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Trading-by-cheating\"/>
    </mc:Choice>
  </mc:AlternateContent>
  <xr:revisionPtr revIDLastSave="0" documentId="13_ncr:1_{7765BE69-FEDB-46C3-83AC-A936CE0B78E5}" xr6:coauthVersionLast="36" xr6:coauthVersionMax="36" xr10:uidLastSave="{00000000-0000-0000-0000-000000000000}"/>
  <bookViews>
    <workbookView xWindow="0" yWindow="0" windowWidth="28800" windowHeight="13620" activeTab="1" xr2:uid="{00000000-000D-0000-FFFF-FFFF00000000}"/>
  </bookViews>
  <sheets>
    <sheet name="Sheet1" sheetId="2" r:id="rId1"/>
    <sheet name="AAP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J3" i="1"/>
  <c r="M3" i="1" s="1"/>
  <c r="K3" i="1"/>
  <c r="N3" i="1" s="1"/>
  <c r="I4" i="1"/>
  <c r="L4" i="1" s="1"/>
  <c r="J4" i="1"/>
  <c r="K4" i="1"/>
  <c r="N4" i="1" s="1"/>
  <c r="M4" i="1"/>
  <c r="I5" i="1"/>
  <c r="L5" i="1" s="1"/>
  <c r="J5" i="1"/>
  <c r="M5" i="1" s="1"/>
  <c r="K5" i="1"/>
  <c r="N5" i="1" s="1"/>
  <c r="I6" i="1"/>
  <c r="L6" i="1" s="1"/>
  <c r="J6" i="1"/>
  <c r="M6" i="1" s="1"/>
  <c r="K6" i="1"/>
  <c r="N6" i="1" s="1"/>
  <c r="I7" i="1"/>
  <c r="L7" i="1" s="1"/>
  <c r="J7" i="1"/>
  <c r="M7" i="1" s="1"/>
  <c r="K7" i="1"/>
  <c r="N7" i="1" s="1"/>
  <c r="I8" i="1"/>
  <c r="L8" i="1" s="1"/>
  <c r="J8" i="1"/>
  <c r="M8" i="1" s="1"/>
  <c r="K8" i="1"/>
  <c r="N8" i="1" s="1"/>
  <c r="I9" i="1"/>
  <c r="L9" i="1" s="1"/>
  <c r="J9" i="1"/>
  <c r="M9" i="1" s="1"/>
  <c r="K9" i="1"/>
  <c r="N9" i="1" s="1"/>
  <c r="I10" i="1"/>
  <c r="L10" i="1" s="1"/>
  <c r="J10" i="1"/>
  <c r="M10" i="1" s="1"/>
  <c r="K10" i="1"/>
  <c r="N10" i="1" s="1"/>
  <c r="I11" i="1"/>
  <c r="L11" i="1" s="1"/>
  <c r="J11" i="1"/>
  <c r="M11" i="1" s="1"/>
  <c r="K11" i="1"/>
  <c r="N11" i="1" s="1"/>
  <c r="I12" i="1"/>
  <c r="L12" i="1" s="1"/>
  <c r="J12" i="1"/>
  <c r="K12" i="1"/>
  <c r="N12" i="1" s="1"/>
  <c r="M12" i="1"/>
  <c r="I13" i="1"/>
  <c r="L13" i="1" s="1"/>
  <c r="J13" i="1"/>
  <c r="M13" i="1" s="1"/>
  <c r="K13" i="1"/>
  <c r="N13" i="1" s="1"/>
  <c r="I14" i="1"/>
  <c r="L14" i="1" s="1"/>
  <c r="J14" i="1"/>
  <c r="M14" i="1" s="1"/>
  <c r="K14" i="1"/>
  <c r="N14" i="1" s="1"/>
  <c r="I15" i="1"/>
  <c r="L15" i="1" s="1"/>
  <c r="J15" i="1"/>
  <c r="M15" i="1" s="1"/>
  <c r="K15" i="1"/>
  <c r="N15" i="1" s="1"/>
  <c r="I16" i="1"/>
  <c r="L16" i="1" s="1"/>
  <c r="J16" i="1"/>
  <c r="M16" i="1" s="1"/>
  <c r="K16" i="1"/>
  <c r="N16" i="1" s="1"/>
  <c r="I17" i="1"/>
  <c r="L17" i="1" s="1"/>
  <c r="J17" i="1"/>
  <c r="M17" i="1" s="1"/>
  <c r="K17" i="1"/>
  <c r="N17" i="1" s="1"/>
  <c r="I18" i="1"/>
  <c r="L18" i="1" s="1"/>
  <c r="J18" i="1"/>
  <c r="M18" i="1" s="1"/>
  <c r="K18" i="1"/>
  <c r="N18" i="1" s="1"/>
  <c r="I19" i="1"/>
  <c r="L19" i="1" s="1"/>
  <c r="J19" i="1"/>
  <c r="M19" i="1" s="1"/>
  <c r="K19" i="1"/>
  <c r="N19" i="1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I23" i="1"/>
  <c r="L23" i="1" s="1"/>
  <c r="J23" i="1"/>
  <c r="M23" i="1" s="1"/>
  <c r="K23" i="1"/>
  <c r="N23" i="1" s="1"/>
  <c r="I24" i="1"/>
  <c r="L24" i="1" s="1"/>
  <c r="J24" i="1"/>
  <c r="M24" i="1" s="1"/>
  <c r="K24" i="1"/>
  <c r="N24" i="1" s="1"/>
  <c r="I25" i="1"/>
  <c r="L25" i="1" s="1"/>
  <c r="J25" i="1"/>
  <c r="M25" i="1" s="1"/>
  <c r="K25" i="1"/>
  <c r="N25" i="1" s="1"/>
  <c r="I26" i="1"/>
  <c r="L26" i="1" s="1"/>
  <c r="J26" i="1"/>
  <c r="M26" i="1" s="1"/>
  <c r="K26" i="1"/>
  <c r="N26" i="1" s="1"/>
  <c r="I27" i="1"/>
  <c r="L27" i="1" s="1"/>
  <c r="J27" i="1"/>
  <c r="M27" i="1" s="1"/>
  <c r="K27" i="1"/>
  <c r="N27" i="1" s="1"/>
  <c r="I28" i="1"/>
  <c r="L28" i="1" s="1"/>
  <c r="J28" i="1"/>
  <c r="M28" i="1" s="1"/>
  <c r="K28" i="1"/>
  <c r="N28" i="1" s="1"/>
  <c r="I29" i="1"/>
  <c r="L29" i="1" s="1"/>
  <c r="J29" i="1"/>
  <c r="M29" i="1" s="1"/>
  <c r="K29" i="1"/>
  <c r="N29" i="1" s="1"/>
  <c r="I30" i="1"/>
  <c r="L30" i="1" s="1"/>
  <c r="J30" i="1"/>
  <c r="M30" i="1" s="1"/>
  <c r="K30" i="1"/>
  <c r="N30" i="1" s="1"/>
  <c r="I31" i="1"/>
  <c r="L31" i="1" s="1"/>
  <c r="J31" i="1"/>
  <c r="M31" i="1" s="1"/>
  <c r="K31" i="1"/>
  <c r="N31" i="1" s="1"/>
  <c r="I32" i="1"/>
  <c r="L32" i="1" s="1"/>
  <c r="J32" i="1"/>
  <c r="M32" i="1" s="1"/>
  <c r="K32" i="1"/>
  <c r="N32" i="1" s="1"/>
  <c r="I33" i="1"/>
  <c r="L33" i="1" s="1"/>
  <c r="J33" i="1"/>
  <c r="M33" i="1" s="1"/>
  <c r="K33" i="1"/>
  <c r="N33" i="1" s="1"/>
  <c r="I34" i="1"/>
  <c r="L34" i="1" s="1"/>
  <c r="J34" i="1"/>
  <c r="M34" i="1" s="1"/>
  <c r="K34" i="1"/>
  <c r="N34" i="1" s="1"/>
  <c r="I35" i="1"/>
  <c r="L35" i="1" s="1"/>
  <c r="J35" i="1"/>
  <c r="M35" i="1" s="1"/>
  <c r="K35" i="1"/>
  <c r="N35" i="1" s="1"/>
  <c r="I36" i="1"/>
  <c r="L36" i="1" s="1"/>
  <c r="J36" i="1"/>
  <c r="M36" i="1" s="1"/>
  <c r="K36" i="1"/>
  <c r="N36" i="1" s="1"/>
  <c r="I37" i="1"/>
  <c r="L37" i="1" s="1"/>
  <c r="J37" i="1"/>
  <c r="M37" i="1" s="1"/>
  <c r="K37" i="1"/>
  <c r="N37" i="1" s="1"/>
  <c r="I38" i="1"/>
  <c r="L38" i="1" s="1"/>
  <c r="J38" i="1"/>
  <c r="M38" i="1" s="1"/>
  <c r="K38" i="1"/>
  <c r="N38" i="1" s="1"/>
  <c r="I39" i="1"/>
  <c r="L39" i="1" s="1"/>
  <c r="J39" i="1"/>
  <c r="M39" i="1" s="1"/>
  <c r="K39" i="1"/>
  <c r="N39" i="1" s="1"/>
  <c r="I40" i="1"/>
  <c r="L40" i="1" s="1"/>
  <c r="J40" i="1"/>
  <c r="M40" i="1" s="1"/>
  <c r="K40" i="1"/>
  <c r="N40" i="1" s="1"/>
  <c r="I41" i="1"/>
  <c r="L41" i="1" s="1"/>
  <c r="J41" i="1"/>
  <c r="M41" i="1" s="1"/>
  <c r="K41" i="1"/>
  <c r="N41" i="1" s="1"/>
  <c r="I42" i="1"/>
  <c r="L42" i="1" s="1"/>
  <c r="J42" i="1"/>
  <c r="M42" i="1" s="1"/>
  <c r="K42" i="1"/>
  <c r="N42" i="1" s="1"/>
  <c r="I43" i="1"/>
  <c r="L43" i="1" s="1"/>
  <c r="J43" i="1"/>
  <c r="M43" i="1" s="1"/>
  <c r="K43" i="1"/>
  <c r="N43" i="1" s="1"/>
  <c r="I44" i="1"/>
  <c r="L44" i="1" s="1"/>
  <c r="J44" i="1"/>
  <c r="M44" i="1" s="1"/>
  <c r="K44" i="1"/>
  <c r="N44" i="1" s="1"/>
  <c r="I45" i="1"/>
  <c r="L45" i="1" s="1"/>
  <c r="J45" i="1"/>
  <c r="M45" i="1" s="1"/>
  <c r="K45" i="1"/>
  <c r="N45" i="1" s="1"/>
  <c r="I46" i="1"/>
  <c r="L46" i="1" s="1"/>
  <c r="J46" i="1"/>
  <c r="M46" i="1" s="1"/>
  <c r="K46" i="1"/>
  <c r="N46" i="1" s="1"/>
  <c r="I47" i="1"/>
  <c r="L47" i="1" s="1"/>
  <c r="J47" i="1"/>
  <c r="M47" i="1" s="1"/>
  <c r="K47" i="1"/>
  <c r="N47" i="1" s="1"/>
  <c r="I48" i="1"/>
  <c r="L48" i="1" s="1"/>
  <c r="J48" i="1"/>
  <c r="M48" i="1" s="1"/>
  <c r="K48" i="1"/>
  <c r="N48" i="1" s="1"/>
  <c r="I49" i="1"/>
  <c r="L49" i="1" s="1"/>
  <c r="J49" i="1"/>
  <c r="M49" i="1" s="1"/>
  <c r="K49" i="1"/>
  <c r="N49" i="1" s="1"/>
  <c r="I50" i="1"/>
  <c r="L50" i="1" s="1"/>
  <c r="J50" i="1"/>
  <c r="M50" i="1" s="1"/>
  <c r="K50" i="1"/>
  <c r="N50" i="1" s="1"/>
  <c r="I51" i="1"/>
  <c r="L51" i="1" s="1"/>
  <c r="J51" i="1"/>
  <c r="M51" i="1" s="1"/>
  <c r="K51" i="1"/>
  <c r="N51" i="1" s="1"/>
  <c r="I52" i="1"/>
  <c r="L52" i="1" s="1"/>
  <c r="J52" i="1"/>
  <c r="M52" i="1" s="1"/>
  <c r="K52" i="1"/>
  <c r="N52" i="1" s="1"/>
  <c r="I53" i="1"/>
  <c r="L53" i="1" s="1"/>
  <c r="J53" i="1"/>
  <c r="M53" i="1" s="1"/>
  <c r="K53" i="1"/>
  <c r="N53" i="1" s="1"/>
  <c r="I54" i="1"/>
  <c r="L54" i="1" s="1"/>
  <c r="J54" i="1"/>
  <c r="M54" i="1" s="1"/>
  <c r="K54" i="1"/>
  <c r="N54" i="1" s="1"/>
  <c r="I55" i="1"/>
  <c r="L55" i="1" s="1"/>
  <c r="J55" i="1"/>
  <c r="M55" i="1" s="1"/>
  <c r="K55" i="1"/>
  <c r="N55" i="1" s="1"/>
  <c r="I56" i="1"/>
  <c r="L56" i="1" s="1"/>
  <c r="J56" i="1"/>
  <c r="M56" i="1" s="1"/>
  <c r="K56" i="1"/>
  <c r="N56" i="1" s="1"/>
  <c r="I57" i="1"/>
  <c r="L57" i="1" s="1"/>
  <c r="J57" i="1"/>
  <c r="M57" i="1" s="1"/>
  <c r="K57" i="1"/>
  <c r="N57" i="1" s="1"/>
  <c r="I58" i="1"/>
  <c r="L58" i="1" s="1"/>
  <c r="J58" i="1"/>
  <c r="M58" i="1" s="1"/>
  <c r="K58" i="1"/>
  <c r="N58" i="1" s="1"/>
  <c r="I59" i="1"/>
  <c r="L59" i="1" s="1"/>
  <c r="J59" i="1"/>
  <c r="M59" i="1" s="1"/>
  <c r="K59" i="1"/>
  <c r="N59" i="1" s="1"/>
  <c r="I60" i="1"/>
  <c r="L60" i="1" s="1"/>
  <c r="J60" i="1"/>
  <c r="M60" i="1" s="1"/>
  <c r="K60" i="1"/>
  <c r="N60" i="1" s="1"/>
  <c r="I61" i="1"/>
  <c r="L61" i="1" s="1"/>
  <c r="J61" i="1"/>
  <c r="M61" i="1" s="1"/>
  <c r="K61" i="1"/>
  <c r="N61" i="1" s="1"/>
  <c r="I62" i="1"/>
  <c r="L62" i="1" s="1"/>
  <c r="J62" i="1"/>
  <c r="M62" i="1" s="1"/>
  <c r="K62" i="1"/>
  <c r="N62" i="1" s="1"/>
  <c r="I63" i="1"/>
  <c r="L63" i="1" s="1"/>
  <c r="J63" i="1"/>
  <c r="M63" i="1" s="1"/>
  <c r="K63" i="1"/>
  <c r="N63" i="1" s="1"/>
  <c r="I64" i="1"/>
  <c r="L64" i="1" s="1"/>
  <c r="J64" i="1"/>
  <c r="M64" i="1" s="1"/>
  <c r="K64" i="1"/>
  <c r="N64" i="1" s="1"/>
  <c r="I65" i="1"/>
  <c r="L65" i="1" s="1"/>
  <c r="J65" i="1"/>
  <c r="M65" i="1" s="1"/>
  <c r="K65" i="1"/>
  <c r="N65" i="1" s="1"/>
  <c r="I66" i="1"/>
  <c r="L66" i="1" s="1"/>
  <c r="J66" i="1"/>
  <c r="M66" i="1" s="1"/>
  <c r="K66" i="1"/>
  <c r="N66" i="1" s="1"/>
  <c r="I67" i="1"/>
  <c r="L67" i="1" s="1"/>
  <c r="J67" i="1"/>
  <c r="M67" i="1" s="1"/>
  <c r="K67" i="1"/>
  <c r="N67" i="1" s="1"/>
  <c r="I68" i="1"/>
  <c r="L68" i="1" s="1"/>
  <c r="J68" i="1"/>
  <c r="M68" i="1" s="1"/>
  <c r="K68" i="1"/>
  <c r="N68" i="1" s="1"/>
  <c r="I69" i="1"/>
  <c r="L69" i="1" s="1"/>
  <c r="J69" i="1"/>
  <c r="M69" i="1" s="1"/>
  <c r="K69" i="1"/>
  <c r="N69" i="1" s="1"/>
  <c r="I70" i="1"/>
  <c r="L70" i="1" s="1"/>
  <c r="J70" i="1"/>
  <c r="M70" i="1" s="1"/>
  <c r="K70" i="1"/>
  <c r="N70" i="1" s="1"/>
  <c r="I71" i="1"/>
  <c r="L71" i="1" s="1"/>
  <c r="J71" i="1"/>
  <c r="M71" i="1" s="1"/>
  <c r="K71" i="1"/>
  <c r="N71" i="1" s="1"/>
  <c r="I72" i="1"/>
  <c r="L72" i="1" s="1"/>
  <c r="J72" i="1"/>
  <c r="M72" i="1" s="1"/>
  <c r="K72" i="1"/>
  <c r="N72" i="1" s="1"/>
  <c r="I73" i="1"/>
  <c r="L73" i="1" s="1"/>
  <c r="J73" i="1"/>
  <c r="M73" i="1" s="1"/>
  <c r="K73" i="1"/>
  <c r="N73" i="1" s="1"/>
  <c r="I74" i="1"/>
  <c r="L74" i="1" s="1"/>
  <c r="J74" i="1"/>
  <c r="M74" i="1" s="1"/>
  <c r="K74" i="1"/>
  <c r="N74" i="1" s="1"/>
  <c r="I75" i="1"/>
  <c r="L75" i="1" s="1"/>
  <c r="J75" i="1"/>
  <c r="M75" i="1" s="1"/>
  <c r="K75" i="1"/>
  <c r="N75" i="1" s="1"/>
  <c r="I76" i="1"/>
  <c r="L76" i="1" s="1"/>
  <c r="J76" i="1"/>
  <c r="M76" i="1" s="1"/>
  <c r="K76" i="1"/>
  <c r="N76" i="1" s="1"/>
  <c r="I77" i="1"/>
  <c r="L77" i="1" s="1"/>
  <c r="J77" i="1"/>
  <c r="M77" i="1" s="1"/>
  <c r="K77" i="1"/>
  <c r="N77" i="1" s="1"/>
  <c r="I78" i="1"/>
  <c r="L78" i="1" s="1"/>
  <c r="J78" i="1"/>
  <c r="M78" i="1" s="1"/>
  <c r="K78" i="1"/>
  <c r="N78" i="1" s="1"/>
  <c r="I79" i="1"/>
  <c r="L79" i="1" s="1"/>
  <c r="J79" i="1"/>
  <c r="M79" i="1" s="1"/>
  <c r="K79" i="1"/>
  <c r="N79" i="1" s="1"/>
  <c r="I80" i="1"/>
  <c r="L80" i="1" s="1"/>
  <c r="J80" i="1"/>
  <c r="M80" i="1" s="1"/>
  <c r="K80" i="1"/>
  <c r="N80" i="1" s="1"/>
  <c r="I81" i="1"/>
  <c r="L81" i="1" s="1"/>
  <c r="J81" i="1"/>
  <c r="M81" i="1" s="1"/>
  <c r="K81" i="1"/>
  <c r="N81" i="1" s="1"/>
  <c r="I82" i="1"/>
  <c r="L82" i="1" s="1"/>
  <c r="J82" i="1"/>
  <c r="M82" i="1" s="1"/>
  <c r="K82" i="1"/>
  <c r="N82" i="1" s="1"/>
  <c r="I83" i="1"/>
  <c r="L83" i="1" s="1"/>
  <c r="J83" i="1"/>
  <c r="M83" i="1" s="1"/>
  <c r="K83" i="1"/>
  <c r="N83" i="1" s="1"/>
  <c r="I84" i="1"/>
  <c r="L84" i="1" s="1"/>
  <c r="J84" i="1"/>
  <c r="M84" i="1" s="1"/>
  <c r="K84" i="1"/>
  <c r="N84" i="1" s="1"/>
  <c r="I85" i="1"/>
  <c r="L85" i="1" s="1"/>
  <c r="J85" i="1"/>
  <c r="M85" i="1" s="1"/>
  <c r="K85" i="1"/>
  <c r="N85" i="1" s="1"/>
  <c r="I86" i="1"/>
  <c r="L86" i="1" s="1"/>
  <c r="J86" i="1"/>
  <c r="M86" i="1" s="1"/>
  <c r="K86" i="1"/>
  <c r="N86" i="1" s="1"/>
  <c r="I87" i="1"/>
  <c r="L87" i="1" s="1"/>
  <c r="J87" i="1"/>
  <c r="M87" i="1" s="1"/>
  <c r="K87" i="1"/>
  <c r="N87" i="1" s="1"/>
  <c r="I88" i="1"/>
  <c r="L88" i="1" s="1"/>
  <c r="J88" i="1"/>
  <c r="M88" i="1" s="1"/>
  <c r="K88" i="1"/>
  <c r="N88" i="1" s="1"/>
  <c r="I89" i="1"/>
  <c r="L89" i="1" s="1"/>
  <c r="J89" i="1"/>
  <c r="M89" i="1" s="1"/>
  <c r="K89" i="1"/>
  <c r="N89" i="1" s="1"/>
  <c r="I90" i="1"/>
  <c r="L90" i="1" s="1"/>
  <c r="J90" i="1"/>
  <c r="M90" i="1" s="1"/>
  <c r="K90" i="1"/>
  <c r="N90" i="1" s="1"/>
  <c r="I91" i="1"/>
  <c r="L91" i="1" s="1"/>
  <c r="J91" i="1"/>
  <c r="M91" i="1" s="1"/>
  <c r="K91" i="1"/>
  <c r="N91" i="1" s="1"/>
  <c r="I92" i="1"/>
  <c r="L92" i="1" s="1"/>
  <c r="J92" i="1"/>
  <c r="M92" i="1" s="1"/>
  <c r="K92" i="1"/>
  <c r="N92" i="1"/>
  <c r="I93" i="1"/>
  <c r="L93" i="1" s="1"/>
  <c r="J93" i="1"/>
  <c r="M93" i="1" s="1"/>
  <c r="K93" i="1"/>
  <c r="N93" i="1" s="1"/>
  <c r="I94" i="1"/>
  <c r="L94" i="1" s="1"/>
  <c r="J94" i="1"/>
  <c r="M94" i="1" s="1"/>
  <c r="K94" i="1"/>
  <c r="N94" i="1" s="1"/>
  <c r="I95" i="1"/>
  <c r="L95" i="1" s="1"/>
  <c r="J95" i="1"/>
  <c r="M95" i="1" s="1"/>
  <c r="K95" i="1"/>
  <c r="N95" i="1" s="1"/>
  <c r="I96" i="1"/>
  <c r="L96" i="1" s="1"/>
  <c r="J96" i="1"/>
  <c r="M96" i="1" s="1"/>
  <c r="K96" i="1"/>
  <c r="N96" i="1" s="1"/>
  <c r="I97" i="1"/>
  <c r="L97" i="1" s="1"/>
  <c r="J97" i="1"/>
  <c r="M97" i="1" s="1"/>
  <c r="K97" i="1"/>
  <c r="N97" i="1" s="1"/>
  <c r="I98" i="1"/>
  <c r="L98" i="1" s="1"/>
  <c r="J98" i="1"/>
  <c r="M98" i="1" s="1"/>
  <c r="K98" i="1"/>
  <c r="N98" i="1" s="1"/>
  <c r="I99" i="1"/>
  <c r="L99" i="1" s="1"/>
  <c r="J99" i="1"/>
  <c r="M99" i="1" s="1"/>
  <c r="K99" i="1"/>
  <c r="N99" i="1" s="1"/>
  <c r="I100" i="1"/>
  <c r="L100" i="1" s="1"/>
  <c r="J100" i="1"/>
  <c r="M100" i="1" s="1"/>
  <c r="K100" i="1"/>
  <c r="N100" i="1"/>
  <c r="I101" i="1"/>
  <c r="L101" i="1" s="1"/>
  <c r="J101" i="1"/>
  <c r="M101" i="1" s="1"/>
  <c r="K101" i="1"/>
  <c r="N101" i="1" s="1"/>
  <c r="I102" i="1"/>
  <c r="L102" i="1" s="1"/>
  <c r="J102" i="1"/>
  <c r="M102" i="1" s="1"/>
  <c r="K102" i="1"/>
  <c r="N102" i="1" s="1"/>
  <c r="I103" i="1"/>
  <c r="L103" i="1" s="1"/>
  <c r="J103" i="1"/>
  <c r="M103" i="1" s="1"/>
  <c r="K103" i="1"/>
  <c r="N103" i="1" s="1"/>
  <c r="I104" i="1"/>
  <c r="L104" i="1" s="1"/>
  <c r="J104" i="1"/>
  <c r="M104" i="1" s="1"/>
  <c r="K104" i="1"/>
  <c r="N104" i="1" s="1"/>
  <c r="I105" i="1"/>
  <c r="L105" i="1" s="1"/>
  <c r="J105" i="1"/>
  <c r="M105" i="1" s="1"/>
  <c r="K105" i="1"/>
  <c r="N105" i="1" s="1"/>
  <c r="I106" i="1"/>
  <c r="L106" i="1" s="1"/>
  <c r="J106" i="1"/>
  <c r="M106" i="1" s="1"/>
  <c r="K106" i="1"/>
  <c r="N106" i="1" s="1"/>
  <c r="I107" i="1"/>
  <c r="L107" i="1" s="1"/>
  <c r="J107" i="1"/>
  <c r="M107" i="1" s="1"/>
  <c r="K107" i="1"/>
  <c r="N107" i="1" s="1"/>
  <c r="I108" i="1"/>
  <c r="L108" i="1" s="1"/>
  <c r="J108" i="1"/>
  <c r="M108" i="1" s="1"/>
  <c r="K108" i="1"/>
  <c r="N108" i="1" s="1"/>
  <c r="I109" i="1"/>
  <c r="L109" i="1" s="1"/>
  <c r="J109" i="1"/>
  <c r="M109" i="1" s="1"/>
  <c r="K109" i="1"/>
  <c r="N109" i="1" s="1"/>
  <c r="I110" i="1"/>
  <c r="L110" i="1" s="1"/>
  <c r="J110" i="1"/>
  <c r="M110" i="1" s="1"/>
  <c r="K110" i="1"/>
  <c r="N110" i="1" s="1"/>
  <c r="I111" i="1"/>
  <c r="L111" i="1" s="1"/>
  <c r="J111" i="1"/>
  <c r="M111" i="1" s="1"/>
  <c r="K111" i="1"/>
  <c r="N111" i="1" s="1"/>
  <c r="I112" i="1"/>
  <c r="L112" i="1" s="1"/>
  <c r="J112" i="1"/>
  <c r="M112" i="1" s="1"/>
  <c r="K112" i="1"/>
  <c r="N112" i="1" s="1"/>
  <c r="I113" i="1"/>
  <c r="L113" i="1" s="1"/>
  <c r="J113" i="1"/>
  <c r="M113" i="1" s="1"/>
  <c r="K113" i="1"/>
  <c r="N113" i="1" s="1"/>
  <c r="I114" i="1"/>
  <c r="L114" i="1" s="1"/>
  <c r="J114" i="1"/>
  <c r="M114" i="1" s="1"/>
  <c r="K114" i="1"/>
  <c r="N114" i="1" s="1"/>
  <c r="I115" i="1"/>
  <c r="L115" i="1" s="1"/>
  <c r="J115" i="1"/>
  <c r="M115" i="1" s="1"/>
  <c r="K115" i="1"/>
  <c r="N115" i="1" s="1"/>
  <c r="I116" i="1"/>
  <c r="L116" i="1" s="1"/>
  <c r="J116" i="1"/>
  <c r="M116" i="1" s="1"/>
  <c r="K116" i="1"/>
  <c r="N116" i="1" s="1"/>
  <c r="I117" i="1"/>
  <c r="L117" i="1" s="1"/>
  <c r="J117" i="1"/>
  <c r="M117" i="1" s="1"/>
  <c r="K117" i="1"/>
  <c r="N117" i="1"/>
  <c r="I118" i="1"/>
  <c r="L118" i="1" s="1"/>
  <c r="J118" i="1"/>
  <c r="M118" i="1" s="1"/>
  <c r="K118" i="1"/>
  <c r="N118" i="1" s="1"/>
  <c r="I119" i="1"/>
  <c r="L119" i="1" s="1"/>
  <c r="J119" i="1"/>
  <c r="M119" i="1" s="1"/>
  <c r="K119" i="1"/>
  <c r="N119" i="1" s="1"/>
  <c r="I120" i="1"/>
  <c r="L120" i="1" s="1"/>
  <c r="J120" i="1"/>
  <c r="M120" i="1" s="1"/>
  <c r="K120" i="1"/>
  <c r="N120" i="1" s="1"/>
  <c r="I121" i="1"/>
  <c r="L121" i="1" s="1"/>
  <c r="J121" i="1"/>
  <c r="M121" i="1" s="1"/>
  <c r="K121" i="1"/>
  <c r="N121" i="1" s="1"/>
  <c r="I122" i="1"/>
  <c r="J122" i="1"/>
  <c r="M122" i="1" s="1"/>
  <c r="K122" i="1"/>
  <c r="N122" i="1" s="1"/>
  <c r="L122" i="1"/>
  <c r="I123" i="1"/>
  <c r="L123" i="1" s="1"/>
  <c r="J123" i="1"/>
  <c r="M123" i="1" s="1"/>
  <c r="K123" i="1"/>
  <c r="N123" i="1" s="1"/>
  <c r="I124" i="1"/>
  <c r="L124" i="1" s="1"/>
  <c r="J124" i="1"/>
  <c r="M124" i="1" s="1"/>
  <c r="K124" i="1"/>
  <c r="N124" i="1" s="1"/>
  <c r="I125" i="1"/>
  <c r="L125" i="1" s="1"/>
  <c r="J125" i="1"/>
  <c r="M125" i="1" s="1"/>
  <c r="K125" i="1"/>
  <c r="N125" i="1" s="1"/>
  <c r="I126" i="1"/>
  <c r="L126" i="1" s="1"/>
  <c r="J126" i="1"/>
  <c r="M126" i="1" s="1"/>
  <c r="K126" i="1"/>
  <c r="N126" i="1" s="1"/>
  <c r="I127" i="1"/>
  <c r="L127" i="1" s="1"/>
  <c r="J127" i="1"/>
  <c r="M127" i="1" s="1"/>
  <c r="K127" i="1"/>
  <c r="N127" i="1" s="1"/>
  <c r="I128" i="1"/>
  <c r="J128" i="1"/>
  <c r="M128" i="1" s="1"/>
  <c r="K128" i="1"/>
  <c r="N128" i="1" s="1"/>
  <c r="L128" i="1"/>
  <c r="I129" i="1"/>
  <c r="L129" i="1" s="1"/>
  <c r="J129" i="1"/>
  <c r="M129" i="1" s="1"/>
  <c r="K129" i="1"/>
  <c r="N129" i="1" s="1"/>
  <c r="I130" i="1"/>
  <c r="L130" i="1" s="1"/>
  <c r="J130" i="1"/>
  <c r="M130" i="1" s="1"/>
  <c r="K130" i="1"/>
  <c r="N130" i="1" s="1"/>
  <c r="I131" i="1"/>
  <c r="L131" i="1" s="1"/>
  <c r="J131" i="1"/>
  <c r="M131" i="1" s="1"/>
  <c r="K131" i="1"/>
  <c r="N131" i="1"/>
  <c r="I132" i="1"/>
  <c r="L132" i="1" s="1"/>
  <c r="J132" i="1"/>
  <c r="M132" i="1" s="1"/>
  <c r="K132" i="1"/>
  <c r="N132" i="1" s="1"/>
  <c r="I133" i="1"/>
  <c r="L133" i="1" s="1"/>
  <c r="J133" i="1"/>
  <c r="M133" i="1" s="1"/>
  <c r="K133" i="1"/>
  <c r="N133" i="1" s="1"/>
  <c r="I134" i="1"/>
  <c r="L134" i="1" s="1"/>
  <c r="J134" i="1"/>
  <c r="K134" i="1"/>
  <c r="N134" i="1" s="1"/>
  <c r="M134" i="1"/>
  <c r="I135" i="1"/>
  <c r="L135" i="1" s="1"/>
  <c r="J135" i="1"/>
  <c r="M135" i="1" s="1"/>
  <c r="K135" i="1"/>
  <c r="N135" i="1" s="1"/>
  <c r="I136" i="1"/>
  <c r="L136" i="1" s="1"/>
  <c r="J136" i="1"/>
  <c r="M136" i="1" s="1"/>
  <c r="K136" i="1"/>
  <c r="N136" i="1"/>
  <c r="I137" i="1"/>
  <c r="L137" i="1" s="1"/>
  <c r="J137" i="1"/>
  <c r="M137" i="1" s="1"/>
  <c r="K137" i="1"/>
  <c r="N137" i="1"/>
  <c r="I138" i="1"/>
  <c r="L138" i="1" s="1"/>
  <c r="J138" i="1"/>
  <c r="M138" i="1" s="1"/>
  <c r="K138" i="1"/>
  <c r="N138" i="1" s="1"/>
  <c r="I139" i="1"/>
  <c r="L139" i="1" s="1"/>
  <c r="J139" i="1"/>
  <c r="M139" i="1" s="1"/>
  <c r="K139" i="1"/>
  <c r="N139" i="1" s="1"/>
  <c r="I140" i="1"/>
  <c r="L140" i="1" s="1"/>
  <c r="J140" i="1"/>
  <c r="M140" i="1" s="1"/>
  <c r="K140" i="1"/>
  <c r="N140" i="1" s="1"/>
  <c r="I141" i="1"/>
  <c r="L141" i="1" s="1"/>
  <c r="J141" i="1"/>
  <c r="M141" i="1" s="1"/>
  <c r="K141" i="1"/>
  <c r="N141" i="1" s="1"/>
  <c r="I142" i="1"/>
  <c r="L142" i="1" s="1"/>
  <c r="J142" i="1"/>
  <c r="M142" i="1" s="1"/>
  <c r="K142" i="1"/>
  <c r="N142" i="1" s="1"/>
  <c r="I143" i="1"/>
  <c r="L143" i="1" s="1"/>
  <c r="J143" i="1"/>
  <c r="M143" i="1" s="1"/>
  <c r="K143" i="1"/>
  <c r="N143" i="1" s="1"/>
  <c r="I144" i="1"/>
  <c r="L144" i="1" s="1"/>
  <c r="J144" i="1"/>
  <c r="M144" i="1" s="1"/>
  <c r="K144" i="1"/>
  <c r="N144" i="1" s="1"/>
  <c r="I145" i="1"/>
  <c r="L145" i="1" s="1"/>
  <c r="J145" i="1"/>
  <c r="M145" i="1" s="1"/>
  <c r="K145" i="1"/>
  <c r="N145" i="1" s="1"/>
  <c r="I146" i="1"/>
  <c r="L146" i="1" s="1"/>
  <c r="J146" i="1"/>
  <c r="M146" i="1" s="1"/>
  <c r="K146" i="1"/>
  <c r="N146" i="1" s="1"/>
  <c r="I147" i="1"/>
  <c r="L147" i="1" s="1"/>
  <c r="J147" i="1"/>
  <c r="M147" i="1" s="1"/>
  <c r="K147" i="1"/>
  <c r="N147" i="1" s="1"/>
  <c r="I148" i="1"/>
  <c r="L148" i="1" s="1"/>
  <c r="J148" i="1"/>
  <c r="M148" i="1" s="1"/>
  <c r="K148" i="1"/>
  <c r="N148" i="1" s="1"/>
  <c r="I149" i="1"/>
  <c r="L149" i="1" s="1"/>
  <c r="J149" i="1"/>
  <c r="M149" i="1" s="1"/>
  <c r="K149" i="1"/>
  <c r="N149" i="1" s="1"/>
  <c r="I150" i="1"/>
  <c r="L150" i="1" s="1"/>
  <c r="J150" i="1"/>
  <c r="M150" i="1" s="1"/>
  <c r="K150" i="1"/>
  <c r="N150" i="1" s="1"/>
  <c r="I151" i="1"/>
  <c r="L151" i="1" s="1"/>
  <c r="J151" i="1"/>
  <c r="M151" i="1" s="1"/>
  <c r="K151" i="1"/>
  <c r="N151" i="1" s="1"/>
  <c r="I152" i="1"/>
  <c r="L152" i="1" s="1"/>
  <c r="J152" i="1"/>
  <c r="M152" i="1" s="1"/>
  <c r="K152" i="1"/>
  <c r="N152" i="1" s="1"/>
  <c r="I153" i="1"/>
  <c r="L153" i="1" s="1"/>
  <c r="J153" i="1"/>
  <c r="M153" i="1" s="1"/>
  <c r="K153" i="1"/>
  <c r="N153" i="1" s="1"/>
  <c r="I154" i="1"/>
  <c r="L154" i="1" s="1"/>
  <c r="J154" i="1"/>
  <c r="M154" i="1" s="1"/>
  <c r="K154" i="1"/>
  <c r="N154" i="1"/>
  <c r="I155" i="1"/>
  <c r="L155" i="1" s="1"/>
  <c r="J155" i="1"/>
  <c r="M155" i="1" s="1"/>
  <c r="K155" i="1"/>
  <c r="N155" i="1" s="1"/>
  <c r="I156" i="1"/>
  <c r="J156" i="1"/>
  <c r="M156" i="1" s="1"/>
  <c r="K156" i="1"/>
  <c r="N156" i="1" s="1"/>
  <c r="L156" i="1"/>
  <c r="I157" i="1"/>
  <c r="L157" i="1" s="1"/>
  <c r="J157" i="1"/>
  <c r="M157" i="1" s="1"/>
  <c r="K157" i="1"/>
  <c r="N157" i="1" s="1"/>
  <c r="I158" i="1"/>
  <c r="L158" i="1" s="1"/>
  <c r="J158" i="1"/>
  <c r="M158" i="1" s="1"/>
  <c r="K158" i="1"/>
  <c r="N158" i="1" s="1"/>
  <c r="I159" i="1"/>
  <c r="L159" i="1" s="1"/>
  <c r="J159" i="1"/>
  <c r="M159" i="1" s="1"/>
  <c r="K159" i="1"/>
  <c r="N159" i="1" s="1"/>
  <c r="I160" i="1"/>
  <c r="L160" i="1" s="1"/>
  <c r="J160" i="1"/>
  <c r="K160" i="1"/>
  <c r="N160" i="1" s="1"/>
  <c r="M160" i="1"/>
  <c r="I161" i="1"/>
  <c r="L161" i="1" s="1"/>
  <c r="J161" i="1"/>
  <c r="M161" i="1" s="1"/>
  <c r="K161" i="1"/>
  <c r="N161" i="1" s="1"/>
  <c r="I162" i="1"/>
  <c r="L162" i="1" s="1"/>
  <c r="J162" i="1"/>
  <c r="M162" i="1" s="1"/>
  <c r="K162" i="1"/>
  <c r="N162" i="1" s="1"/>
  <c r="I163" i="1"/>
  <c r="L163" i="1" s="1"/>
  <c r="J163" i="1"/>
  <c r="M163" i="1" s="1"/>
  <c r="K163" i="1"/>
  <c r="N163" i="1" s="1"/>
  <c r="I164" i="1"/>
  <c r="L164" i="1" s="1"/>
  <c r="J164" i="1"/>
  <c r="M164" i="1" s="1"/>
  <c r="K164" i="1"/>
  <c r="N164" i="1" s="1"/>
  <c r="I165" i="1"/>
  <c r="L165" i="1" s="1"/>
  <c r="J165" i="1"/>
  <c r="M165" i="1" s="1"/>
  <c r="K165" i="1"/>
  <c r="N165" i="1" s="1"/>
  <c r="I166" i="1"/>
  <c r="L166" i="1" s="1"/>
  <c r="J166" i="1"/>
  <c r="M166" i="1" s="1"/>
  <c r="K166" i="1"/>
  <c r="N166" i="1" s="1"/>
  <c r="I167" i="1"/>
  <c r="L167" i="1" s="1"/>
  <c r="J167" i="1"/>
  <c r="M167" i="1" s="1"/>
  <c r="K167" i="1"/>
  <c r="N167" i="1" s="1"/>
  <c r="I168" i="1"/>
  <c r="L168" i="1" s="1"/>
  <c r="J168" i="1"/>
  <c r="M168" i="1" s="1"/>
  <c r="K168" i="1"/>
  <c r="N168" i="1" s="1"/>
  <c r="I169" i="1"/>
  <c r="L169" i="1" s="1"/>
  <c r="J169" i="1"/>
  <c r="M169" i="1" s="1"/>
  <c r="K169" i="1"/>
  <c r="N169" i="1" s="1"/>
  <c r="I170" i="1"/>
  <c r="L170" i="1" s="1"/>
  <c r="J170" i="1"/>
  <c r="M170" i="1" s="1"/>
  <c r="K170" i="1"/>
  <c r="N170" i="1" s="1"/>
  <c r="I171" i="1"/>
  <c r="L171" i="1" s="1"/>
  <c r="J171" i="1"/>
  <c r="M171" i="1" s="1"/>
  <c r="K171" i="1"/>
  <c r="N171" i="1"/>
  <c r="I172" i="1"/>
  <c r="L172" i="1" s="1"/>
  <c r="J172" i="1"/>
  <c r="M172" i="1" s="1"/>
  <c r="K172" i="1"/>
  <c r="N172" i="1" s="1"/>
  <c r="I173" i="1"/>
  <c r="L173" i="1" s="1"/>
  <c r="J173" i="1"/>
  <c r="M173" i="1" s="1"/>
  <c r="K173" i="1"/>
  <c r="N173" i="1" s="1"/>
  <c r="I174" i="1"/>
  <c r="L174" i="1" s="1"/>
  <c r="J174" i="1"/>
  <c r="M174" i="1" s="1"/>
  <c r="K174" i="1"/>
  <c r="N174" i="1" s="1"/>
  <c r="I175" i="1"/>
  <c r="L175" i="1" s="1"/>
  <c r="J175" i="1"/>
  <c r="M175" i="1" s="1"/>
  <c r="K175" i="1"/>
  <c r="N175" i="1" s="1"/>
  <c r="I176" i="1"/>
  <c r="L176" i="1" s="1"/>
  <c r="J176" i="1"/>
  <c r="M176" i="1" s="1"/>
  <c r="K176" i="1"/>
  <c r="N176" i="1" s="1"/>
  <c r="I177" i="1"/>
  <c r="L177" i="1" s="1"/>
  <c r="J177" i="1"/>
  <c r="M177" i="1" s="1"/>
  <c r="K177" i="1"/>
  <c r="N177" i="1" s="1"/>
  <c r="I178" i="1"/>
  <c r="L178" i="1" s="1"/>
  <c r="J178" i="1"/>
  <c r="K178" i="1"/>
  <c r="N178" i="1" s="1"/>
  <c r="M178" i="1"/>
  <c r="I179" i="1"/>
  <c r="L179" i="1" s="1"/>
  <c r="J179" i="1"/>
  <c r="M179" i="1" s="1"/>
  <c r="K179" i="1"/>
  <c r="N179" i="1" s="1"/>
  <c r="I180" i="1"/>
  <c r="L180" i="1" s="1"/>
  <c r="J180" i="1"/>
  <c r="M180" i="1" s="1"/>
  <c r="K180" i="1"/>
  <c r="N180" i="1" s="1"/>
  <c r="I181" i="1"/>
  <c r="L181" i="1" s="1"/>
  <c r="J181" i="1"/>
  <c r="M181" i="1" s="1"/>
  <c r="K181" i="1"/>
  <c r="N181" i="1" s="1"/>
  <c r="I182" i="1"/>
  <c r="L182" i="1" s="1"/>
  <c r="J182" i="1"/>
  <c r="M182" i="1" s="1"/>
  <c r="K182" i="1"/>
  <c r="N182" i="1"/>
  <c r="I183" i="1"/>
  <c r="L183" i="1" s="1"/>
  <c r="J183" i="1"/>
  <c r="M183" i="1" s="1"/>
  <c r="K183" i="1"/>
  <c r="N183" i="1" s="1"/>
  <c r="I184" i="1"/>
  <c r="L184" i="1" s="1"/>
  <c r="J184" i="1"/>
  <c r="M184" i="1" s="1"/>
  <c r="K184" i="1"/>
  <c r="N184" i="1"/>
  <c r="I185" i="1"/>
  <c r="L185" i="1" s="1"/>
  <c r="J185" i="1"/>
  <c r="M185" i="1" s="1"/>
  <c r="K185" i="1"/>
  <c r="N185" i="1"/>
  <c r="I186" i="1"/>
  <c r="L186" i="1" s="1"/>
  <c r="J186" i="1"/>
  <c r="M186" i="1" s="1"/>
  <c r="K186" i="1"/>
  <c r="N186" i="1" s="1"/>
  <c r="I187" i="1"/>
  <c r="L187" i="1" s="1"/>
  <c r="J187" i="1"/>
  <c r="M187" i="1" s="1"/>
  <c r="K187" i="1"/>
  <c r="N187" i="1" s="1"/>
  <c r="I188" i="1"/>
  <c r="L188" i="1" s="1"/>
  <c r="J188" i="1"/>
  <c r="M188" i="1" s="1"/>
  <c r="K188" i="1"/>
  <c r="N188" i="1" s="1"/>
  <c r="I189" i="1"/>
  <c r="L189" i="1" s="1"/>
  <c r="J189" i="1"/>
  <c r="M189" i="1" s="1"/>
  <c r="K189" i="1"/>
  <c r="N189" i="1" s="1"/>
  <c r="I190" i="1"/>
  <c r="L190" i="1" s="1"/>
  <c r="J190" i="1"/>
  <c r="K190" i="1"/>
  <c r="N190" i="1" s="1"/>
  <c r="M190" i="1"/>
  <c r="I191" i="1"/>
  <c r="L191" i="1" s="1"/>
  <c r="J191" i="1"/>
  <c r="M191" i="1" s="1"/>
  <c r="K191" i="1"/>
  <c r="N191" i="1" s="1"/>
  <c r="I192" i="1"/>
  <c r="L192" i="1" s="1"/>
  <c r="J192" i="1"/>
  <c r="M192" i="1" s="1"/>
  <c r="K192" i="1"/>
  <c r="N192" i="1" s="1"/>
  <c r="I193" i="1"/>
  <c r="L193" i="1" s="1"/>
  <c r="J193" i="1"/>
  <c r="M193" i="1" s="1"/>
  <c r="K193" i="1"/>
  <c r="N193" i="1" s="1"/>
  <c r="I194" i="1"/>
  <c r="L194" i="1" s="1"/>
  <c r="J194" i="1"/>
  <c r="K194" i="1"/>
  <c r="N194" i="1" s="1"/>
  <c r="M194" i="1"/>
  <c r="I195" i="1"/>
  <c r="L195" i="1" s="1"/>
  <c r="J195" i="1"/>
  <c r="M195" i="1" s="1"/>
  <c r="K195" i="1"/>
  <c r="N195" i="1" s="1"/>
  <c r="I196" i="1"/>
  <c r="L196" i="1" s="1"/>
  <c r="J196" i="1"/>
  <c r="M196" i="1" s="1"/>
  <c r="K196" i="1"/>
  <c r="N196" i="1" s="1"/>
  <c r="I197" i="1"/>
  <c r="L197" i="1" s="1"/>
  <c r="J197" i="1"/>
  <c r="M197" i="1" s="1"/>
  <c r="K197" i="1"/>
  <c r="N197" i="1" s="1"/>
  <c r="I198" i="1"/>
  <c r="L198" i="1" s="1"/>
  <c r="J198" i="1"/>
  <c r="M198" i="1" s="1"/>
  <c r="K198" i="1"/>
  <c r="N198" i="1" s="1"/>
  <c r="I199" i="1"/>
  <c r="L199" i="1" s="1"/>
  <c r="J199" i="1"/>
  <c r="K199" i="1"/>
  <c r="N199" i="1" s="1"/>
  <c r="M199" i="1"/>
  <c r="I200" i="1"/>
  <c r="L200" i="1" s="1"/>
  <c r="J200" i="1"/>
  <c r="K200" i="1"/>
  <c r="N200" i="1" s="1"/>
  <c r="M200" i="1"/>
  <c r="I201" i="1"/>
  <c r="L201" i="1" s="1"/>
  <c r="J201" i="1"/>
  <c r="M201" i="1" s="1"/>
  <c r="K201" i="1"/>
  <c r="N201" i="1" s="1"/>
  <c r="I202" i="1"/>
  <c r="L202" i="1" s="1"/>
  <c r="J202" i="1"/>
  <c r="M202" i="1" s="1"/>
  <c r="K202" i="1"/>
  <c r="N202" i="1" s="1"/>
  <c r="I203" i="1"/>
  <c r="L203" i="1" s="1"/>
  <c r="J203" i="1"/>
  <c r="M203" i="1" s="1"/>
  <c r="K203" i="1"/>
  <c r="N203" i="1"/>
  <c r="I204" i="1"/>
  <c r="L204" i="1" s="1"/>
  <c r="J204" i="1"/>
  <c r="M204" i="1" s="1"/>
  <c r="K204" i="1"/>
  <c r="N204" i="1" s="1"/>
  <c r="I205" i="1"/>
  <c r="L205" i="1" s="1"/>
  <c r="J205" i="1"/>
  <c r="M205" i="1" s="1"/>
  <c r="K205" i="1"/>
  <c r="N205" i="1" s="1"/>
  <c r="I206" i="1"/>
  <c r="J206" i="1"/>
  <c r="M206" i="1" s="1"/>
  <c r="K206" i="1"/>
  <c r="L206" i="1"/>
  <c r="N206" i="1"/>
  <c r="I207" i="1"/>
  <c r="L207" i="1" s="1"/>
  <c r="J207" i="1"/>
  <c r="M207" i="1" s="1"/>
  <c r="K207" i="1"/>
  <c r="N207" i="1" s="1"/>
  <c r="I208" i="1"/>
  <c r="L208" i="1" s="1"/>
  <c r="J208" i="1"/>
  <c r="M208" i="1" s="1"/>
  <c r="K208" i="1"/>
  <c r="N208" i="1" s="1"/>
  <c r="I209" i="1"/>
  <c r="L209" i="1" s="1"/>
  <c r="J209" i="1"/>
  <c r="M209" i="1" s="1"/>
  <c r="K209" i="1"/>
  <c r="N209" i="1" s="1"/>
  <c r="I210" i="1"/>
  <c r="L210" i="1" s="1"/>
  <c r="J210" i="1"/>
  <c r="M210" i="1" s="1"/>
  <c r="K210" i="1"/>
  <c r="N210" i="1" s="1"/>
  <c r="I211" i="1"/>
  <c r="L211" i="1" s="1"/>
  <c r="J211" i="1"/>
  <c r="K211" i="1"/>
  <c r="N211" i="1" s="1"/>
  <c r="M211" i="1"/>
  <c r="I212" i="1"/>
  <c r="L212" i="1" s="1"/>
  <c r="J212" i="1"/>
  <c r="M212" i="1" s="1"/>
  <c r="K212" i="1"/>
  <c r="N212" i="1" s="1"/>
  <c r="I213" i="1"/>
  <c r="L213" i="1" s="1"/>
  <c r="J213" i="1"/>
  <c r="M213" i="1" s="1"/>
  <c r="K213" i="1"/>
  <c r="N213" i="1" s="1"/>
  <c r="I214" i="1"/>
  <c r="L214" i="1" s="1"/>
  <c r="J214" i="1"/>
  <c r="M214" i="1" s="1"/>
  <c r="K214" i="1"/>
  <c r="N214" i="1" s="1"/>
  <c r="I215" i="1"/>
  <c r="L215" i="1" s="1"/>
  <c r="J215" i="1"/>
  <c r="M215" i="1" s="1"/>
  <c r="K215" i="1"/>
  <c r="N215" i="1" s="1"/>
  <c r="I216" i="1"/>
  <c r="L216" i="1" s="1"/>
  <c r="J216" i="1"/>
  <c r="M216" i="1" s="1"/>
  <c r="K216" i="1"/>
  <c r="N216" i="1" s="1"/>
  <c r="I217" i="1"/>
  <c r="L217" i="1" s="1"/>
  <c r="J217" i="1"/>
  <c r="M217" i="1" s="1"/>
  <c r="K217" i="1"/>
  <c r="N217" i="1" s="1"/>
  <c r="I218" i="1"/>
  <c r="J218" i="1"/>
  <c r="M218" i="1" s="1"/>
  <c r="K218" i="1"/>
  <c r="N218" i="1" s="1"/>
  <c r="L218" i="1"/>
  <c r="I219" i="1"/>
  <c r="L219" i="1" s="1"/>
  <c r="J219" i="1"/>
  <c r="M219" i="1" s="1"/>
  <c r="K219" i="1"/>
  <c r="N219" i="1" s="1"/>
  <c r="I220" i="1"/>
  <c r="L220" i="1" s="1"/>
  <c r="J220" i="1"/>
  <c r="M220" i="1" s="1"/>
  <c r="K220" i="1"/>
  <c r="N220" i="1" s="1"/>
  <c r="I221" i="1"/>
  <c r="L221" i="1" s="1"/>
  <c r="J221" i="1"/>
  <c r="M221" i="1" s="1"/>
  <c r="K221" i="1"/>
  <c r="N221" i="1"/>
  <c r="I222" i="1"/>
  <c r="L222" i="1" s="1"/>
  <c r="J222" i="1"/>
  <c r="M222" i="1" s="1"/>
  <c r="K222" i="1"/>
  <c r="N222" i="1" s="1"/>
  <c r="I223" i="1"/>
  <c r="L223" i="1" s="1"/>
  <c r="J223" i="1"/>
  <c r="M223" i="1" s="1"/>
  <c r="K223" i="1"/>
  <c r="N223" i="1" s="1"/>
  <c r="I224" i="1"/>
  <c r="L224" i="1" s="1"/>
  <c r="J224" i="1"/>
  <c r="K224" i="1"/>
  <c r="N224" i="1" s="1"/>
  <c r="M224" i="1"/>
  <c r="I225" i="1"/>
  <c r="L225" i="1" s="1"/>
  <c r="J225" i="1"/>
  <c r="M225" i="1" s="1"/>
  <c r="K225" i="1"/>
  <c r="N225" i="1"/>
  <c r="I226" i="1"/>
  <c r="L226" i="1" s="1"/>
  <c r="J226" i="1"/>
  <c r="M226" i="1" s="1"/>
  <c r="K226" i="1"/>
  <c r="N226" i="1" s="1"/>
  <c r="I227" i="1"/>
  <c r="L227" i="1" s="1"/>
  <c r="J227" i="1"/>
  <c r="M227" i="1" s="1"/>
  <c r="K227" i="1"/>
  <c r="N227" i="1"/>
  <c r="I228" i="1"/>
  <c r="L228" i="1" s="1"/>
  <c r="J228" i="1"/>
  <c r="M228" i="1" s="1"/>
  <c r="K228" i="1"/>
  <c r="N228" i="1" s="1"/>
  <c r="I229" i="1"/>
  <c r="L229" i="1" s="1"/>
  <c r="J229" i="1"/>
  <c r="M229" i="1" s="1"/>
  <c r="K229" i="1"/>
  <c r="N229" i="1" s="1"/>
  <c r="I230" i="1"/>
  <c r="J230" i="1"/>
  <c r="M230" i="1" s="1"/>
  <c r="K230" i="1"/>
  <c r="N230" i="1" s="1"/>
  <c r="L230" i="1"/>
  <c r="I231" i="1"/>
  <c r="L231" i="1" s="1"/>
  <c r="J231" i="1"/>
  <c r="M231" i="1" s="1"/>
  <c r="K231" i="1"/>
  <c r="N231" i="1" s="1"/>
  <c r="I232" i="1"/>
  <c r="L232" i="1" s="1"/>
  <c r="J232" i="1"/>
  <c r="M232" i="1" s="1"/>
  <c r="K232" i="1"/>
  <c r="N232" i="1" s="1"/>
  <c r="I233" i="1"/>
  <c r="L233" i="1" s="1"/>
  <c r="J233" i="1"/>
  <c r="M233" i="1" s="1"/>
  <c r="K233" i="1"/>
  <c r="N233" i="1" s="1"/>
  <c r="I234" i="1"/>
  <c r="L234" i="1" s="1"/>
  <c r="J234" i="1"/>
  <c r="M234" i="1" s="1"/>
  <c r="K234" i="1"/>
  <c r="N234" i="1" s="1"/>
  <c r="I235" i="1"/>
  <c r="L235" i="1" s="1"/>
  <c r="J235" i="1"/>
  <c r="M235" i="1" s="1"/>
  <c r="K235" i="1"/>
  <c r="N235" i="1"/>
  <c r="I236" i="1"/>
  <c r="L236" i="1" s="1"/>
  <c r="J236" i="1"/>
  <c r="M236" i="1" s="1"/>
  <c r="K236" i="1"/>
  <c r="N236" i="1" s="1"/>
  <c r="I237" i="1"/>
  <c r="L237" i="1" s="1"/>
  <c r="J237" i="1"/>
  <c r="M237" i="1" s="1"/>
  <c r="K237" i="1"/>
  <c r="N237" i="1"/>
  <c r="I238" i="1"/>
  <c r="L238" i="1" s="1"/>
  <c r="J238" i="1"/>
  <c r="M238" i="1" s="1"/>
  <c r="K238" i="1"/>
  <c r="N238" i="1" s="1"/>
  <c r="I239" i="1"/>
  <c r="L239" i="1" s="1"/>
  <c r="J239" i="1"/>
  <c r="M239" i="1" s="1"/>
  <c r="K239" i="1"/>
  <c r="N239" i="1" s="1"/>
  <c r="I240" i="1"/>
  <c r="L240" i="1" s="1"/>
  <c r="J240" i="1"/>
  <c r="M240" i="1" s="1"/>
  <c r="K240" i="1"/>
  <c r="N240" i="1" s="1"/>
  <c r="I241" i="1"/>
  <c r="L241" i="1" s="1"/>
  <c r="J241" i="1"/>
  <c r="M241" i="1" s="1"/>
  <c r="K241" i="1"/>
  <c r="N241" i="1" s="1"/>
  <c r="I242" i="1"/>
  <c r="L242" i="1" s="1"/>
  <c r="J242" i="1"/>
  <c r="K242" i="1"/>
  <c r="N242" i="1" s="1"/>
  <c r="M242" i="1"/>
  <c r="I243" i="1"/>
  <c r="L243" i="1" s="1"/>
  <c r="J243" i="1"/>
  <c r="M243" i="1" s="1"/>
  <c r="K243" i="1"/>
  <c r="N243" i="1" s="1"/>
  <c r="I244" i="1"/>
  <c r="L244" i="1" s="1"/>
  <c r="J244" i="1"/>
  <c r="M244" i="1" s="1"/>
  <c r="K244" i="1"/>
  <c r="N244" i="1" s="1"/>
  <c r="I245" i="1"/>
  <c r="L245" i="1" s="1"/>
  <c r="J245" i="1"/>
  <c r="M245" i="1" s="1"/>
  <c r="K245" i="1"/>
  <c r="N245" i="1"/>
  <c r="I246" i="1"/>
  <c r="L246" i="1" s="1"/>
  <c r="J246" i="1"/>
  <c r="M246" i="1" s="1"/>
  <c r="K246" i="1"/>
  <c r="N246" i="1"/>
  <c r="I247" i="1"/>
  <c r="L247" i="1" s="1"/>
  <c r="J247" i="1"/>
  <c r="M247" i="1" s="1"/>
  <c r="K247" i="1"/>
  <c r="N247" i="1" s="1"/>
  <c r="I248" i="1"/>
  <c r="L248" i="1" s="1"/>
  <c r="J248" i="1"/>
  <c r="M248" i="1" s="1"/>
  <c r="K248" i="1"/>
  <c r="N248" i="1" s="1"/>
  <c r="I249" i="1"/>
  <c r="L249" i="1" s="1"/>
  <c r="J249" i="1"/>
  <c r="M249" i="1" s="1"/>
  <c r="K249" i="1"/>
  <c r="N249" i="1" s="1"/>
  <c r="I250" i="1"/>
  <c r="L250" i="1" s="1"/>
  <c r="J250" i="1"/>
  <c r="K250" i="1"/>
  <c r="N250" i="1" s="1"/>
  <c r="M250" i="1"/>
  <c r="I251" i="1"/>
  <c r="L251" i="1" s="1"/>
  <c r="J251" i="1"/>
  <c r="M251" i="1" s="1"/>
  <c r="K251" i="1"/>
  <c r="N251" i="1" s="1"/>
  <c r="I252" i="1"/>
  <c r="L252" i="1" s="1"/>
  <c r="J252" i="1"/>
  <c r="M252" i="1" s="1"/>
  <c r="K252" i="1"/>
  <c r="N252" i="1" s="1"/>
  <c r="I253" i="1"/>
  <c r="L253" i="1" s="1"/>
  <c r="J253" i="1"/>
  <c r="K253" i="1"/>
  <c r="N253" i="1" s="1"/>
  <c r="M253" i="1"/>
  <c r="I254" i="1"/>
  <c r="L254" i="1" s="1"/>
  <c r="J254" i="1"/>
  <c r="M254" i="1" s="1"/>
  <c r="K254" i="1"/>
  <c r="N254" i="1" s="1"/>
  <c r="I255" i="1"/>
  <c r="L255" i="1" s="1"/>
  <c r="J255" i="1"/>
  <c r="M255" i="1" s="1"/>
  <c r="K255" i="1"/>
  <c r="N255" i="1" s="1"/>
  <c r="I256" i="1"/>
  <c r="L256" i="1" s="1"/>
  <c r="J256" i="1"/>
  <c r="M256" i="1" s="1"/>
  <c r="K256" i="1"/>
  <c r="N256" i="1" s="1"/>
  <c r="I257" i="1"/>
  <c r="L257" i="1" s="1"/>
  <c r="J257" i="1"/>
  <c r="M257" i="1" s="1"/>
  <c r="K257" i="1"/>
  <c r="N257" i="1" s="1"/>
  <c r="I258" i="1"/>
  <c r="L258" i="1" s="1"/>
  <c r="J258" i="1"/>
  <c r="M258" i="1" s="1"/>
  <c r="K258" i="1"/>
  <c r="N258" i="1" s="1"/>
  <c r="I259" i="1"/>
  <c r="L259" i="1" s="1"/>
  <c r="J259" i="1"/>
  <c r="M259" i="1" s="1"/>
  <c r="K259" i="1"/>
  <c r="N259" i="1" s="1"/>
  <c r="I260" i="1"/>
  <c r="L260" i="1" s="1"/>
  <c r="J260" i="1"/>
  <c r="M260" i="1" s="1"/>
  <c r="K260" i="1"/>
  <c r="N260" i="1" s="1"/>
  <c r="I261" i="1"/>
  <c r="L261" i="1" s="1"/>
  <c r="J261" i="1"/>
  <c r="M261" i="1" s="1"/>
  <c r="K261" i="1"/>
  <c r="N261" i="1" s="1"/>
  <c r="I262" i="1"/>
  <c r="L262" i="1" s="1"/>
  <c r="J262" i="1"/>
  <c r="M262" i="1" s="1"/>
  <c r="K262" i="1"/>
  <c r="N262" i="1" s="1"/>
  <c r="I263" i="1"/>
  <c r="L263" i="1" s="1"/>
  <c r="J263" i="1"/>
  <c r="M263" i="1" s="1"/>
  <c r="K263" i="1"/>
  <c r="N263" i="1" s="1"/>
  <c r="I264" i="1"/>
  <c r="L264" i="1" s="1"/>
  <c r="J264" i="1"/>
  <c r="M264" i="1" s="1"/>
  <c r="K264" i="1"/>
  <c r="N264" i="1" s="1"/>
  <c r="I265" i="1"/>
  <c r="L265" i="1" s="1"/>
  <c r="J265" i="1"/>
  <c r="M265" i="1" s="1"/>
  <c r="K265" i="1"/>
  <c r="N265" i="1" s="1"/>
  <c r="I266" i="1"/>
  <c r="L266" i="1" s="1"/>
  <c r="J266" i="1"/>
  <c r="M266" i="1" s="1"/>
  <c r="K266" i="1"/>
  <c r="N266" i="1" s="1"/>
  <c r="I267" i="1"/>
  <c r="L267" i="1" s="1"/>
  <c r="J267" i="1"/>
  <c r="M267" i="1" s="1"/>
  <c r="K267" i="1"/>
  <c r="N267" i="1" s="1"/>
  <c r="I268" i="1"/>
  <c r="L268" i="1" s="1"/>
  <c r="J268" i="1"/>
  <c r="M268" i="1" s="1"/>
  <c r="K268" i="1"/>
  <c r="N268" i="1" s="1"/>
  <c r="I269" i="1"/>
  <c r="L269" i="1" s="1"/>
  <c r="J269" i="1"/>
  <c r="M269" i="1" s="1"/>
  <c r="K269" i="1"/>
  <c r="N269" i="1" s="1"/>
  <c r="I270" i="1"/>
  <c r="L270" i="1" s="1"/>
  <c r="J270" i="1"/>
  <c r="M270" i="1" s="1"/>
  <c r="K270" i="1"/>
  <c r="N270" i="1" s="1"/>
  <c r="I271" i="1"/>
  <c r="L271" i="1" s="1"/>
  <c r="J271" i="1"/>
  <c r="M271" i="1" s="1"/>
  <c r="K271" i="1"/>
  <c r="N271" i="1"/>
  <c r="I272" i="1"/>
  <c r="J272" i="1"/>
  <c r="M272" i="1" s="1"/>
  <c r="K272" i="1"/>
  <c r="N272" i="1" s="1"/>
  <c r="L272" i="1"/>
  <c r="I273" i="1"/>
  <c r="L273" i="1" s="1"/>
  <c r="J273" i="1"/>
  <c r="M273" i="1" s="1"/>
  <c r="K273" i="1"/>
  <c r="N273" i="1" s="1"/>
  <c r="I274" i="1"/>
  <c r="L274" i="1" s="1"/>
  <c r="J274" i="1"/>
  <c r="M274" i="1" s="1"/>
  <c r="K274" i="1"/>
  <c r="N274" i="1" s="1"/>
  <c r="I275" i="1"/>
  <c r="L275" i="1" s="1"/>
  <c r="J275" i="1"/>
  <c r="M275" i="1" s="1"/>
  <c r="K275" i="1"/>
  <c r="N275" i="1"/>
  <c r="I276" i="1"/>
  <c r="L276" i="1" s="1"/>
  <c r="J276" i="1"/>
  <c r="M276" i="1" s="1"/>
  <c r="K276" i="1"/>
  <c r="N276" i="1"/>
  <c r="I277" i="1"/>
  <c r="L277" i="1" s="1"/>
  <c r="J277" i="1"/>
  <c r="M277" i="1" s="1"/>
  <c r="K277" i="1"/>
  <c r="N277" i="1" s="1"/>
  <c r="I278" i="1"/>
  <c r="L278" i="1" s="1"/>
  <c r="J278" i="1"/>
  <c r="M278" i="1" s="1"/>
  <c r="K278" i="1"/>
  <c r="N278" i="1" s="1"/>
  <c r="I279" i="1"/>
  <c r="L279" i="1" s="1"/>
  <c r="J279" i="1"/>
  <c r="M279" i="1" s="1"/>
  <c r="K279" i="1"/>
  <c r="N279" i="1" s="1"/>
  <c r="I280" i="1"/>
  <c r="L280" i="1" s="1"/>
  <c r="J280" i="1"/>
  <c r="M280" i="1" s="1"/>
  <c r="K280" i="1"/>
  <c r="N280" i="1" s="1"/>
  <c r="I281" i="1"/>
  <c r="L281" i="1" s="1"/>
  <c r="J281" i="1"/>
  <c r="M281" i="1" s="1"/>
  <c r="K281" i="1"/>
  <c r="N281" i="1" s="1"/>
  <c r="I282" i="1"/>
  <c r="L282" i="1" s="1"/>
  <c r="J282" i="1"/>
  <c r="M282" i="1" s="1"/>
  <c r="K282" i="1"/>
  <c r="N282" i="1" s="1"/>
  <c r="I283" i="1"/>
  <c r="L283" i="1" s="1"/>
  <c r="J283" i="1"/>
  <c r="M283" i="1" s="1"/>
  <c r="K283" i="1"/>
  <c r="N283" i="1" s="1"/>
  <c r="I284" i="1"/>
  <c r="J284" i="1"/>
  <c r="M284" i="1" s="1"/>
  <c r="K284" i="1"/>
  <c r="N284" i="1" s="1"/>
  <c r="L284" i="1"/>
  <c r="I285" i="1"/>
  <c r="L285" i="1" s="1"/>
  <c r="J285" i="1"/>
  <c r="M285" i="1" s="1"/>
  <c r="K285" i="1"/>
  <c r="N285" i="1" s="1"/>
  <c r="I286" i="1"/>
  <c r="L286" i="1" s="1"/>
  <c r="J286" i="1"/>
  <c r="M286" i="1" s="1"/>
  <c r="K286" i="1"/>
  <c r="N286" i="1" s="1"/>
  <c r="I287" i="1"/>
  <c r="L287" i="1" s="1"/>
  <c r="J287" i="1"/>
  <c r="M287" i="1" s="1"/>
  <c r="K287" i="1"/>
  <c r="N287" i="1" s="1"/>
  <c r="I288" i="1"/>
  <c r="L288" i="1" s="1"/>
  <c r="J288" i="1"/>
  <c r="M288" i="1" s="1"/>
  <c r="K288" i="1"/>
  <c r="N288" i="1" s="1"/>
  <c r="I289" i="1"/>
  <c r="L289" i="1" s="1"/>
  <c r="J289" i="1"/>
  <c r="M289" i="1" s="1"/>
  <c r="K289" i="1"/>
  <c r="N289" i="1" s="1"/>
  <c r="I290" i="1"/>
  <c r="L290" i="1" s="1"/>
  <c r="J290" i="1"/>
  <c r="M290" i="1" s="1"/>
  <c r="K290" i="1"/>
  <c r="N290" i="1" s="1"/>
  <c r="I291" i="1"/>
  <c r="L291" i="1" s="1"/>
  <c r="J291" i="1"/>
  <c r="M291" i="1" s="1"/>
  <c r="K291" i="1"/>
  <c r="N291" i="1" s="1"/>
  <c r="I292" i="1"/>
  <c r="J292" i="1"/>
  <c r="M292" i="1" s="1"/>
  <c r="K292" i="1"/>
  <c r="N292" i="1" s="1"/>
  <c r="L292" i="1"/>
  <c r="I293" i="1"/>
  <c r="L293" i="1" s="1"/>
  <c r="J293" i="1"/>
  <c r="M293" i="1" s="1"/>
  <c r="K293" i="1"/>
  <c r="N293" i="1" s="1"/>
  <c r="I294" i="1"/>
  <c r="L294" i="1" s="1"/>
  <c r="J294" i="1"/>
  <c r="M294" i="1" s="1"/>
  <c r="K294" i="1"/>
  <c r="N294" i="1" s="1"/>
  <c r="I295" i="1"/>
  <c r="L295" i="1" s="1"/>
  <c r="J295" i="1"/>
  <c r="M295" i="1" s="1"/>
  <c r="K295" i="1"/>
  <c r="N295" i="1" s="1"/>
  <c r="I296" i="1"/>
  <c r="L296" i="1" s="1"/>
  <c r="J296" i="1"/>
  <c r="M296" i="1" s="1"/>
  <c r="K296" i="1"/>
  <c r="N296" i="1" s="1"/>
  <c r="I297" i="1"/>
  <c r="L297" i="1" s="1"/>
  <c r="J297" i="1"/>
  <c r="M297" i="1" s="1"/>
  <c r="K297" i="1"/>
  <c r="N297" i="1" s="1"/>
  <c r="I298" i="1"/>
  <c r="L298" i="1" s="1"/>
  <c r="J298" i="1"/>
  <c r="M298" i="1" s="1"/>
  <c r="K298" i="1"/>
  <c r="N298" i="1" s="1"/>
  <c r="I299" i="1"/>
  <c r="L299" i="1" s="1"/>
  <c r="J299" i="1"/>
  <c r="K299" i="1"/>
  <c r="N299" i="1" s="1"/>
  <c r="M299" i="1"/>
  <c r="I300" i="1"/>
  <c r="L300" i="1" s="1"/>
  <c r="J300" i="1"/>
  <c r="M300" i="1" s="1"/>
  <c r="K300" i="1"/>
  <c r="N300" i="1" s="1"/>
  <c r="I301" i="1"/>
  <c r="L301" i="1" s="1"/>
  <c r="J301" i="1"/>
  <c r="M301" i="1" s="1"/>
  <c r="K301" i="1"/>
  <c r="N301" i="1" s="1"/>
  <c r="I302" i="1"/>
  <c r="L302" i="1" s="1"/>
  <c r="J302" i="1"/>
  <c r="M302" i="1" s="1"/>
  <c r="K302" i="1"/>
  <c r="N302" i="1" s="1"/>
  <c r="I303" i="1"/>
  <c r="L303" i="1" s="1"/>
  <c r="J303" i="1"/>
  <c r="M303" i="1" s="1"/>
  <c r="K303" i="1"/>
  <c r="N303" i="1" s="1"/>
  <c r="I304" i="1"/>
  <c r="L304" i="1" s="1"/>
  <c r="J304" i="1"/>
  <c r="M304" i="1" s="1"/>
  <c r="K304" i="1"/>
  <c r="N304" i="1" s="1"/>
  <c r="I305" i="1"/>
  <c r="L305" i="1" s="1"/>
  <c r="J305" i="1"/>
  <c r="M305" i="1" s="1"/>
  <c r="K305" i="1"/>
  <c r="N305" i="1" s="1"/>
  <c r="I306" i="1"/>
  <c r="L306" i="1" s="1"/>
  <c r="J306" i="1"/>
  <c r="M306" i="1" s="1"/>
  <c r="K306" i="1"/>
  <c r="N306" i="1"/>
  <c r="I307" i="1"/>
  <c r="L307" i="1" s="1"/>
  <c r="J307" i="1"/>
  <c r="M307" i="1" s="1"/>
  <c r="K307" i="1"/>
  <c r="N307" i="1" s="1"/>
  <c r="I308" i="1"/>
  <c r="L308" i="1" s="1"/>
  <c r="J308" i="1"/>
  <c r="M308" i="1" s="1"/>
  <c r="K308" i="1"/>
  <c r="N308" i="1" s="1"/>
  <c r="I309" i="1"/>
  <c r="L309" i="1" s="1"/>
  <c r="J309" i="1"/>
  <c r="M309" i="1" s="1"/>
  <c r="K309" i="1"/>
  <c r="N309" i="1" s="1"/>
  <c r="I310" i="1"/>
  <c r="L310" i="1" s="1"/>
  <c r="J310" i="1"/>
  <c r="M310" i="1" s="1"/>
  <c r="K310" i="1"/>
  <c r="N310" i="1" s="1"/>
  <c r="I311" i="1"/>
  <c r="L311" i="1" s="1"/>
  <c r="J311" i="1"/>
  <c r="M311" i="1" s="1"/>
  <c r="K311" i="1"/>
  <c r="N311" i="1" s="1"/>
  <c r="I312" i="1"/>
  <c r="J312" i="1"/>
  <c r="M312" i="1" s="1"/>
  <c r="K312" i="1"/>
  <c r="N312" i="1" s="1"/>
  <c r="L312" i="1"/>
  <c r="I313" i="1"/>
  <c r="L313" i="1" s="1"/>
  <c r="J313" i="1"/>
  <c r="M313" i="1" s="1"/>
  <c r="K313" i="1"/>
  <c r="N313" i="1" s="1"/>
  <c r="I314" i="1"/>
  <c r="L314" i="1" s="1"/>
  <c r="J314" i="1"/>
  <c r="M314" i="1" s="1"/>
  <c r="K314" i="1"/>
  <c r="N314" i="1" s="1"/>
  <c r="I315" i="1"/>
  <c r="L315" i="1" s="1"/>
  <c r="J315" i="1"/>
  <c r="M315" i="1" s="1"/>
  <c r="K315" i="1"/>
  <c r="N315" i="1" s="1"/>
  <c r="I316" i="1"/>
  <c r="L316" i="1" s="1"/>
  <c r="J316" i="1"/>
  <c r="M316" i="1" s="1"/>
  <c r="K316" i="1"/>
  <c r="N316" i="1" s="1"/>
  <c r="I317" i="1"/>
  <c r="L317" i="1" s="1"/>
  <c r="J317" i="1"/>
  <c r="M317" i="1" s="1"/>
  <c r="K317" i="1"/>
  <c r="N317" i="1" s="1"/>
  <c r="I318" i="1"/>
  <c r="J318" i="1"/>
  <c r="M318" i="1" s="1"/>
  <c r="K318" i="1"/>
  <c r="N318" i="1" s="1"/>
  <c r="L318" i="1"/>
  <c r="I319" i="1"/>
  <c r="L319" i="1" s="1"/>
  <c r="J319" i="1"/>
  <c r="M319" i="1" s="1"/>
  <c r="K319" i="1"/>
  <c r="N319" i="1" s="1"/>
  <c r="I320" i="1"/>
  <c r="L320" i="1" s="1"/>
  <c r="J320" i="1"/>
  <c r="M320" i="1" s="1"/>
  <c r="K320" i="1"/>
  <c r="N320" i="1" s="1"/>
  <c r="I321" i="1"/>
  <c r="L321" i="1" s="1"/>
  <c r="J321" i="1"/>
  <c r="M321" i="1" s="1"/>
  <c r="K321" i="1"/>
  <c r="N321" i="1"/>
  <c r="I322" i="1"/>
  <c r="L322" i="1" s="1"/>
  <c r="J322" i="1"/>
  <c r="M322" i="1" s="1"/>
  <c r="K322" i="1"/>
  <c r="N322" i="1" s="1"/>
  <c r="I323" i="1"/>
  <c r="L323" i="1" s="1"/>
  <c r="J323" i="1"/>
  <c r="M323" i="1" s="1"/>
  <c r="K323" i="1"/>
  <c r="N323" i="1" s="1"/>
  <c r="I324" i="1"/>
  <c r="L324" i="1" s="1"/>
  <c r="J324" i="1"/>
  <c r="M324" i="1" s="1"/>
  <c r="K324" i="1"/>
  <c r="N324" i="1" s="1"/>
  <c r="I325" i="1"/>
  <c r="L325" i="1" s="1"/>
  <c r="J325" i="1"/>
  <c r="M325" i="1" s="1"/>
  <c r="K325" i="1"/>
  <c r="N325" i="1" s="1"/>
  <c r="I326" i="1"/>
  <c r="L326" i="1" s="1"/>
  <c r="J326" i="1"/>
  <c r="M326" i="1" s="1"/>
  <c r="K326" i="1"/>
  <c r="N326" i="1"/>
  <c r="I327" i="1"/>
  <c r="L327" i="1" s="1"/>
  <c r="J327" i="1"/>
  <c r="M327" i="1" s="1"/>
  <c r="K327" i="1"/>
  <c r="N327" i="1" s="1"/>
  <c r="I328" i="1"/>
  <c r="L328" i="1" s="1"/>
  <c r="J328" i="1"/>
  <c r="M328" i="1" s="1"/>
  <c r="K328" i="1"/>
  <c r="N328" i="1" s="1"/>
  <c r="I329" i="1"/>
  <c r="L329" i="1" s="1"/>
  <c r="J329" i="1"/>
  <c r="M329" i="1" s="1"/>
  <c r="K329" i="1"/>
  <c r="N329" i="1" s="1"/>
  <c r="I330" i="1"/>
  <c r="L330" i="1" s="1"/>
  <c r="J330" i="1"/>
  <c r="M330" i="1" s="1"/>
  <c r="K330" i="1"/>
  <c r="N330" i="1" s="1"/>
  <c r="I331" i="1"/>
  <c r="L331" i="1" s="1"/>
  <c r="J331" i="1"/>
  <c r="M331" i="1" s="1"/>
  <c r="K331" i="1"/>
  <c r="N331" i="1" s="1"/>
  <c r="I332" i="1"/>
  <c r="L332" i="1" s="1"/>
  <c r="J332" i="1"/>
  <c r="M332" i="1" s="1"/>
  <c r="K332" i="1"/>
  <c r="N332" i="1" s="1"/>
  <c r="I333" i="1"/>
  <c r="J333" i="1"/>
  <c r="M333" i="1" s="1"/>
  <c r="K333" i="1"/>
  <c r="N333" i="1" s="1"/>
  <c r="L333" i="1"/>
  <c r="I334" i="1"/>
  <c r="L334" i="1" s="1"/>
  <c r="J334" i="1"/>
  <c r="M334" i="1" s="1"/>
  <c r="K334" i="1"/>
  <c r="N334" i="1"/>
  <c r="I335" i="1"/>
  <c r="L335" i="1" s="1"/>
  <c r="J335" i="1"/>
  <c r="M335" i="1" s="1"/>
  <c r="K335" i="1"/>
  <c r="N335" i="1" s="1"/>
  <c r="I336" i="1"/>
  <c r="L336" i="1" s="1"/>
  <c r="J336" i="1"/>
  <c r="M336" i="1" s="1"/>
  <c r="K336" i="1"/>
  <c r="N336" i="1" s="1"/>
  <c r="I337" i="1"/>
  <c r="L337" i="1" s="1"/>
  <c r="J337" i="1"/>
  <c r="M337" i="1" s="1"/>
  <c r="K337" i="1"/>
  <c r="N337" i="1" s="1"/>
  <c r="I338" i="1"/>
  <c r="L338" i="1" s="1"/>
  <c r="J338" i="1"/>
  <c r="M338" i="1" s="1"/>
  <c r="K338" i="1"/>
  <c r="N338" i="1" s="1"/>
  <c r="I339" i="1"/>
  <c r="L339" i="1" s="1"/>
  <c r="J339" i="1"/>
  <c r="M339" i="1" s="1"/>
  <c r="K339" i="1"/>
  <c r="N339" i="1" s="1"/>
  <c r="I340" i="1"/>
  <c r="L340" i="1" s="1"/>
  <c r="J340" i="1"/>
  <c r="M340" i="1" s="1"/>
  <c r="K340" i="1"/>
  <c r="N340" i="1" s="1"/>
  <c r="I341" i="1"/>
  <c r="L341" i="1" s="1"/>
  <c r="J341" i="1"/>
  <c r="M341" i="1" s="1"/>
  <c r="K341" i="1"/>
  <c r="N341" i="1" s="1"/>
  <c r="I342" i="1"/>
  <c r="L342" i="1" s="1"/>
  <c r="J342" i="1"/>
  <c r="M342" i="1" s="1"/>
  <c r="K342" i="1"/>
  <c r="N342" i="1"/>
  <c r="I343" i="1"/>
  <c r="L343" i="1" s="1"/>
  <c r="J343" i="1"/>
  <c r="M343" i="1" s="1"/>
  <c r="K343" i="1"/>
  <c r="N343" i="1" s="1"/>
  <c r="I344" i="1"/>
  <c r="L344" i="1" s="1"/>
  <c r="J344" i="1"/>
  <c r="M344" i="1" s="1"/>
  <c r="K344" i="1"/>
  <c r="N344" i="1" s="1"/>
  <c r="I345" i="1"/>
  <c r="L345" i="1" s="1"/>
  <c r="J345" i="1"/>
  <c r="M345" i="1" s="1"/>
  <c r="K345" i="1"/>
  <c r="N345" i="1" s="1"/>
  <c r="I346" i="1"/>
  <c r="L346" i="1" s="1"/>
  <c r="J346" i="1"/>
  <c r="M346" i="1" s="1"/>
  <c r="K346" i="1"/>
  <c r="N346" i="1" s="1"/>
  <c r="I347" i="1"/>
  <c r="L347" i="1" s="1"/>
  <c r="J347" i="1"/>
  <c r="M347" i="1" s="1"/>
  <c r="K347" i="1"/>
  <c r="N347" i="1" s="1"/>
  <c r="I348" i="1"/>
  <c r="L348" i="1" s="1"/>
  <c r="J348" i="1"/>
  <c r="M348" i="1" s="1"/>
  <c r="K348" i="1"/>
  <c r="N348" i="1" s="1"/>
  <c r="I349" i="1"/>
  <c r="L349" i="1" s="1"/>
  <c r="J349" i="1"/>
  <c r="M349" i="1" s="1"/>
  <c r="K349" i="1"/>
  <c r="N349" i="1" s="1"/>
  <c r="I350" i="1"/>
  <c r="L350" i="1" s="1"/>
  <c r="J350" i="1"/>
  <c r="M350" i="1" s="1"/>
  <c r="K350" i="1"/>
  <c r="N350" i="1"/>
  <c r="I351" i="1"/>
  <c r="L351" i="1" s="1"/>
  <c r="J351" i="1"/>
  <c r="M351" i="1" s="1"/>
  <c r="K351" i="1"/>
  <c r="N351" i="1" s="1"/>
  <c r="I352" i="1"/>
  <c r="L352" i="1" s="1"/>
  <c r="J352" i="1"/>
  <c r="M352" i="1" s="1"/>
  <c r="K352" i="1"/>
  <c r="N352" i="1" s="1"/>
  <c r="I353" i="1"/>
  <c r="L353" i="1" s="1"/>
  <c r="J353" i="1"/>
  <c r="M353" i="1" s="1"/>
  <c r="K353" i="1"/>
  <c r="N353" i="1" s="1"/>
  <c r="I354" i="1"/>
  <c r="L354" i="1" s="1"/>
  <c r="J354" i="1"/>
  <c r="M354" i="1" s="1"/>
  <c r="K354" i="1"/>
  <c r="N354" i="1" s="1"/>
  <c r="I355" i="1"/>
  <c r="L355" i="1" s="1"/>
  <c r="J355" i="1"/>
  <c r="M355" i="1" s="1"/>
  <c r="K355" i="1"/>
  <c r="N355" i="1" s="1"/>
  <c r="I356" i="1"/>
  <c r="L356" i="1" s="1"/>
  <c r="J356" i="1"/>
  <c r="M356" i="1" s="1"/>
  <c r="K356" i="1"/>
  <c r="N356" i="1" s="1"/>
  <c r="I357" i="1"/>
  <c r="L357" i="1" s="1"/>
  <c r="J357" i="1"/>
  <c r="M357" i="1" s="1"/>
  <c r="K357" i="1"/>
  <c r="N357" i="1" s="1"/>
  <c r="I358" i="1"/>
  <c r="L358" i="1" s="1"/>
  <c r="J358" i="1"/>
  <c r="M358" i="1" s="1"/>
  <c r="K358" i="1"/>
  <c r="N358" i="1"/>
  <c r="I359" i="1"/>
  <c r="L359" i="1" s="1"/>
  <c r="J359" i="1"/>
  <c r="M359" i="1" s="1"/>
  <c r="K359" i="1"/>
  <c r="N359" i="1" s="1"/>
  <c r="I360" i="1"/>
  <c r="L360" i="1" s="1"/>
  <c r="J360" i="1"/>
  <c r="M360" i="1" s="1"/>
  <c r="K360" i="1"/>
  <c r="N360" i="1" s="1"/>
  <c r="I361" i="1"/>
  <c r="L361" i="1" s="1"/>
  <c r="J361" i="1"/>
  <c r="M361" i="1" s="1"/>
  <c r="K361" i="1"/>
  <c r="N361" i="1" s="1"/>
  <c r="I362" i="1"/>
  <c r="L362" i="1" s="1"/>
  <c r="J362" i="1"/>
  <c r="M362" i="1" s="1"/>
  <c r="K362" i="1"/>
  <c r="N362" i="1" s="1"/>
  <c r="I363" i="1"/>
  <c r="L363" i="1" s="1"/>
  <c r="J363" i="1"/>
  <c r="M363" i="1" s="1"/>
  <c r="K363" i="1"/>
  <c r="N363" i="1" s="1"/>
  <c r="I364" i="1"/>
  <c r="L364" i="1" s="1"/>
  <c r="J364" i="1"/>
  <c r="M364" i="1" s="1"/>
  <c r="K364" i="1"/>
  <c r="N364" i="1" s="1"/>
  <c r="I365" i="1"/>
  <c r="L365" i="1" s="1"/>
  <c r="J365" i="1"/>
  <c r="M365" i="1" s="1"/>
  <c r="K365" i="1"/>
  <c r="N365" i="1" s="1"/>
  <c r="I366" i="1"/>
  <c r="L366" i="1" s="1"/>
  <c r="J366" i="1"/>
  <c r="M366" i="1" s="1"/>
  <c r="K366" i="1"/>
  <c r="N366" i="1"/>
  <c r="I367" i="1"/>
  <c r="L367" i="1" s="1"/>
  <c r="J367" i="1"/>
  <c r="M367" i="1" s="1"/>
  <c r="K367" i="1"/>
  <c r="N367" i="1" s="1"/>
  <c r="I368" i="1"/>
  <c r="L368" i="1" s="1"/>
  <c r="J368" i="1"/>
  <c r="M368" i="1" s="1"/>
  <c r="K368" i="1"/>
  <c r="N368" i="1" s="1"/>
  <c r="I369" i="1"/>
  <c r="L369" i="1" s="1"/>
  <c r="J369" i="1"/>
  <c r="M369" i="1" s="1"/>
  <c r="K369" i="1"/>
  <c r="N369" i="1" s="1"/>
  <c r="I370" i="1"/>
  <c r="L370" i="1" s="1"/>
  <c r="J370" i="1"/>
  <c r="M370" i="1" s="1"/>
  <c r="K370" i="1"/>
  <c r="N370" i="1" s="1"/>
  <c r="I371" i="1"/>
  <c r="L371" i="1" s="1"/>
  <c r="J371" i="1"/>
  <c r="M371" i="1" s="1"/>
  <c r="K371" i="1"/>
  <c r="N371" i="1" s="1"/>
  <c r="I372" i="1"/>
  <c r="L372" i="1" s="1"/>
  <c r="J372" i="1"/>
  <c r="M372" i="1" s="1"/>
  <c r="K372" i="1"/>
  <c r="N372" i="1" s="1"/>
  <c r="I373" i="1"/>
  <c r="L373" i="1" s="1"/>
  <c r="J373" i="1"/>
  <c r="M373" i="1" s="1"/>
  <c r="K373" i="1"/>
  <c r="N373" i="1" s="1"/>
  <c r="I374" i="1"/>
  <c r="L374" i="1" s="1"/>
  <c r="J374" i="1"/>
  <c r="M374" i="1" s="1"/>
  <c r="K374" i="1"/>
  <c r="N374" i="1"/>
  <c r="I375" i="1"/>
  <c r="L375" i="1" s="1"/>
  <c r="J375" i="1"/>
  <c r="M375" i="1" s="1"/>
  <c r="K375" i="1"/>
  <c r="N375" i="1" s="1"/>
  <c r="I376" i="1"/>
  <c r="L376" i="1" s="1"/>
  <c r="J376" i="1"/>
  <c r="M376" i="1" s="1"/>
  <c r="K376" i="1"/>
  <c r="N376" i="1" s="1"/>
  <c r="I377" i="1"/>
  <c r="L377" i="1" s="1"/>
  <c r="J377" i="1"/>
  <c r="M377" i="1" s="1"/>
  <c r="K377" i="1"/>
  <c r="N377" i="1" s="1"/>
  <c r="I378" i="1"/>
  <c r="L378" i="1" s="1"/>
  <c r="J378" i="1"/>
  <c r="M378" i="1" s="1"/>
  <c r="K378" i="1"/>
  <c r="N378" i="1" s="1"/>
  <c r="I379" i="1"/>
  <c r="L379" i="1" s="1"/>
  <c r="J379" i="1"/>
  <c r="M379" i="1" s="1"/>
  <c r="K379" i="1"/>
  <c r="N379" i="1" s="1"/>
  <c r="I380" i="1"/>
  <c r="L380" i="1" s="1"/>
  <c r="J380" i="1"/>
  <c r="M380" i="1" s="1"/>
  <c r="K380" i="1"/>
  <c r="N380" i="1" s="1"/>
  <c r="I381" i="1"/>
  <c r="L381" i="1" s="1"/>
  <c r="J381" i="1"/>
  <c r="M381" i="1" s="1"/>
  <c r="K381" i="1"/>
  <c r="N381" i="1" s="1"/>
  <c r="I382" i="1"/>
  <c r="L382" i="1" s="1"/>
  <c r="J382" i="1"/>
  <c r="M382" i="1" s="1"/>
  <c r="K382" i="1"/>
  <c r="N382" i="1"/>
  <c r="I383" i="1"/>
  <c r="L383" i="1" s="1"/>
  <c r="J383" i="1"/>
  <c r="M383" i="1" s="1"/>
  <c r="K383" i="1"/>
  <c r="N383" i="1" s="1"/>
  <c r="I384" i="1"/>
  <c r="L384" i="1" s="1"/>
  <c r="J384" i="1"/>
  <c r="M384" i="1" s="1"/>
  <c r="K384" i="1"/>
  <c r="N384" i="1" s="1"/>
  <c r="I385" i="1"/>
  <c r="L385" i="1" s="1"/>
  <c r="J385" i="1"/>
  <c r="M385" i="1" s="1"/>
  <c r="K385" i="1"/>
  <c r="N385" i="1" s="1"/>
  <c r="I386" i="1"/>
  <c r="L386" i="1" s="1"/>
  <c r="J386" i="1"/>
  <c r="M386" i="1" s="1"/>
  <c r="K386" i="1"/>
  <c r="N386" i="1" s="1"/>
  <c r="I387" i="1"/>
  <c r="L387" i="1" s="1"/>
  <c r="J387" i="1"/>
  <c r="M387" i="1" s="1"/>
  <c r="K387" i="1"/>
  <c r="N387" i="1" s="1"/>
  <c r="I388" i="1"/>
  <c r="L388" i="1" s="1"/>
  <c r="J388" i="1"/>
  <c r="M388" i="1" s="1"/>
  <c r="K388" i="1"/>
  <c r="N388" i="1" s="1"/>
  <c r="I389" i="1"/>
  <c r="L389" i="1" s="1"/>
  <c r="J389" i="1"/>
  <c r="M389" i="1" s="1"/>
  <c r="K389" i="1"/>
  <c r="N389" i="1" s="1"/>
  <c r="I390" i="1"/>
  <c r="L390" i="1" s="1"/>
  <c r="J390" i="1"/>
  <c r="M390" i="1" s="1"/>
  <c r="K390" i="1"/>
  <c r="N390" i="1" s="1"/>
  <c r="I391" i="1"/>
  <c r="L391" i="1" s="1"/>
  <c r="J391" i="1"/>
  <c r="M391" i="1" s="1"/>
  <c r="K391" i="1"/>
  <c r="N391" i="1"/>
  <c r="I392" i="1"/>
  <c r="L392" i="1" s="1"/>
  <c r="J392" i="1"/>
  <c r="M392" i="1" s="1"/>
  <c r="K392" i="1"/>
  <c r="N392" i="1" s="1"/>
  <c r="I393" i="1"/>
  <c r="L393" i="1" s="1"/>
  <c r="J393" i="1"/>
  <c r="M393" i="1" s="1"/>
  <c r="K393" i="1"/>
  <c r="N393" i="1"/>
  <c r="I394" i="1"/>
  <c r="L394" i="1" s="1"/>
  <c r="J394" i="1"/>
  <c r="M394" i="1" s="1"/>
  <c r="K394" i="1"/>
  <c r="N394" i="1" s="1"/>
  <c r="I395" i="1"/>
  <c r="L395" i="1" s="1"/>
  <c r="J395" i="1"/>
  <c r="M395" i="1" s="1"/>
  <c r="K395" i="1"/>
  <c r="N395" i="1" s="1"/>
  <c r="I396" i="1"/>
  <c r="L396" i="1" s="1"/>
  <c r="J396" i="1"/>
  <c r="M396" i="1" s="1"/>
  <c r="K396" i="1"/>
  <c r="N396" i="1"/>
  <c r="I397" i="1"/>
  <c r="L397" i="1" s="1"/>
  <c r="J397" i="1"/>
  <c r="M397" i="1" s="1"/>
  <c r="K397" i="1"/>
  <c r="N397" i="1" s="1"/>
  <c r="I398" i="1"/>
  <c r="L398" i="1" s="1"/>
  <c r="J398" i="1"/>
  <c r="M398" i="1" s="1"/>
  <c r="K398" i="1"/>
  <c r="N398" i="1" s="1"/>
  <c r="I399" i="1"/>
  <c r="L399" i="1" s="1"/>
  <c r="J399" i="1"/>
  <c r="M399" i="1" s="1"/>
  <c r="K399" i="1"/>
  <c r="N399" i="1" s="1"/>
  <c r="I400" i="1"/>
  <c r="L400" i="1" s="1"/>
  <c r="J400" i="1"/>
  <c r="M400" i="1" s="1"/>
  <c r="K400" i="1"/>
  <c r="N400" i="1" s="1"/>
  <c r="I401" i="1"/>
  <c r="J401" i="1"/>
  <c r="M401" i="1" s="1"/>
  <c r="K401" i="1"/>
  <c r="N401" i="1" s="1"/>
  <c r="L401" i="1"/>
  <c r="I402" i="1"/>
  <c r="L402" i="1" s="1"/>
  <c r="J402" i="1"/>
  <c r="M402" i="1" s="1"/>
  <c r="K402" i="1"/>
  <c r="N402" i="1" s="1"/>
  <c r="I403" i="1"/>
  <c r="L403" i="1" s="1"/>
  <c r="J403" i="1"/>
  <c r="M403" i="1" s="1"/>
  <c r="K403" i="1"/>
  <c r="N403" i="1" s="1"/>
  <c r="I404" i="1"/>
  <c r="L404" i="1" s="1"/>
  <c r="J404" i="1"/>
  <c r="M404" i="1" s="1"/>
  <c r="K404" i="1"/>
  <c r="N404" i="1" s="1"/>
  <c r="I405" i="1"/>
  <c r="L405" i="1" s="1"/>
  <c r="J405" i="1"/>
  <c r="M405" i="1" s="1"/>
  <c r="K405" i="1"/>
  <c r="N405" i="1" s="1"/>
  <c r="I406" i="1"/>
  <c r="L406" i="1" s="1"/>
  <c r="J406" i="1"/>
  <c r="M406" i="1" s="1"/>
  <c r="K406" i="1"/>
  <c r="N406" i="1"/>
  <c r="I407" i="1"/>
  <c r="L407" i="1" s="1"/>
  <c r="J407" i="1"/>
  <c r="M407" i="1" s="1"/>
  <c r="K407" i="1"/>
  <c r="N407" i="1" s="1"/>
  <c r="I408" i="1"/>
  <c r="L408" i="1" s="1"/>
  <c r="J408" i="1"/>
  <c r="M408" i="1" s="1"/>
  <c r="K408" i="1"/>
  <c r="N408" i="1"/>
  <c r="I409" i="1"/>
  <c r="L409" i="1" s="1"/>
  <c r="J409" i="1"/>
  <c r="M409" i="1" s="1"/>
  <c r="K409" i="1"/>
  <c r="N409" i="1" s="1"/>
  <c r="I410" i="1"/>
  <c r="L410" i="1" s="1"/>
  <c r="J410" i="1"/>
  <c r="M410" i="1" s="1"/>
  <c r="K410" i="1"/>
  <c r="N410" i="1"/>
  <c r="I411" i="1"/>
  <c r="L411" i="1" s="1"/>
  <c r="J411" i="1"/>
  <c r="M411" i="1" s="1"/>
  <c r="K411" i="1"/>
  <c r="N411" i="1" s="1"/>
  <c r="I412" i="1"/>
  <c r="L412" i="1" s="1"/>
  <c r="J412" i="1"/>
  <c r="M412" i="1" s="1"/>
  <c r="K412" i="1"/>
  <c r="N412" i="1"/>
  <c r="I413" i="1"/>
  <c r="L413" i="1" s="1"/>
  <c r="J413" i="1"/>
  <c r="M413" i="1" s="1"/>
  <c r="K413" i="1"/>
  <c r="N413" i="1" s="1"/>
  <c r="I414" i="1"/>
  <c r="L414" i="1" s="1"/>
  <c r="J414" i="1"/>
  <c r="M414" i="1" s="1"/>
  <c r="K414" i="1"/>
  <c r="N414" i="1" s="1"/>
  <c r="I415" i="1"/>
  <c r="L415" i="1" s="1"/>
  <c r="J415" i="1"/>
  <c r="M415" i="1" s="1"/>
  <c r="K415" i="1"/>
  <c r="N415" i="1" s="1"/>
  <c r="I416" i="1"/>
  <c r="L416" i="1" s="1"/>
  <c r="J416" i="1"/>
  <c r="M416" i="1" s="1"/>
  <c r="K416" i="1"/>
  <c r="N416" i="1" s="1"/>
  <c r="I417" i="1"/>
  <c r="L417" i="1" s="1"/>
  <c r="J417" i="1"/>
  <c r="M417" i="1" s="1"/>
  <c r="K417" i="1"/>
  <c r="N417" i="1" s="1"/>
  <c r="I418" i="1"/>
  <c r="L418" i="1" s="1"/>
  <c r="J418" i="1"/>
  <c r="M418" i="1" s="1"/>
  <c r="K418" i="1"/>
  <c r="N418" i="1" s="1"/>
  <c r="I419" i="1"/>
  <c r="L419" i="1" s="1"/>
  <c r="J419" i="1"/>
  <c r="M419" i="1" s="1"/>
  <c r="K419" i="1"/>
  <c r="N419" i="1" s="1"/>
  <c r="I420" i="1"/>
  <c r="L420" i="1" s="1"/>
  <c r="J420" i="1"/>
  <c r="M420" i="1" s="1"/>
  <c r="K420" i="1"/>
  <c r="N420" i="1" s="1"/>
  <c r="I421" i="1"/>
  <c r="L421" i="1" s="1"/>
  <c r="J421" i="1"/>
  <c r="M421" i="1" s="1"/>
  <c r="K421" i="1"/>
  <c r="N421" i="1" s="1"/>
  <c r="I422" i="1"/>
  <c r="L422" i="1" s="1"/>
  <c r="J422" i="1"/>
  <c r="M422" i="1" s="1"/>
  <c r="K422" i="1"/>
  <c r="N422" i="1" s="1"/>
  <c r="I423" i="1"/>
  <c r="L423" i="1" s="1"/>
  <c r="J423" i="1"/>
  <c r="M423" i="1" s="1"/>
  <c r="K423" i="1"/>
  <c r="N423" i="1"/>
  <c r="I424" i="1"/>
  <c r="L424" i="1" s="1"/>
  <c r="J424" i="1"/>
  <c r="M424" i="1" s="1"/>
  <c r="K424" i="1"/>
  <c r="N424" i="1" s="1"/>
  <c r="I425" i="1"/>
  <c r="L425" i="1" s="1"/>
  <c r="J425" i="1"/>
  <c r="M425" i="1" s="1"/>
  <c r="K425" i="1"/>
  <c r="N425" i="1" s="1"/>
  <c r="I426" i="1"/>
  <c r="L426" i="1" s="1"/>
  <c r="J426" i="1"/>
  <c r="M426" i="1" s="1"/>
  <c r="K426" i="1"/>
  <c r="N426" i="1" s="1"/>
  <c r="I427" i="1"/>
  <c r="L427" i="1" s="1"/>
  <c r="J427" i="1"/>
  <c r="M427" i="1" s="1"/>
  <c r="K427" i="1"/>
  <c r="N427" i="1" s="1"/>
  <c r="I428" i="1"/>
  <c r="L428" i="1" s="1"/>
  <c r="J428" i="1"/>
  <c r="M428" i="1" s="1"/>
  <c r="K428" i="1"/>
  <c r="N428" i="1" s="1"/>
  <c r="I429" i="1"/>
  <c r="L429" i="1" s="1"/>
  <c r="J429" i="1"/>
  <c r="M429" i="1" s="1"/>
  <c r="K429" i="1"/>
  <c r="N429" i="1" s="1"/>
  <c r="I430" i="1"/>
  <c r="L430" i="1" s="1"/>
  <c r="J430" i="1"/>
  <c r="M430" i="1" s="1"/>
  <c r="K430" i="1"/>
  <c r="N430" i="1" s="1"/>
  <c r="I431" i="1"/>
  <c r="L431" i="1" s="1"/>
  <c r="J431" i="1"/>
  <c r="M431" i="1" s="1"/>
  <c r="K431" i="1"/>
  <c r="N431" i="1" s="1"/>
  <c r="I432" i="1"/>
  <c r="L432" i="1" s="1"/>
  <c r="J432" i="1"/>
  <c r="M432" i="1" s="1"/>
  <c r="K432" i="1"/>
  <c r="N432" i="1" s="1"/>
  <c r="I433" i="1"/>
  <c r="L433" i="1" s="1"/>
  <c r="J433" i="1"/>
  <c r="M433" i="1" s="1"/>
  <c r="K433" i="1"/>
  <c r="N433" i="1" s="1"/>
  <c r="I434" i="1"/>
  <c r="L434" i="1" s="1"/>
  <c r="J434" i="1"/>
  <c r="M434" i="1" s="1"/>
  <c r="K434" i="1"/>
  <c r="N434" i="1" s="1"/>
  <c r="I435" i="1"/>
  <c r="L435" i="1" s="1"/>
  <c r="J435" i="1"/>
  <c r="M435" i="1" s="1"/>
  <c r="K435" i="1"/>
  <c r="N435" i="1" s="1"/>
  <c r="I436" i="1"/>
  <c r="L436" i="1" s="1"/>
  <c r="J436" i="1"/>
  <c r="M436" i="1" s="1"/>
  <c r="K436" i="1"/>
  <c r="N436" i="1" s="1"/>
  <c r="I437" i="1"/>
  <c r="L437" i="1" s="1"/>
  <c r="J437" i="1"/>
  <c r="M437" i="1" s="1"/>
  <c r="K437" i="1"/>
  <c r="N437" i="1" s="1"/>
  <c r="I438" i="1"/>
  <c r="L438" i="1" s="1"/>
  <c r="J438" i="1"/>
  <c r="M438" i="1" s="1"/>
  <c r="K438" i="1"/>
  <c r="N438" i="1" s="1"/>
  <c r="I439" i="1"/>
  <c r="L439" i="1" s="1"/>
  <c r="J439" i="1"/>
  <c r="M439" i="1" s="1"/>
  <c r="K439" i="1"/>
  <c r="N439" i="1" s="1"/>
  <c r="I440" i="1"/>
  <c r="L440" i="1" s="1"/>
  <c r="J440" i="1"/>
  <c r="M440" i="1" s="1"/>
  <c r="K440" i="1"/>
  <c r="N440" i="1"/>
  <c r="I441" i="1"/>
  <c r="L441" i="1" s="1"/>
  <c r="J441" i="1"/>
  <c r="M441" i="1" s="1"/>
  <c r="K441" i="1"/>
  <c r="N441" i="1" s="1"/>
  <c r="I442" i="1"/>
  <c r="L442" i="1" s="1"/>
  <c r="J442" i="1"/>
  <c r="M442" i="1" s="1"/>
  <c r="K442" i="1"/>
  <c r="N442" i="1" s="1"/>
  <c r="I443" i="1"/>
  <c r="L443" i="1" s="1"/>
  <c r="J443" i="1"/>
  <c r="M443" i="1" s="1"/>
  <c r="K443" i="1"/>
  <c r="N443" i="1"/>
  <c r="I444" i="1"/>
  <c r="L444" i="1" s="1"/>
  <c r="J444" i="1"/>
  <c r="M444" i="1" s="1"/>
  <c r="K444" i="1"/>
  <c r="N444" i="1" s="1"/>
  <c r="I445" i="1"/>
  <c r="L445" i="1" s="1"/>
  <c r="J445" i="1"/>
  <c r="M445" i="1" s="1"/>
  <c r="K445" i="1"/>
  <c r="N445" i="1" s="1"/>
  <c r="I446" i="1"/>
  <c r="L446" i="1" s="1"/>
  <c r="J446" i="1"/>
  <c r="M446" i="1" s="1"/>
  <c r="K446" i="1"/>
  <c r="N446" i="1" s="1"/>
  <c r="I447" i="1"/>
  <c r="L447" i="1" s="1"/>
  <c r="J447" i="1"/>
  <c r="M447" i="1" s="1"/>
  <c r="K447" i="1"/>
  <c r="N447" i="1" s="1"/>
  <c r="I448" i="1"/>
  <c r="L448" i="1" s="1"/>
  <c r="J448" i="1"/>
  <c r="M448" i="1" s="1"/>
  <c r="K448" i="1"/>
  <c r="N448" i="1" s="1"/>
  <c r="I449" i="1"/>
  <c r="L449" i="1" s="1"/>
  <c r="J449" i="1"/>
  <c r="M449" i="1" s="1"/>
  <c r="K449" i="1"/>
  <c r="N449" i="1" s="1"/>
  <c r="I450" i="1"/>
  <c r="L450" i="1" s="1"/>
  <c r="J450" i="1"/>
  <c r="M450" i="1" s="1"/>
  <c r="K450" i="1"/>
  <c r="N450" i="1" s="1"/>
  <c r="I451" i="1"/>
  <c r="L451" i="1" s="1"/>
  <c r="J451" i="1"/>
  <c r="M451" i="1" s="1"/>
  <c r="K451" i="1"/>
  <c r="N451" i="1" s="1"/>
  <c r="I452" i="1"/>
  <c r="L452" i="1" s="1"/>
  <c r="J452" i="1"/>
  <c r="M452" i="1" s="1"/>
  <c r="K452" i="1"/>
  <c r="N452" i="1" s="1"/>
  <c r="I453" i="1"/>
  <c r="L453" i="1" s="1"/>
  <c r="J453" i="1"/>
  <c r="M453" i="1" s="1"/>
  <c r="K453" i="1"/>
  <c r="N453" i="1"/>
  <c r="I454" i="1"/>
  <c r="L454" i="1" s="1"/>
  <c r="J454" i="1"/>
  <c r="M454" i="1" s="1"/>
  <c r="K454" i="1"/>
  <c r="N454" i="1" s="1"/>
  <c r="I455" i="1"/>
  <c r="L455" i="1" s="1"/>
  <c r="J455" i="1"/>
  <c r="M455" i="1" s="1"/>
  <c r="K455" i="1"/>
  <c r="N455" i="1"/>
  <c r="I456" i="1"/>
  <c r="L456" i="1" s="1"/>
  <c r="J456" i="1"/>
  <c r="M456" i="1" s="1"/>
  <c r="K456" i="1"/>
  <c r="N456" i="1" s="1"/>
  <c r="I457" i="1"/>
  <c r="L457" i="1" s="1"/>
  <c r="J457" i="1"/>
  <c r="M457" i="1" s="1"/>
  <c r="K457" i="1"/>
  <c r="N457" i="1" s="1"/>
  <c r="I458" i="1"/>
  <c r="L458" i="1" s="1"/>
  <c r="J458" i="1"/>
  <c r="M458" i="1" s="1"/>
  <c r="K458" i="1"/>
  <c r="N458" i="1" s="1"/>
  <c r="I459" i="1"/>
  <c r="L459" i="1" s="1"/>
  <c r="J459" i="1"/>
  <c r="M459" i="1" s="1"/>
  <c r="K459" i="1"/>
  <c r="N459" i="1" s="1"/>
  <c r="I460" i="1"/>
  <c r="L460" i="1" s="1"/>
  <c r="J460" i="1"/>
  <c r="M460" i="1" s="1"/>
  <c r="K460" i="1"/>
  <c r="N460" i="1"/>
  <c r="I461" i="1"/>
  <c r="L461" i="1" s="1"/>
  <c r="J461" i="1"/>
  <c r="M461" i="1" s="1"/>
  <c r="K461" i="1"/>
  <c r="N461" i="1" s="1"/>
  <c r="I462" i="1"/>
  <c r="L462" i="1" s="1"/>
  <c r="J462" i="1"/>
  <c r="M462" i="1" s="1"/>
  <c r="K462" i="1"/>
  <c r="N462" i="1" s="1"/>
  <c r="I463" i="1"/>
  <c r="L463" i="1" s="1"/>
  <c r="J463" i="1"/>
  <c r="M463" i="1" s="1"/>
  <c r="K463" i="1"/>
  <c r="N463" i="1" s="1"/>
  <c r="I464" i="1"/>
  <c r="L464" i="1" s="1"/>
  <c r="J464" i="1"/>
  <c r="M464" i="1" s="1"/>
  <c r="K464" i="1"/>
  <c r="N464" i="1" s="1"/>
  <c r="I465" i="1"/>
  <c r="L465" i="1" s="1"/>
  <c r="J465" i="1"/>
  <c r="M465" i="1" s="1"/>
  <c r="K465" i="1"/>
  <c r="N465" i="1" s="1"/>
  <c r="I466" i="1"/>
  <c r="L466" i="1" s="1"/>
  <c r="J466" i="1"/>
  <c r="M466" i="1" s="1"/>
  <c r="K466" i="1"/>
  <c r="N466" i="1"/>
  <c r="I467" i="1"/>
  <c r="L467" i="1" s="1"/>
  <c r="J467" i="1"/>
  <c r="M467" i="1" s="1"/>
  <c r="K467" i="1"/>
  <c r="N467" i="1" s="1"/>
  <c r="I468" i="1"/>
  <c r="L468" i="1" s="1"/>
  <c r="J468" i="1"/>
  <c r="M468" i="1" s="1"/>
  <c r="K468" i="1"/>
  <c r="N468" i="1" s="1"/>
  <c r="I469" i="1"/>
  <c r="L469" i="1" s="1"/>
  <c r="J469" i="1"/>
  <c r="M469" i="1" s="1"/>
  <c r="K469" i="1"/>
  <c r="N469" i="1"/>
  <c r="I470" i="1"/>
  <c r="L470" i="1" s="1"/>
  <c r="J470" i="1"/>
  <c r="M470" i="1" s="1"/>
  <c r="K470" i="1"/>
  <c r="N470" i="1" s="1"/>
  <c r="I471" i="1"/>
  <c r="L471" i="1" s="1"/>
  <c r="J471" i="1"/>
  <c r="M471" i="1" s="1"/>
  <c r="K471" i="1"/>
  <c r="N471" i="1" s="1"/>
  <c r="I472" i="1"/>
  <c r="L472" i="1" s="1"/>
  <c r="J472" i="1"/>
  <c r="M472" i="1" s="1"/>
  <c r="K472" i="1"/>
  <c r="N472" i="1" s="1"/>
  <c r="I473" i="1"/>
  <c r="L473" i="1" s="1"/>
  <c r="J473" i="1"/>
  <c r="M473" i="1" s="1"/>
  <c r="K473" i="1"/>
  <c r="N473" i="1" s="1"/>
  <c r="I474" i="1"/>
  <c r="L474" i="1" s="1"/>
  <c r="J474" i="1"/>
  <c r="M474" i="1" s="1"/>
  <c r="K474" i="1"/>
  <c r="N474" i="1" s="1"/>
  <c r="I475" i="1"/>
  <c r="L475" i="1" s="1"/>
  <c r="J475" i="1"/>
  <c r="M475" i="1" s="1"/>
  <c r="K475" i="1"/>
  <c r="N475" i="1" s="1"/>
  <c r="I476" i="1"/>
  <c r="L476" i="1" s="1"/>
  <c r="J476" i="1"/>
  <c r="M476" i="1" s="1"/>
  <c r="K476" i="1"/>
  <c r="N476" i="1" s="1"/>
  <c r="I477" i="1"/>
  <c r="J477" i="1"/>
  <c r="M477" i="1" s="1"/>
  <c r="K477" i="1"/>
  <c r="L477" i="1"/>
  <c r="N477" i="1"/>
  <c r="I478" i="1"/>
  <c r="L478" i="1" s="1"/>
  <c r="J478" i="1"/>
  <c r="M478" i="1" s="1"/>
  <c r="K478" i="1"/>
  <c r="N478" i="1" s="1"/>
  <c r="I479" i="1"/>
  <c r="L479" i="1" s="1"/>
  <c r="J479" i="1"/>
  <c r="M479" i="1" s="1"/>
  <c r="K479" i="1"/>
  <c r="N479" i="1" s="1"/>
  <c r="I480" i="1"/>
  <c r="L480" i="1" s="1"/>
  <c r="J480" i="1"/>
  <c r="M480" i="1" s="1"/>
  <c r="K480" i="1"/>
  <c r="N480" i="1"/>
  <c r="I481" i="1"/>
  <c r="L481" i="1" s="1"/>
  <c r="J481" i="1"/>
  <c r="M481" i="1" s="1"/>
  <c r="K481" i="1"/>
  <c r="N481" i="1" s="1"/>
  <c r="I482" i="1"/>
  <c r="L482" i="1" s="1"/>
  <c r="J482" i="1"/>
  <c r="M482" i="1" s="1"/>
  <c r="K482" i="1"/>
  <c r="N482" i="1" s="1"/>
  <c r="I483" i="1"/>
  <c r="L483" i="1" s="1"/>
  <c r="J483" i="1"/>
  <c r="M483" i="1" s="1"/>
  <c r="K483" i="1"/>
  <c r="N483" i="1" s="1"/>
  <c r="I484" i="1"/>
  <c r="L484" i="1" s="1"/>
  <c r="J484" i="1"/>
  <c r="M484" i="1" s="1"/>
  <c r="K484" i="1"/>
  <c r="N484" i="1" s="1"/>
  <c r="I485" i="1"/>
  <c r="L485" i="1" s="1"/>
  <c r="J485" i="1"/>
  <c r="M485" i="1" s="1"/>
  <c r="K485" i="1"/>
  <c r="N485" i="1" s="1"/>
  <c r="I486" i="1"/>
  <c r="L486" i="1" s="1"/>
  <c r="J486" i="1"/>
  <c r="K486" i="1"/>
  <c r="N486" i="1" s="1"/>
  <c r="M486" i="1"/>
  <c r="I487" i="1"/>
  <c r="L487" i="1" s="1"/>
  <c r="J487" i="1"/>
  <c r="M487" i="1" s="1"/>
  <c r="K487" i="1"/>
  <c r="N487" i="1" s="1"/>
  <c r="I488" i="1"/>
  <c r="L488" i="1" s="1"/>
  <c r="J488" i="1"/>
  <c r="M488" i="1" s="1"/>
  <c r="K488" i="1"/>
  <c r="N488" i="1" s="1"/>
  <c r="I489" i="1"/>
  <c r="L489" i="1" s="1"/>
  <c r="J489" i="1"/>
  <c r="K489" i="1"/>
  <c r="M489" i="1"/>
  <c r="N489" i="1"/>
  <c r="I490" i="1"/>
  <c r="L490" i="1" s="1"/>
  <c r="J490" i="1"/>
  <c r="M490" i="1" s="1"/>
  <c r="K490" i="1"/>
  <c r="N490" i="1" s="1"/>
  <c r="I491" i="1"/>
  <c r="L491" i="1" s="1"/>
  <c r="J491" i="1"/>
  <c r="M491" i="1" s="1"/>
  <c r="K491" i="1"/>
  <c r="N491" i="1" s="1"/>
  <c r="I492" i="1"/>
  <c r="L492" i="1" s="1"/>
  <c r="J492" i="1"/>
  <c r="M492" i="1" s="1"/>
  <c r="K492" i="1"/>
  <c r="N492" i="1" s="1"/>
  <c r="I493" i="1"/>
  <c r="L493" i="1" s="1"/>
  <c r="J493" i="1"/>
  <c r="M493" i="1" s="1"/>
  <c r="K493" i="1"/>
  <c r="N493" i="1" s="1"/>
  <c r="I494" i="1"/>
  <c r="L494" i="1" s="1"/>
  <c r="J494" i="1"/>
  <c r="M494" i="1" s="1"/>
  <c r="K494" i="1"/>
  <c r="N494" i="1"/>
  <c r="I495" i="1"/>
  <c r="L495" i="1" s="1"/>
  <c r="J495" i="1"/>
  <c r="M495" i="1" s="1"/>
  <c r="K495" i="1"/>
  <c r="N495" i="1" s="1"/>
  <c r="I496" i="1"/>
  <c r="L496" i="1" s="1"/>
  <c r="J496" i="1"/>
  <c r="M496" i="1" s="1"/>
  <c r="K496" i="1"/>
  <c r="N496" i="1" s="1"/>
  <c r="I497" i="1"/>
  <c r="J497" i="1"/>
  <c r="M497" i="1" s="1"/>
  <c r="K497" i="1"/>
  <c r="N497" i="1" s="1"/>
  <c r="L497" i="1"/>
  <c r="I498" i="1"/>
  <c r="L498" i="1" s="1"/>
  <c r="J498" i="1"/>
  <c r="M498" i="1" s="1"/>
  <c r="K498" i="1"/>
  <c r="N498" i="1" s="1"/>
  <c r="I499" i="1"/>
  <c r="L499" i="1" s="1"/>
  <c r="J499" i="1"/>
  <c r="M499" i="1" s="1"/>
  <c r="K499" i="1"/>
  <c r="N499" i="1"/>
  <c r="I500" i="1"/>
  <c r="L500" i="1" s="1"/>
  <c r="J500" i="1"/>
  <c r="M500" i="1" s="1"/>
  <c r="K500" i="1"/>
  <c r="N500" i="1" s="1"/>
  <c r="I501" i="1"/>
  <c r="J501" i="1"/>
  <c r="M501" i="1" s="1"/>
  <c r="K501" i="1"/>
  <c r="N501" i="1" s="1"/>
  <c r="L501" i="1"/>
  <c r="I502" i="1"/>
  <c r="L502" i="1" s="1"/>
  <c r="J502" i="1"/>
  <c r="M502" i="1" s="1"/>
  <c r="K502" i="1"/>
  <c r="N502" i="1" s="1"/>
  <c r="I503" i="1"/>
  <c r="L503" i="1" s="1"/>
  <c r="J503" i="1"/>
  <c r="M503" i="1" s="1"/>
  <c r="K503" i="1"/>
  <c r="N503" i="1" s="1"/>
  <c r="I504" i="1"/>
  <c r="L504" i="1" s="1"/>
  <c r="J504" i="1"/>
  <c r="M504" i="1" s="1"/>
  <c r="K504" i="1"/>
  <c r="N504" i="1" s="1"/>
  <c r="I505" i="1"/>
  <c r="L505" i="1" s="1"/>
  <c r="J505" i="1"/>
  <c r="M505" i="1" s="1"/>
  <c r="K505" i="1"/>
  <c r="N505" i="1" s="1"/>
  <c r="I506" i="1"/>
  <c r="L506" i="1" s="1"/>
  <c r="J506" i="1"/>
  <c r="M506" i="1" s="1"/>
  <c r="K506" i="1"/>
  <c r="N506" i="1" s="1"/>
  <c r="I507" i="1"/>
  <c r="L507" i="1" s="1"/>
  <c r="J507" i="1"/>
  <c r="M507" i="1" s="1"/>
  <c r="K507" i="1"/>
  <c r="N507" i="1" s="1"/>
  <c r="I508" i="1"/>
  <c r="L508" i="1" s="1"/>
  <c r="J508" i="1"/>
  <c r="M508" i="1" s="1"/>
  <c r="K508" i="1"/>
  <c r="N508" i="1" s="1"/>
  <c r="I509" i="1"/>
  <c r="L509" i="1" s="1"/>
  <c r="J509" i="1"/>
  <c r="M509" i="1" s="1"/>
  <c r="K509" i="1"/>
  <c r="N509" i="1" s="1"/>
  <c r="I510" i="1"/>
  <c r="L510" i="1" s="1"/>
  <c r="J510" i="1"/>
  <c r="M510" i="1" s="1"/>
  <c r="K510" i="1"/>
  <c r="N510" i="1" s="1"/>
  <c r="I511" i="1"/>
  <c r="J511" i="1"/>
  <c r="M511" i="1" s="1"/>
  <c r="K511" i="1"/>
  <c r="N511" i="1" s="1"/>
  <c r="L511" i="1"/>
  <c r="I512" i="1"/>
  <c r="L512" i="1" s="1"/>
  <c r="J512" i="1"/>
  <c r="M512" i="1" s="1"/>
  <c r="K512" i="1"/>
  <c r="N512" i="1" s="1"/>
  <c r="I513" i="1"/>
  <c r="L513" i="1" s="1"/>
  <c r="J513" i="1"/>
  <c r="M513" i="1" s="1"/>
  <c r="K513" i="1"/>
  <c r="N513" i="1" s="1"/>
  <c r="I514" i="1"/>
  <c r="L514" i="1" s="1"/>
  <c r="J514" i="1"/>
  <c r="M514" i="1" s="1"/>
  <c r="K514" i="1"/>
  <c r="N514" i="1" s="1"/>
  <c r="I515" i="1"/>
  <c r="J515" i="1"/>
  <c r="M515" i="1" s="1"/>
  <c r="K515" i="1"/>
  <c r="N515" i="1" s="1"/>
  <c r="L515" i="1"/>
  <c r="I516" i="1"/>
  <c r="L516" i="1" s="1"/>
  <c r="J516" i="1"/>
  <c r="M516" i="1" s="1"/>
  <c r="K516" i="1"/>
  <c r="N516" i="1" s="1"/>
  <c r="I517" i="1"/>
  <c r="L517" i="1" s="1"/>
  <c r="J517" i="1"/>
  <c r="M517" i="1" s="1"/>
  <c r="K517" i="1"/>
  <c r="N517" i="1" s="1"/>
  <c r="I518" i="1"/>
  <c r="L518" i="1" s="1"/>
  <c r="J518" i="1"/>
  <c r="M518" i="1" s="1"/>
  <c r="K518" i="1"/>
  <c r="N518" i="1" s="1"/>
  <c r="I519" i="1"/>
  <c r="L519" i="1" s="1"/>
  <c r="J519" i="1"/>
  <c r="M519" i="1" s="1"/>
  <c r="K519" i="1"/>
  <c r="N519" i="1" s="1"/>
  <c r="I520" i="1"/>
  <c r="L520" i="1" s="1"/>
  <c r="J520" i="1"/>
  <c r="M520" i="1" s="1"/>
  <c r="K520" i="1"/>
  <c r="N520" i="1" s="1"/>
  <c r="I521" i="1"/>
  <c r="L521" i="1" s="1"/>
  <c r="J521" i="1"/>
  <c r="M521" i="1" s="1"/>
  <c r="K521" i="1"/>
  <c r="N521" i="1" s="1"/>
  <c r="I522" i="1"/>
  <c r="L522" i="1" s="1"/>
  <c r="J522" i="1"/>
  <c r="M522" i="1" s="1"/>
  <c r="K522" i="1"/>
  <c r="N522" i="1"/>
  <c r="I523" i="1"/>
  <c r="L523" i="1" s="1"/>
  <c r="J523" i="1"/>
  <c r="M523" i="1" s="1"/>
  <c r="K523" i="1"/>
  <c r="N523" i="1" s="1"/>
  <c r="I524" i="1"/>
  <c r="L524" i="1" s="1"/>
  <c r="J524" i="1"/>
  <c r="M524" i="1" s="1"/>
  <c r="K524" i="1"/>
  <c r="N524" i="1" s="1"/>
  <c r="I525" i="1"/>
  <c r="L525" i="1" s="1"/>
  <c r="J525" i="1"/>
  <c r="M525" i="1" s="1"/>
  <c r="K525" i="1"/>
  <c r="N525" i="1"/>
  <c r="I526" i="1"/>
  <c r="L526" i="1" s="1"/>
  <c r="J526" i="1"/>
  <c r="M526" i="1" s="1"/>
  <c r="K526" i="1"/>
  <c r="N526" i="1" s="1"/>
  <c r="I527" i="1"/>
  <c r="L527" i="1" s="1"/>
  <c r="J527" i="1"/>
  <c r="M527" i="1" s="1"/>
  <c r="K527" i="1"/>
  <c r="N527" i="1" s="1"/>
  <c r="I528" i="1"/>
  <c r="L528" i="1" s="1"/>
  <c r="J528" i="1"/>
  <c r="M528" i="1" s="1"/>
  <c r="K528" i="1"/>
  <c r="N528" i="1"/>
  <c r="I529" i="1"/>
  <c r="L529" i="1" s="1"/>
  <c r="J529" i="1"/>
  <c r="M529" i="1" s="1"/>
  <c r="K529" i="1"/>
  <c r="N529" i="1" s="1"/>
  <c r="I530" i="1"/>
  <c r="L530" i="1" s="1"/>
  <c r="J530" i="1"/>
  <c r="M530" i="1" s="1"/>
  <c r="K530" i="1"/>
  <c r="N530" i="1" s="1"/>
  <c r="I531" i="1"/>
  <c r="L531" i="1" s="1"/>
  <c r="J531" i="1"/>
  <c r="M531" i="1" s="1"/>
  <c r="K531" i="1"/>
  <c r="N531" i="1" s="1"/>
  <c r="I532" i="1"/>
  <c r="L532" i="1" s="1"/>
  <c r="J532" i="1"/>
  <c r="M532" i="1" s="1"/>
  <c r="K532" i="1"/>
  <c r="N532" i="1" s="1"/>
  <c r="I533" i="1"/>
  <c r="L533" i="1" s="1"/>
  <c r="J533" i="1"/>
  <c r="M533" i="1" s="1"/>
  <c r="K533" i="1"/>
  <c r="N533" i="1" s="1"/>
  <c r="I534" i="1"/>
  <c r="L534" i="1" s="1"/>
  <c r="J534" i="1"/>
  <c r="K534" i="1"/>
  <c r="N534" i="1" s="1"/>
  <c r="M534" i="1"/>
  <c r="I535" i="1"/>
  <c r="L535" i="1" s="1"/>
  <c r="J535" i="1"/>
  <c r="M535" i="1" s="1"/>
  <c r="K535" i="1"/>
  <c r="N535" i="1" s="1"/>
  <c r="I536" i="1"/>
  <c r="L536" i="1" s="1"/>
  <c r="J536" i="1"/>
  <c r="M536" i="1" s="1"/>
  <c r="K536" i="1"/>
  <c r="N536" i="1" s="1"/>
  <c r="I537" i="1"/>
  <c r="L537" i="1" s="1"/>
  <c r="J537" i="1"/>
  <c r="M537" i="1" s="1"/>
  <c r="K537" i="1"/>
  <c r="N537" i="1" s="1"/>
  <c r="I538" i="1"/>
  <c r="L538" i="1" s="1"/>
  <c r="J538" i="1"/>
  <c r="M538" i="1" s="1"/>
  <c r="K538" i="1"/>
  <c r="N538" i="1" s="1"/>
  <c r="I539" i="1"/>
  <c r="L539" i="1" s="1"/>
  <c r="J539" i="1"/>
  <c r="M539" i="1" s="1"/>
  <c r="K539" i="1"/>
  <c r="N539" i="1" s="1"/>
  <c r="I540" i="1"/>
  <c r="L540" i="1" s="1"/>
  <c r="J540" i="1"/>
  <c r="M540" i="1" s="1"/>
  <c r="K540" i="1"/>
  <c r="N540" i="1" s="1"/>
  <c r="I541" i="1"/>
  <c r="L541" i="1" s="1"/>
  <c r="J541" i="1"/>
  <c r="M541" i="1" s="1"/>
  <c r="K541" i="1"/>
  <c r="N541" i="1" s="1"/>
  <c r="I542" i="1"/>
  <c r="L542" i="1" s="1"/>
  <c r="J542" i="1"/>
  <c r="M542" i="1" s="1"/>
  <c r="K542" i="1"/>
  <c r="N542" i="1" s="1"/>
  <c r="I543" i="1"/>
  <c r="L543" i="1" s="1"/>
  <c r="J543" i="1"/>
  <c r="M543" i="1" s="1"/>
  <c r="K543" i="1"/>
  <c r="N543" i="1" s="1"/>
  <c r="I544" i="1"/>
  <c r="L544" i="1" s="1"/>
  <c r="J544" i="1"/>
  <c r="M544" i="1" s="1"/>
  <c r="K544" i="1"/>
  <c r="N544" i="1" s="1"/>
  <c r="I545" i="1"/>
  <c r="L545" i="1" s="1"/>
  <c r="J545" i="1"/>
  <c r="M545" i="1" s="1"/>
  <c r="K545" i="1"/>
  <c r="N545" i="1" s="1"/>
  <c r="I546" i="1"/>
  <c r="L546" i="1" s="1"/>
  <c r="J546" i="1"/>
  <c r="M546" i="1" s="1"/>
  <c r="K546" i="1"/>
  <c r="N546" i="1" s="1"/>
  <c r="I547" i="1"/>
  <c r="L547" i="1" s="1"/>
  <c r="J547" i="1"/>
  <c r="K547" i="1"/>
  <c r="N547" i="1" s="1"/>
  <c r="M547" i="1"/>
  <c r="I548" i="1"/>
  <c r="L548" i="1" s="1"/>
  <c r="J548" i="1"/>
  <c r="M548" i="1" s="1"/>
  <c r="K548" i="1"/>
  <c r="N548" i="1" s="1"/>
  <c r="I549" i="1"/>
  <c r="L549" i="1" s="1"/>
  <c r="J549" i="1"/>
  <c r="M549" i="1" s="1"/>
  <c r="K549" i="1"/>
  <c r="N549" i="1" s="1"/>
  <c r="I550" i="1"/>
  <c r="L550" i="1" s="1"/>
  <c r="J550" i="1"/>
  <c r="M550" i="1" s="1"/>
  <c r="K550" i="1"/>
  <c r="N550" i="1" s="1"/>
  <c r="I551" i="1"/>
  <c r="L551" i="1" s="1"/>
  <c r="J551" i="1"/>
  <c r="M551" i="1" s="1"/>
  <c r="K551" i="1"/>
  <c r="N551" i="1" s="1"/>
  <c r="I552" i="1"/>
  <c r="L552" i="1" s="1"/>
  <c r="J552" i="1"/>
  <c r="M552" i="1" s="1"/>
  <c r="K552" i="1"/>
  <c r="N552" i="1" s="1"/>
  <c r="I553" i="1"/>
  <c r="L553" i="1" s="1"/>
  <c r="J553" i="1"/>
  <c r="M553" i="1" s="1"/>
  <c r="K553" i="1"/>
  <c r="N553" i="1" s="1"/>
  <c r="I554" i="1"/>
  <c r="L554" i="1" s="1"/>
  <c r="J554" i="1"/>
  <c r="M554" i="1" s="1"/>
  <c r="K554" i="1"/>
  <c r="N554" i="1"/>
  <c r="I555" i="1"/>
  <c r="L555" i="1" s="1"/>
  <c r="J555" i="1"/>
  <c r="M555" i="1" s="1"/>
  <c r="K555" i="1"/>
  <c r="N555" i="1" s="1"/>
  <c r="I556" i="1"/>
  <c r="L556" i="1" s="1"/>
  <c r="J556" i="1"/>
  <c r="M556" i="1" s="1"/>
  <c r="K556" i="1"/>
  <c r="N556" i="1" s="1"/>
  <c r="I557" i="1"/>
  <c r="L557" i="1" s="1"/>
  <c r="J557" i="1"/>
  <c r="M557" i="1" s="1"/>
  <c r="K557" i="1"/>
  <c r="N557" i="1" s="1"/>
  <c r="I558" i="1"/>
  <c r="L558" i="1" s="1"/>
  <c r="J558" i="1"/>
  <c r="M558" i="1" s="1"/>
  <c r="K558" i="1"/>
  <c r="N558" i="1" s="1"/>
  <c r="I559" i="1"/>
  <c r="L559" i="1" s="1"/>
  <c r="J559" i="1"/>
  <c r="M559" i="1" s="1"/>
  <c r="K559" i="1"/>
  <c r="N559" i="1" s="1"/>
  <c r="I560" i="1"/>
  <c r="L560" i="1" s="1"/>
  <c r="J560" i="1"/>
  <c r="M560" i="1" s="1"/>
  <c r="K560" i="1"/>
  <c r="N560" i="1" s="1"/>
  <c r="I561" i="1"/>
  <c r="L561" i="1" s="1"/>
  <c r="J561" i="1"/>
  <c r="M561" i="1" s="1"/>
  <c r="K561" i="1"/>
  <c r="N561" i="1" s="1"/>
  <c r="I562" i="1"/>
  <c r="L562" i="1" s="1"/>
  <c r="J562" i="1"/>
  <c r="M562" i="1" s="1"/>
  <c r="K562" i="1"/>
  <c r="N562" i="1" s="1"/>
  <c r="I563" i="1"/>
  <c r="L563" i="1" s="1"/>
  <c r="J563" i="1"/>
  <c r="M563" i="1" s="1"/>
  <c r="K563" i="1"/>
  <c r="N563" i="1" s="1"/>
  <c r="I564" i="1"/>
  <c r="L564" i="1" s="1"/>
  <c r="J564" i="1"/>
  <c r="M564" i="1" s="1"/>
  <c r="K564" i="1"/>
  <c r="N564" i="1" s="1"/>
  <c r="I565" i="1"/>
  <c r="L565" i="1" s="1"/>
  <c r="J565" i="1"/>
  <c r="M565" i="1" s="1"/>
  <c r="K565" i="1"/>
  <c r="N565" i="1" s="1"/>
  <c r="I566" i="1"/>
  <c r="L566" i="1" s="1"/>
  <c r="J566" i="1"/>
  <c r="M566" i="1" s="1"/>
  <c r="K566" i="1"/>
  <c r="N566" i="1" s="1"/>
  <c r="I567" i="1"/>
  <c r="L567" i="1" s="1"/>
  <c r="J567" i="1"/>
  <c r="M567" i="1" s="1"/>
  <c r="K567" i="1"/>
  <c r="N567" i="1" s="1"/>
  <c r="I568" i="1"/>
  <c r="L568" i="1" s="1"/>
  <c r="J568" i="1"/>
  <c r="M568" i="1" s="1"/>
  <c r="K568" i="1"/>
  <c r="N568" i="1" s="1"/>
  <c r="I569" i="1"/>
  <c r="L569" i="1" s="1"/>
  <c r="J569" i="1"/>
  <c r="M569" i="1" s="1"/>
  <c r="K569" i="1"/>
  <c r="N569" i="1" s="1"/>
  <c r="I570" i="1"/>
  <c r="L570" i="1" s="1"/>
  <c r="J570" i="1"/>
  <c r="M570" i="1" s="1"/>
  <c r="K570" i="1"/>
  <c r="N570" i="1" s="1"/>
  <c r="I571" i="1"/>
  <c r="L571" i="1" s="1"/>
  <c r="J571" i="1"/>
  <c r="M571" i="1" s="1"/>
  <c r="K571" i="1"/>
  <c r="N571" i="1" s="1"/>
  <c r="I572" i="1"/>
  <c r="L572" i="1" s="1"/>
  <c r="J572" i="1"/>
  <c r="M572" i="1" s="1"/>
  <c r="K572" i="1"/>
  <c r="N572" i="1" s="1"/>
  <c r="I573" i="1"/>
  <c r="L573" i="1" s="1"/>
  <c r="J573" i="1"/>
  <c r="M573" i="1" s="1"/>
  <c r="K573" i="1"/>
  <c r="N573" i="1" s="1"/>
  <c r="I574" i="1"/>
  <c r="L574" i="1" s="1"/>
  <c r="J574" i="1"/>
  <c r="M574" i="1" s="1"/>
  <c r="K574" i="1"/>
  <c r="N574" i="1" s="1"/>
  <c r="I575" i="1"/>
  <c r="L575" i="1" s="1"/>
  <c r="J575" i="1"/>
  <c r="M575" i="1" s="1"/>
  <c r="K575" i="1"/>
  <c r="N575" i="1" s="1"/>
  <c r="I576" i="1"/>
  <c r="L576" i="1" s="1"/>
  <c r="J576" i="1"/>
  <c r="M576" i="1" s="1"/>
  <c r="K576" i="1"/>
  <c r="N576" i="1"/>
  <c r="I577" i="1"/>
  <c r="L577" i="1" s="1"/>
  <c r="J577" i="1"/>
  <c r="M577" i="1" s="1"/>
  <c r="K577" i="1"/>
  <c r="N577" i="1" s="1"/>
  <c r="I578" i="1"/>
  <c r="L578" i="1" s="1"/>
  <c r="J578" i="1"/>
  <c r="M578" i="1" s="1"/>
  <c r="K578" i="1"/>
  <c r="N578" i="1"/>
  <c r="I579" i="1"/>
  <c r="L579" i="1" s="1"/>
  <c r="J579" i="1"/>
  <c r="M579" i="1" s="1"/>
  <c r="K579" i="1"/>
  <c r="N579" i="1" s="1"/>
  <c r="I580" i="1"/>
  <c r="L580" i="1" s="1"/>
  <c r="J580" i="1"/>
  <c r="M580" i="1" s="1"/>
  <c r="K580" i="1"/>
  <c r="N580" i="1" s="1"/>
  <c r="I581" i="1"/>
  <c r="L581" i="1" s="1"/>
  <c r="J581" i="1"/>
  <c r="M581" i="1" s="1"/>
  <c r="K581" i="1"/>
  <c r="N581" i="1" s="1"/>
  <c r="I582" i="1"/>
  <c r="L582" i="1" s="1"/>
  <c r="J582" i="1"/>
  <c r="M582" i="1" s="1"/>
  <c r="K582" i="1"/>
  <c r="N582" i="1" s="1"/>
  <c r="I583" i="1"/>
  <c r="L583" i="1" s="1"/>
  <c r="J583" i="1"/>
  <c r="M583" i="1" s="1"/>
  <c r="K583" i="1"/>
  <c r="N583" i="1"/>
  <c r="I584" i="1"/>
  <c r="L584" i="1" s="1"/>
  <c r="J584" i="1"/>
  <c r="M584" i="1" s="1"/>
  <c r="K584" i="1"/>
  <c r="N584" i="1" s="1"/>
  <c r="I585" i="1"/>
  <c r="L585" i="1" s="1"/>
  <c r="J585" i="1"/>
  <c r="M585" i="1" s="1"/>
  <c r="K585" i="1"/>
  <c r="N585" i="1" s="1"/>
  <c r="I586" i="1"/>
  <c r="L586" i="1" s="1"/>
  <c r="J586" i="1"/>
  <c r="M586" i="1" s="1"/>
  <c r="K586" i="1"/>
  <c r="N586" i="1" s="1"/>
  <c r="I587" i="1"/>
  <c r="L587" i="1" s="1"/>
  <c r="J587" i="1"/>
  <c r="M587" i="1" s="1"/>
  <c r="K587" i="1"/>
  <c r="N587" i="1" s="1"/>
  <c r="I588" i="1"/>
  <c r="L588" i="1" s="1"/>
  <c r="J588" i="1"/>
  <c r="M588" i="1" s="1"/>
  <c r="K588" i="1"/>
  <c r="N588" i="1" s="1"/>
  <c r="I589" i="1"/>
  <c r="L589" i="1" s="1"/>
  <c r="J589" i="1"/>
  <c r="M589" i="1" s="1"/>
  <c r="K589" i="1"/>
  <c r="N589" i="1" s="1"/>
  <c r="I590" i="1"/>
  <c r="L590" i="1" s="1"/>
  <c r="J590" i="1"/>
  <c r="M590" i="1" s="1"/>
  <c r="K590" i="1"/>
  <c r="N590" i="1" s="1"/>
  <c r="I591" i="1"/>
  <c r="L591" i="1" s="1"/>
  <c r="J591" i="1"/>
  <c r="M591" i="1" s="1"/>
  <c r="K591" i="1"/>
  <c r="N591" i="1" s="1"/>
  <c r="I592" i="1"/>
  <c r="J592" i="1"/>
  <c r="M592" i="1" s="1"/>
  <c r="K592" i="1"/>
  <c r="N592" i="1" s="1"/>
  <c r="L592" i="1"/>
  <c r="I593" i="1"/>
  <c r="L593" i="1" s="1"/>
  <c r="J593" i="1"/>
  <c r="M593" i="1" s="1"/>
  <c r="K593" i="1"/>
  <c r="N593" i="1" s="1"/>
  <c r="I594" i="1"/>
  <c r="L594" i="1" s="1"/>
  <c r="J594" i="1"/>
  <c r="M594" i="1" s="1"/>
  <c r="K594" i="1"/>
  <c r="N594" i="1" s="1"/>
  <c r="I595" i="1"/>
  <c r="L595" i="1" s="1"/>
  <c r="J595" i="1"/>
  <c r="M595" i="1" s="1"/>
  <c r="K595" i="1"/>
  <c r="N595" i="1" s="1"/>
  <c r="I596" i="1"/>
  <c r="J596" i="1"/>
  <c r="M596" i="1" s="1"/>
  <c r="K596" i="1"/>
  <c r="N596" i="1" s="1"/>
  <c r="L596" i="1"/>
  <c r="I597" i="1"/>
  <c r="L597" i="1" s="1"/>
  <c r="J597" i="1"/>
  <c r="M597" i="1" s="1"/>
  <c r="K597" i="1"/>
  <c r="N597" i="1" s="1"/>
  <c r="I598" i="1"/>
  <c r="L598" i="1" s="1"/>
  <c r="J598" i="1"/>
  <c r="M598" i="1" s="1"/>
  <c r="K598" i="1"/>
  <c r="N598" i="1" s="1"/>
  <c r="I599" i="1"/>
  <c r="L599" i="1" s="1"/>
  <c r="J599" i="1"/>
  <c r="M599" i="1" s="1"/>
  <c r="K599" i="1"/>
  <c r="N599" i="1" s="1"/>
  <c r="I600" i="1"/>
  <c r="L600" i="1" s="1"/>
  <c r="J600" i="1"/>
  <c r="M600" i="1" s="1"/>
  <c r="K600" i="1"/>
  <c r="N600" i="1" s="1"/>
  <c r="I601" i="1"/>
  <c r="L601" i="1" s="1"/>
  <c r="J601" i="1"/>
  <c r="M601" i="1" s="1"/>
  <c r="K601" i="1"/>
  <c r="N601" i="1" s="1"/>
  <c r="I602" i="1"/>
  <c r="L602" i="1" s="1"/>
  <c r="J602" i="1"/>
  <c r="M602" i="1" s="1"/>
  <c r="K602" i="1"/>
  <c r="N602" i="1" s="1"/>
  <c r="I603" i="1"/>
  <c r="L603" i="1" s="1"/>
  <c r="J603" i="1"/>
  <c r="M603" i="1" s="1"/>
  <c r="K603" i="1"/>
  <c r="N603" i="1" s="1"/>
  <c r="I604" i="1"/>
  <c r="L604" i="1" s="1"/>
  <c r="J604" i="1"/>
  <c r="M604" i="1" s="1"/>
  <c r="K604" i="1"/>
  <c r="N604" i="1" s="1"/>
  <c r="I605" i="1"/>
  <c r="L605" i="1" s="1"/>
  <c r="J605" i="1"/>
  <c r="M605" i="1" s="1"/>
  <c r="K605" i="1"/>
  <c r="N605" i="1" s="1"/>
  <c r="I606" i="1"/>
  <c r="L606" i="1" s="1"/>
  <c r="J606" i="1"/>
  <c r="M606" i="1" s="1"/>
  <c r="K606" i="1"/>
  <c r="N606" i="1" s="1"/>
  <c r="I607" i="1"/>
  <c r="L607" i="1" s="1"/>
  <c r="J607" i="1"/>
  <c r="M607" i="1" s="1"/>
  <c r="K607" i="1"/>
  <c r="N607" i="1" s="1"/>
  <c r="I608" i="1"/>
  <c r="L608" i="1" s="1"/>
  <c r="J608" i="1"/>
  <c r="M608" i="1" s="1"/>
  <c r="K608" i="1"/>
  <c r="N608" i="1" s="1"/>
  <c r="I609" i="1"/>
  <c r="L609" i="1" s="1"/>
  <c r="J609" i="1"/>
  <c r="M609" i="1" s="1"/>
  <c r="K609" i="1"/>
  <c r="N609" i="1"/>
  <c r="I610" i="1"/>
  <c r="L610" i="1" s="1"/>
  <c r="J610" i="1"/>
  <c r="M610" i="1" s="1"/>
  <c r="K610" i="1"/>
  <c r="N610" i="1" s="1"/>
  <c r="I611" i="1"/>
  <c r="L611" i="1" s="1"/>
  <c r="J611" i="1"/>
  <c r="M611" i="1" s="1"/>
  <c r="K611" i="1"/>
  <c r="N611" i="1" s="1"/>
  <c r="I612" i="1"/>
  <c r="L612" i="1" s="1"/>
  <c r="J612" i="1"/>
  <c r="M612" i="1" s="1"/>
  <c r="K612" i="1"/>
  <c r="N612" i="1" s="1"/>
  <c r="I613" i="1"/>
  <c r="L613" i="1" s="1"/>
  <c r="J613" i="1"/>
  <c r="M613" i="1" s="1"/>
  <c r="K613" i="1"/>
  <c r="N613" i="1" s="1"/>
  <c r="I614" i="1"/>
  <c r="L614" i="1" s="1"/>
  <c r="J614" i="1"/>
  <c r="M614" i="1" s="1"/>
  <c r="K614" i="1"/>
  <c r="N614" i="1" s="1"/>
  <c r="I615" i="1"/>
  <c r="L615" i="1" s="1"/>
  <c r="J615" i="1"/>
  <c r="M615" i="1" s="1"/>
  <c r="K615" i="1"/>
  <c r="N615" i="1" s="1"/>
  <c r="I616" i="1"/>
  <c r="L616" i="1" s="1"/>
  <c r="J616" i="1"/>
  <c r="M616" i="1" s="1"/>
  <c r="K616" i="1"/>
  <c r="N616" i="1" s="1"/>
  <c r="I617" i="1"/>
  <c r="L617" i="1" s="1"/>
  <c r="J617" i="1"/>
  <c r="M617" i="1" s="1"/>
  <c r="K617" i="1"/>
  <c r="N617" i="1" s="1"/>
  <c r="I618" i="1"/>
  <c r="L618" i="1" s="1"/>
  <c r="J618" i="1"/>
  <c r="M618" i="1" s="1"/>
  <c r="K618" i="1"/>
  <c r="N618" i="1" s="1"/>
  <c r="I619" i="1"/>
  <c r="L619" i="1" s="1"/>
  <c r="J619" i="1"/>
  <c r="M619" i="1" s="1"/>
  <c r="K619" i="1"/>
  <c r="N619" i="1" s="1"/>
  <c r="I620" i="1"/>
  <c r="L620" i="1" s="1"/>
  <c r="J620" i="1"/>
  <c r="M620" i="1" s="1"/>
  <c r="K620" i="1"/>
  <c r="N620" i="1" s="1"/>
  <c r="I621" i="1"/>
  <c r="L621" i="1" s="1"/>
  <c r="J621" i="1"/>
  <c r="M621" i="1" s="1"/>
  <c r="K621" i="1"/>
  <c r="N621" i="1" s="1"/>
  <c r="I622" i="1"/>
  <c r="L622" i="1" s="1"/>
  <c r="J622" i="1"/>
  <c r="M622" i="1" s="1"/>
  <c r="K622" i="1"/>
  <c r="N622" i="1"/>
  <c r="I623" i="1"/>
  <c r="L623" i="1" s="1"/>
  <c r="J623" i="1"/>
  <c r="M623" i="1" s="1"/>
  <c r="K623" i="1"/>
  <c r="N623" i="1" s="1"/>
  <c r="I624" i="1"/>
  <c r="L624" i="1" s="1"/>
  <c r="J624" i="1"/>
  <c r="M624" i="1" s="1"/>
  <c r="K624" i="1"/>
  <c r="N624" i="1"/>
  <c r="I625" i="1"/>
  <c r="L625" i="1" s="1"/>
  <c r="J625" i="1"/>
  <c r="M625" i="1" s="1"/>
  <c r="K625" i="1"/>
  <c r="N625" i="1" s="1"/>
  <c r="I626" i="1"/>
  <c r="L626" i="1" s="1"/>
  <c r="J626" i="1"/>
  <c r="M626" i="1" s="1"/>
  <c r="K626" i="1"/>
  <c r="N626" i="1" s="1"/>
  <c r="I627" i="1"/>
  <c r="L627" i="1" s="1"/>
  <c r="J627" i="1"/>
  <c r="M627" i="1" s="1"/>
  <c r="K627" i="1"/>
  <c r="N627" i="1" s="1"/>
  <c r="I628" i="1"/>
  <c r="L628" i="1" s="1"/>
  <c r="J628" i="1"/>
  <c r="M628" i="1" s="1"/>
  <c r="K628" i="1"/>
  <c r="N628" i="1" s="1"/>
  <c r="I629" i="1"/>
  <c r="L629" i="1" s="1"/>
  <c r="J629" i="1"/>
  <c r="M629" i="1" s="1"/>
  <c r="K629" i="1"/>
  <c r="N629" i="1" s="1"/>
  <c r="I630" i="1"/>
  <c r="L630" i="1" s="1"/>
  <c r="J630" i="1"/>
  <c r="M630" i="1" s="1"/>
  <c r="K630" i="1"/>
  <c r="N630" i="1" s="1"/>
  <c r="I631" i="1"/>
  <c r="L631" i="1" s="1"/>
  <c r="J631" i="1"/>
  <c r="M631" i="1" s="1"/>
  <c r="K631" i="1"/>
  <c r="N631" i="1"/>
  <c r="I632" i="1"/>
  <c r="L632" i="1" s="1"/>
  <c r="J632" i="1"/>
  <c r="M632" i="1" s="1"/>
  <c r="K632" i="1"/>
  <c r="N632" i="1" s="1"/>
  <c r="I633" i="1"/>
  <c r="L633" i="1" s="1"/>
  <c r="J633" i="1"/>
  <c r="M633" i="1" s="1"/>
  <c r="K633" i="1"/>
  <c r="N633" i="1" s="1"/>
  <c r="I634" i="1"/>
  <c r="L634" i="1" s="1"/>
  <c r="J634" i="1"/>
  <c r="M634" i="1" s="1"/>
  <c r="K634" i="1"/>
  <c r="N634" i="1" s="1"/>
  <c r="I635" i="1"/>
  <c r="L635" i="1" s="1"/>
  <c r="J635" i="1"/>
  <c r="M635" i="1" s="1"/>
  <c r="K635" i="1"/>
  <c r="N635" i="1" s="1"/>
  <c r="I636" i="1"/>
  <c r="L636" i="1" s="1"/>
  <c r="J636" i="1"/>
  <c r="M636" i="1" s="1"/>
  <c r="K636" i="1"/>
  <c r="N636" i="1" s="1"/>
  <c r="I637" i="1"/>
  <c r="L637" i="1" s="1"/>
  <c r="J637" i="1"/>
  <c r="M637" i="1" s="1"/>
  <c r="K637" i="1"/>
  <c r="N637" i="1" s="1"/>
  <c r="I638" i="1"/>
  <c r="L638" i="1" s="1"/>
  <c r="J638" i="1"/>
  <c r="M638" i="1" s="1"/>
  <c r="K638" i="1"/>
  <c r="N638" i="1" s="1"/>
  <c r="I639" i="1"/>
  <c r="L639" i="1" s="1"/>
  <c r="J639" i="1"/>
  <c r="M639" i="1" s="1"/>
  <c r="K639" i="1"/>
  <c r="N639" i="1" s="1"/>
  <c r="I640" i="1"/>
  <c r="L640" i="1" s="1"/>
  <c r="J640" i="1"/>
  <c r="M640" i="1" s="1"/>
  <c r="K640" i="1"/>
  <c r="N640" i="1" s="1"/>
  <c r="I641" i="1"/>
  <c r="L641" i="1" s="1"/>
  <c r="J641" i="1"/>
  <c r="M641" i="1" s="1"/>
  <c r="K641" i="1"/>
  <c r="N641" i="1" s="1"/>
  <c r="I642" i="1"/>
  <c r="L642" i="1" s="1"/>
  <c r="J642" i="1"/>
  <c r="M642" i="1" s="1"/>
  <c r="K642" i="1"/>
  <c r="N642" i="1" s="1"/>
  <c r="I643" i="1"/>
  <c r="L643" i="1" s="1"/>
  <c r="J643" i="1"/>
  <c r="M643" i="1" s="1"/>
  <c r="K643" i="1"/>
  <c r="N643" i="1" s="1"/>
  <c r="I644" i="1"/>
  <c r="L644" i="1" s="1"/>
  <c r="J644" i="1"/>
  <c r="M644" i="1" s="1"/>
  <c r="K644" i="1"/>
  <c r="N644" i="1"/>
  <c r="I645" i="1"/>
  <c r="L645" i="1" s="1"/>
  <c r="J645" i="1"/>
  <c r="M645" i="1" s="1"/>
  <c r="K645" i="1"/>
  <c r="N645" i="1" s="1"/>
  <c r="I646" i="1"/>
  <c r="L646" i="1" s="1"/>
  <c r="J646" i="1"/>
  <c r="M646" i="1" s="1"/>
  <c r="K646" i="1"/>
  <c r="N646" i="1" s="1"/>
  <c r="I647" i="1"/>
  <c r="L647" i="1" s="1"/>
  <c r="J647" i="1"/>
  <c r="M647" i="1" s="1"/>
  <c r="K647" i="1"/>
  <c r="N647" i="1" s="1"/>
  <c r="I648" i="1"/>
  <c r="L648" i="1" s="1"/>
  <c r="J648" i="1"/>
  <c r="M648" i="1" s="1"/>
  <c r="K648" i="1"/>
  <c r="N648" i="1"/>
  <c r="I649" i="1"/>
  <c r="L649" i="1" s="1"/>
  <c r="J649" i="1"/>
  <c r="M649" i="1" s="1"/>
  <c r="K649" i="1"/>
  <c r="N649" i="1" s="1"/>
  <c r="I650" i="1"/>
  <c r="L650" i="1" s="1"/>
  <c r="J650" i="1"/>
  <c r="M650" i="1" s="1"/>
  <c r="K650" i="1"/>
  <c r="N650" i="1" s="1"/>
  <c r="I651" i="1"/>
  <c r="L651" i="1" s="1"/>
  <c r="J651" i="1"/>
  <c r="M651" i="1" s="1"/>
  <c r="K651" i="1"/>
  <c r="N651" i="1" s="1"/>
  <c r="I652" i="1"/>
  <c r="L652" i="1" s="1"/>
  <c r="J652" i="1"/>
  <c r="M652" i="1" s="1"/>
  <c r="K652" i="1"/>
  <c r="N652" i="1" s="1"/>
  <c r="I653" i="1"/>
  <c r="L653" i="1" s="1"/>
  <c r="J653" i="1"/>
  <c r="M653" i="1" s="1"/>
  <c r="K653" i="1"/>
  <c r="N653" i="1" s="1"/>
  <c r="I654" i="1"/>
  <c r="L654" i="1" s="1"/>
  <c r="J654" i="1"/>
  <c r="M654" i="1" s="1"/>
  <c r="K654" i="1"/>
  <c r="N654" i="1" s="1"/>
  <c r="I655" i="1"/>
  <c r="L655" i="1" s="1"/>
  <c r="J655" i="1"/>
  <c r="M655" i="1" s="1"/>
  <c r="K655" i="1"/>
  <c r="N655" i="1" s="1"/>
  <c r="I656" i="1"/>
  <c r="L656" i="1" s="1"/>
  <c r="J656" i="1"/>
  <c r="M656" i="1" s="1"/>
  <c r="K656" i="1"/>
  <c r="N656" i="1" s="1"/>
  <c r="I657" i="1"/>
  <c r="L657" i="1" s="1"/>
  <c r="J657" i="1"/>
  <c r="M657" i="1" s="1"/>
  <c r="K657" i="1"/>
  <c r="N657" i="1" s="1"/>
  <c r="I658" i="1"/>
  <c r="L658" i="1" s="1"/>
  <c r="J658" i="1"/>
  <c r="M658" i="1" s="1"/>
  <c r="K658" i="1"/>
  <c r="N658" i="1" s="1"/>
  <c r="I659" i="1"/>
  <c r="L659" i="1" s="1"/>
  <c r="J659" i="1"/>
  <c r="M659" i="1" s="1"/>
  <c r="K659" i="1"/>
  <c r="N659" i="1" s="1"/>
  <c r="I660" i="1"/>
  <c r="L660" i="1" s="1"/>
  <c r="J660" i="1"/>
  <c r="K660" i="1"/>
  <c r="N660" i="1" s="1"/>
  <c r="M660" i="1"/>
  <c r="I661" i="1"/>
  <c r="L661" i="1" s="1"/>
  <c r="J661" i="1"/>
  <c r="M661" i="1" s="1"/>
  <c r="K661" i="1"/>
  <c r="N661" i="1" s="1"/>
  <c r="I662" i="1"/>
  <c r="L662" i="1" s="1"/>
  <c r="J662" i="1"/>
  <c r="K662" i="1"/>
  <c r="N662" i="1" s="1"/>
  <c r="M662" i="1"/>
  <c r="I663" i="1"/>
  <c r="L663" i="1" s="1"/>
  <c r="J663" i="1"/>
  <c r="M663" i="1" s="1"/>
  <c r="K663" i="1"/>
  <c r="N663" i="1" s="1"/>
  <c r="I664" i="1"/>
  <c r="L664" i="1" s="1"/>
  <c r="J664" i="1"/>
  <c r="M664" i="1" s="1"/>
  <c r="K664" i="1"/>
  <c r="N664" i="1" s="1"/>
  <c r="I665" i="1"/>
  <c r="L665" i="1" s="1"/>
  <c r="J665" i="1"/>
  <c r="M665" i="1" s="1"/>
  <c r="K665" i="1"/>
  <c r="N665" i="1" s="1"/>
  <c r="I666" i="1"/>
  <c r="L666" i="1" s="1"/>
  <c r="J666" i="1"/>
  <c r="M666" i="1" s="1"/>
  <c r="K666" i="1"/>
  <c r="N666" i="1" s="1"/>
  <c r="I667" i="1"/>
  <c r="L667" i="1" s="1"/>
  <c r="J667" i="1"/>
  <c r="M667" i="1" s="1"/>
  <c r="K667" i="1"/>
  <c r="N667" i="1" s="1"/>
  <c r="I668" i="1"/>
  <c r="L668" i="1" s="1"/>
  <c r="J668" i="1"/>
  <c r="M668" i="1" s="1"/>
  <c r="K668" i="1"/>
  <c r="N668" i="1" s="1"/>
  <c r="I669" i="1"/>
  <c r="L669" i="1" s="1"/>
  <c r="J669" i="1"/>
  <c r="M669" i="1" s="1"/>
  <c r="K669" i="1"/>
  <c r="N669" i="1" s="1"/>
  <c r="I670" i="1"/>
  <c r="L670" i="1" s="1"/>
  <c r="J670" i="1"/>
  <c r="M670" i="1" s="1"/>
  <c r="K670" i="1"/>
  <c r="N670" i="1" s="1"/>
  <c r="I671" i="1"/>
  <c r="L671" i="1" s="1"/>
  <c r="J671" i="1"/>
  <c r="M671" i="1" s="1"/>
  <c r="K671" i="1"/>
  <c r="N671" i="1" s="1"/>
  <c r="I672" i="1"/>
  <c r="L672" i="1" s="1"/>
  <c r="J672" i="1"/>
  <c r="M672" i="1" s="1"/>
  <c r="K672" i="1"/>
  <c r="N672" i="1" s="1"/>
  <c r="I673" i="1"/>
  <c r="L673" i="1" s="1"/>
  <c r="J673" i="1"/>
  <c r="M673" i="1" s="1"/>
  <c r="K673" i="1"/>
  <c r="N673" i="1" s="1"/>
  <c r="I674" i="1"/>
  <c r="L674" i="1" s="1"/>
  <c r="J674" i="1"/>
  <c r="M674" i="1" s="1"/>
  <c r="K674" i="1"/>
  <c r="N674" i="1"/>
  <c r="I675" i="1"/>
  <c r="L675" i="1" s="1"/>
  <c r="J675" i="1"/>
  <c r="M675" i="1" s="1"/>
  <c r="K675" i="1"/>
  <c r="N675" i="1" s="1"/>
  <c r="I676" i="1"/>
  <c r="L676" i="1" s="1"/>
  <c r="J676" i="1"/>
  <c r="M676" i="1" s="1"/>
  <c r="K676" i="1"/>
  <c r="N676" i="1"/>
  <c r="I677" i="1"/>
  <c r="L677" i="1" s="1"/>
  <c r="J677" i="1"/>
  <c r="M677" i="1" s="1"/>
  <c r="K677" i="1"/>
  <c r="N677" i="1" s="1"/>
  <c r="I678" i="1"/>
  <c r="L678" i="1" s="1"/>
  <c r="J678" i="1"/>
  <c r="M678" i="1" s="1"/>
  <c r="K678" i="1"/>
  <c r="N678" i="1" s="1"/>
  <c r="I679" i="1"/>
  <c r="L679" i="1" s="1"/>
  <c r="J679" i="1"/>
  <c r="M679" i="1" s="1"/>
  <c r="K679" i="1"/>
  <c r="N679" i="1" s="1"/>
  <c r="I680" i="1"/>
  <c r="L680" i="1" s="1"/>
  <c r="J680" i="1"/>
  <c r="M680" i="1" s="1"/>
  <c r="K680" i="1"/>
  <c r="N680" i="1" s="1"/>
  <c r="I681" i="1"/>
  <c r="L681" i="1" s="1"/>
  <c r="J681" i="1"/>
  <c r="M681" i="1" s="1"/>
  <c r="K681" i="1"/>
  <c r="N681" i="1" s="1"/>
  <c r="I682" i="1"/>
  <c r="L682" i="1" s="1"/>
  <c r="J682" i="1"/>
  <c r="M682" i="1" s="1"/>
  <c r="K682" i="1"/>
  <c r="N682" i="1" s="1"/>
  <c r="I683" i="1"/>
  <c r="L683" i="1" s="1"/>
  <c r="J683" i="1"/>
  <c r="M683" i="1" s="1"/>
  <c r="K683" i="1"/>
  <c r="N683" i="1" s="1"/>
  <c r="I684" i="1"/>
  <c r="J684" i="1"/>
  <c r="M684" i="1" s="1"/>
  <c r="K684" i="1"/>
  <c r="N684" i="1" s="1"/>
  <c r="L684" i="1"/>
  <c r="I685" i="1"/>
  <c r="L685" i="1" s="1"/>
  <c r="J685" i="1"/>
  <c r="M685" i="1" s="1"/>
  <c r="K685" i="1"/>
  <c r="N685" i="1" s="1"/>
  <c r="I686" i="1"/>
  <c r="L686" i="1" s="1"/>
  <c r="J686" i="1"/>
  <c r="K686" i="1"/>
  <c r="N686" i="1" s="1"/>
  <c r="M686" i="1"/>
  <c r="I687" i="1"/>
  <c r="L687" i="1" s="1"/>
  <c r="J687" i="1"/>
  <c r="M687" i="1" s="1"/>
  <c r="K687" i="1"/>
  <c r="N687" i="1" s="1"/>
  <c r="I688" i="1"/>
  <c r="L688" i="1" s="1"/>
  <c r="J688" i="1"/>
  <c r="M688" i="1" s="1"/>
  <c r="K688" i="1"/>
  <c r="N688" i="1" s="1"/>
  <c r="I689" i="1"/>
  <c r="L689" i="1" s="1"/>
  <c r="J689" i="1"/>
  <c r="M689" i="1" s="1"/>
  <c r="K689" i="1"/>
  <c r="N689" i="1" s="1"/>
  <c r="I690" i="1"/>
  <c r="L690" i="1" s="1"/>
  <c r="J690" i="1"/>
  <c r="M690" i="1" s="1"/>
  <c r="K690" i="1"/>
  <c r="N690" i="1" s="1"/>
  <c r="I691" i="1"/>
  <c r="L691" i="1" s="1"/>
  <c r="J691" i="1"/>
  <c r="M691" i="1" s="1"/>
  <c r="K691" i="1"/>
  <c r="N691" i="1" s="1"/>
  <c r="I692" i="1"/>
  <c r="L692" i="1" s="1"/>
  <c r="J692" i="1"/>
  <c r="M692" i="1" s="1"/>
  <c r="K692" i="1"/>
  <c r="N692" i="1" s="1"/>
  <c r="I693" i="1"/>
  <c r="L693" i="1" s="1"/>
  <c r="J693" i="1"/>
  <c r="M693" i="1" s="1"/>
  <c r="K693" i="1"/>
  <c r="N693" i="1"/>
  <c r="I694" i="1"/>
  <c r="L694" i="1" s="1"/>
  <c r="J694" i="1"/>
  <c r="M694" i="1" s="1"/>
  <c r="K694" i="1"/>
  <c r="N694" i="1" s="1"/>
  <c r="I695" i="1"/>
  <c r="L695" i="1" s="1"/>
  <c r="J695" i="1"/>
  <c r="M695" i="1" s="1"/>
  <c r="K695" i="1"/>
  <c r="N695" i="1"/>
  <c r="I696" i="1"/>
  <c r="L696" i="1" s="1"/>
  <c r="J696" i="1"/>
  <c r="M696" i="1" s="1"/>
  <c r="K696" i="1"/>
  <c r="N696" i="1"/>
  <c r="I697" i="1"/>
  <c r="L697" i="1" s="1"/>
  <c r="J697" i="1"/>
  <c r="M697" i="1" s="1"/>
  <c r="K697" i="1"/>
  <c r="N697" i="1" s="1"/>
  <c r="I698" i="1"/>
  <c r="L698" i="1" s="1"/>
  <c r="J698" i="1"/>
  <c r="M698" i="1" s="1"/>
  <c r="K698" i="1"/>
  <c r="N698" i="1" s="1"/>
  <c r="I699" i="1"/>
  <c r="L699" i="1" s="1"/>
  <c r="J699" i="1"/>
  <c r="M699" i="1" s="1"/>
  <c r="K699" i="1"/>
  <c r="N699" i="1" s="1"/>
  <c r="I700" i="1"/>
  <c r="L700" i="1" s="1"/>
  <c r="J700" i="1"/>
  <c r="K700" i="1"/>
  <c r="N700" i="1" s="1"/>
  <c r="M700" i="1"/>
  <c r="I701" i="1"/>
  <c r="L701" i="1" s="1"/>
  <c r="J701" i="1"/>
  <c r="M701" i="1" s="1"/>
  <c r="K701" i="1"/>
  <c r="N701" i="1" s="1"/>
  <c r="I702" i="1"/>
  <c r="L702" i="1" s="1"/>
  <c r="J702" i="1"/>
  <c r="K702" i="1"/>
  <c r="N702" i="1" s="1"/>
  <c r="M702" i="1"/>
  <c r="I703" i="1"/>
  <c r="L703" i="1" s="1"/>
  <c r="J703" i="1"/>
  <c r="M703" i="1" s="1"/>
  <c r="K703" i="1"/>
  <c r="N703" i="1" s="1"/>
  <c r="I704" i="1"/>
  <c r="L704" i="1" s="1"/>
  <c r="J704" i="1"/>
  <c r="M704" i="1" s="1"/>
  <c r="K704" i="1"/>
  <c r="N704" i="1" s="1"/>
  <c r="I705" i="1"/>
  <c r="L705" i="1" s="1"/>
  <c r="J705" i="1"/>
  <c r="M705" i="1" s="1"/>
  <c r="K705" i="1"/>
  <c r="N705" i="1" s="1"/>
  <c r="I706" i="1"/>
  <c r="L706" i="1" s="1"/>
  <c r="J706" i="1"/>
  <c r="M706" i="1" s="1"/>
  <c r="K706" i="1"/>
  <c r="N706" i="1" s="1"/>
  <c r="I707" i="1"/>
  <c r="L707" i="1" s="1"/>
  <c r="J707" i="1"/>
  <c r="M707" i="1" s="1"/>
  <c r="K707" i="1"/>
  <c r="N707" i="1" s="1"/>
  <c r="I708" i="1"/>
  <c r="L708" i="1" s="1"/>
  <c r="J708" i="1"/>
  <c r="M708" i="1" s="1"/>
  <c r="K708" i="1"/>
  <c r="N708" i="1" s="1"/>
  <c r="I709" i="1"/>
  <c r="L709" i="1" s="1"/>
  <c r="J709" i="1"/>
  <c r="M709" i="1" s="1"/>
  <c r="K709" i="1"/>
  <c r="N709" i="1" s="1"/>
  <c r="I710" i="1"/>
  <c r="L710" i="1" s="1"/>
  <c r="J710" i="1"/>
  <c r="M710" i="1" s="1"/>
  <c r="K710" i="1"/>
  <c r="N710" i="1" s="1"/>
  <c r="I711" i="1"/>
  <c r="L711" i="1" s="1"/>
  <c r="J711" i="1"/>
  <c r="M711" i="1" s="1"/>
  <c r="K711" i="1"/>
  <c r="N711" i="1" s="1"/>
  <c r="I712" i="1"/>
  <c r="L712" i="1" s="1"/>
  <c r="J712" i="1"/>
  <c r="M712" i="1" s="1"/>
  <c r="K712" i="1"/>
  <c r="N712" i="1"/>
  <c r="I713" i="1"/>
  <c r="L713" i="1" s="1"/>
  <c r="J713" i="1"/>
  <c r="M713" i="1" s="1"/>
  <c r="K713" i="1"/>
  <c r="N713" i="1" s="1"/>
  <c r="I714" i="1"/>
  <c r="L714" i="1" s="1"/>
  <c r="J714" i="1"/>
  <c r="M714" i="1" s="1"/>
  <c r="K714" i="1"/>
  <c r="N714" i="1" s="1"/>
  <c r="I715" i="1"/>
  <c r="L715" i="1" s="1"/>
  <c r="J715" i="1"/>
  <c r="M715" i="1" s="1"/>
  <c r="K715" i="1"/>
  <c r="N715" i="1" s="1"/>
  <c r="I716" i="1"/>
  <c r="L716" i="1" s="1"/>
  <c r="J716" i="1"/>
  <c r="M716" i="1" s="1"/>
  <c r="K716" i="1"/>
  <c r="N716" i="1" s="1"/>
  <c r="I717" i="1"/>
  <c r="L717" i="1" s="1"/>
  <c r="J717" i="1"/>
  <c r="M717" i="1" s="1"/>
  <c r="K717" i="1"/>
  <c r="N717" i="1" s="1"/>
  <c r="I718" i="1"/>
  <c r="L718" i="1" s="1"/>
  <c r="J718" i="1"/>
  <c r="M718" i="1" s="1"/>
  <c r="K718" i="1"/>
  <c r="N718" i="1" s="1"/>
  <c r="I719" i="1"/>
  <c r="L719" i="1" s="1"/>
  <c r="J719" i="1"/>
  <c r="M719" i="1" s="1"/>
  <c r="K719" i="1"/>
  <c r="N719" i="1" s="1"/>
  <c r="I720" i="1"/>
  <c r="L720" i="1" s="1"/>
  <c r="J720" i="1"/>
  <c r="M720" i="1" s="1"/>
  <c r="K720" i="1"/>
  <c r="N720" i="1" s="1"/>
  <c r="I721" i="1"/>
  <c r="L721" i="1" s="1"/>
  <c r="J721" i="1"/>
  <c r="M721" i="1" s="1"/>
  <c r="K721" i="1"/>
  <c r="N721" i="1" s="1"/>
  <c r="I722" i="1"/>
  <c r="L722" i="1" s="1"/>
  <c r="J722" i="1"/>
  <c r="M722" i="1" s="1"/>
  <c r="K722" i="1"/>
  <c r="N722" i="1" s="1"/>
  <c r="I723" i="1"/>
  <c r="L723" i="1" s="1"/>
  <c r="J723" i="1"/>
  <c r="M723" i="1" s="1"/>
  <c r="K723" i="1"/>
  <c r="N723" i="1"/>
  <c r="I724" i="1"/>
  <c r="L724" i="1" s="1"/>
  <c r="J724" i="1"/>
  <c r="M724" i="1" s="1"/>
  <c r="K724" i="1"/>
  <c r="N724" i="1" s="1"/>
  <c r="I725" i="1"/>
  <c r="L725" i="1" s="1"/>
  <c r="J725" i="1"/>
  <c r="M725" i="1" s="1"/>
  <c r="K725" i="1"/>
  <c r="N725" i="1" s="1"/>
  <c r="I726" i="1"/>
  <c r="L726" i="1" s="1"/>
  <c r="J726" i="1"/>
  <c r="M726" i="1" s="1"/>
  <c r="K726" i="1"/>
  <c r="N726" i="1" s="1"/>
  <c r="I727" i="1"/>
  <c r="L727" i="1" s="1"/>
  <c r="J727" i="1"/>
  <c r="M727" i="1" s="1"/>
  <c r="K727" i="1"/>
  <c r="N727" i="1" s="1"/>
  <c r="I728" i="1"/>
  <c r="L728" i="1" s="1"/>
  <c r="J728" i="1"/>
  <c r="K728" i="1"/>
  <c r="N728" i="1" s="1"/>
  <c r="M728" i="1"/>
  <c r="I729" i="1"/>
  <c r="L729" i="1" s="1"/>
  <c r="J729" i="1"/>
  <c r="M729" i="1" s="1"/>
  <c r="K729" i="1"/>
  <c r="N729" i="1" s="1"/>
  <c r="I730" i="1"/>
  <c r="L730" i="1" s="1"/>
  <c r="J730" i="1"/>
  <c r="M730" i="1" s="1"/>
  <c r="K730" i="1"/>
  <c r="N730" i="1" s="1"/>
  <c r="I731" i="1"/>
  <c r="L731" i="1" s="1"/>
  <c r="J731" i="1"/>
  <c r="M731" i="1" s="1"/>
  <c r="K731" i="1"/>
  <c r="N731" i="1" s="1"/>
  <c r="I732" i="1"/>
  <c r="L732" i="1" s="1"/>
  <c r="J732" i="1"/>
  <c r="M732" i="1" s="1"/>
  <c r="K732" i="1"/>
  <c r="N732" i="1" s="1"/>
  <c r="I733" i="1"/>
  <c r="L733" i="1" s="1"/>
  <c r="J733" i="1"/>
  <c r="M733" i="1" s="1"/>
  <c r="K733" i="1"/>
  <c r="N733" i="1"/>
  <c r="I734" i="1"/>
  <c r="J734" i="1"/>
  <c r="M734" i="1" s="1"/>
  <c r="K734" i="1"/>
  <c r="L734" i="1"/>
  <c r="N734" i="1"/>
  <c r="I735" i="1"/>
  <c r="L735" i="1" s="1"/>
  <c r="J735" i="1"/>
  <c r="M735" i="1" s="1"/>
  <c r="K735" i="1"/>
  <c r="N735" i="1" s="1"/>
  <c r="I736" i="1"/>
  <c r="L736" i="1" s="1"/>
  <c r="J736" i="1"/>
  <c r="M736" i="1" s="1"/>
  <c r="K736" i="1"/>
  <c r="N736" i="1" s="1"/>
  <c r="I737" i="1"/>
  <c r="L737" i="1" s="1"/>
  <c r="J737" i="1"/>
  <c r="M737" i="1" s="1"/>
  <c r="K737" i="1"/>
  <c r="N737" i="1" s="1"/>
  <c r="I738" i="1"/>
  <c r="L738" i="1" s="1"/>
  <c r="J738" i="1"/>
  <c r="M738" i="1" s="1"/>
  <c r="K738" i="1"/>
  <c r="N738" i="1" s="1"/>
  <c r="I739" i="1"/>
  <c r="L739" i="1" s="1"/>
  <c r="J739" i="1"/>
  <c r="M739" i="1" s="1"/>
  <c r="K739" i="1"/>
  <c r="N739" i="1" s="1"/>
  <c r="I740" i="1"/>
  <c r="L740" i="1" s="1"/>
  <c r="J740" i="1"/>
  <c r="M740" i="1" s="1"/>
  <c r="K740" i="1"/>
  <c r="N740" i="1" s="1"/>
  <c r="I741" i="1"/>
  <c r="L741" i="1" s="1"/>
  <c r="J741" i="1"/>
  <c r="M741" i="1" s="1"/>
  <c r="K741" i="1"/>
  <c r="N741" i="1" s="1"/>
  <c r="I742" i="1"/>
  <c r="L742" i="1" s="1"/>
  <c r="J742" i="1"/>
  <c r="M742" i="1" s="1"/>
  <c r="K742" i="1"/>
  <c r="N742" i="1" s="1"/>
  <c r="I743" i="1"/>
  <c r="L743" i="1" s="1"/>
  <c r="J743" i="1"/>
  <c r="K743" i="1"/>
  <c r="N743" i="1" s="1"/>
  <c r="M743" i="1"/>
  <c r="I744" i="1"/>
  <c r="L744" i="1" s="1"/>
  <c r="J744" i="1"/>
  <c r="M744" i="1" s="1"/>
  <c r="K744" i="1"/>
  <c r="N744" i="1" s="1"/>
  <c r="I745" i="1"/>
  <c r="L745" i="1" s="1"/>
  <c r="J745" i="1"/>
  <c r="M745" i="1" s="1"/>
  <c r="K745" i="1"/>
  <c r="N745" i="1" s="1"/>
  <c r="I746" i="1"/>
  <c r="L746" i="1" s="1"/>
  <c r="J746" i="1"/>
  <c r="M746" i="1" s="1"/>
  <c r="K746" i="1"/>
  <c r="N746" i="1" s="1"/>
  <c r="I747" i="1"/>
  <c r="L747" i="1" s="1"/>
  <c r="J747" i="1"/>
  <c r="M747" i="1" s="1"/>
  <c r="K747" i="1"/>
  <c r="N747" i="1" s="1"/>
  <c r="I748" i="1"/>
  <c r="L748" i="1" s="1"/>
  <c r="J748" i="1"/>
  <c r="M748" i="1" s="1"/>
  <c r="K748" i="1"/>
  <c r="N748" i="1" s="1"/>
  <c r="I749" i="1"/>
  <c r="L749" i="1" s="1"/>
  <c r="J749" i="1"/>
  <c r="M749" i="1" s="1"/>
  <c r="K749" i="1"/>
  <c r="N749" i="1" s="1"/>
  <c r="I750" i="1"/>
  <c r="J750" i="1"/>
  <c r="M750" i="1" s="1"/>
  <c r="K750" i="1"/>
  <c r="N750" i="1" s="1"/>
  <c r="L750" i="1"/>
  <c r="I751" i="1"/>
  <c r="L751" i="1" s="1"/>
  <c r="J751" i="1"/>
  <c r="M751" i="1" s="1"/>
  <c r="K751" i="1"/>
  <c r="N751" i="1" s="1"/>
  <c r="I752" i="1"/>
  <c r="L752" i="1" s="1"/>
  <c r="J752" i="1"/>
  <c r="M752" i="1" s="1"/>
  <c r="K752" i="1"/>
  <c r="N752" i="1" s="1"/>
  <c r="I753" i="1"/>
  <c r="L753" i="1" s="1"/>
  <c r="J753" i="1"/>
  <c r="M753" i="1" s="1"/>
  <c r="K753" i="1"/>
  <c r="N753" i="1" s="1"/>
  <c r="I754" i="1"/>
  <c r="L754" i="1" s="1"/>
  <c r="J754" i="1"/>
  <c r="M754" i="1" s="1"/>
  <c r="K754" i="1"/>
  <c r="N754" i="1" s="1"/>
  <c r="I755" i="1"/>
  <c r="L755" i="1" s="1"/>
  <c r="J755" i="1"/>
  <c r="M755" i="1" s="1"/>
  <c r="K755" i="1"/>
  <c r="N755" i="1" s="1"/>
  <c r="I756" i="1"/>
  <c r="L756" i="1" s="1"/>
  <c r="J756" i="1"/>
  <c r="M756" i="1" s="1"/>
  <c r="K756" i="1"/>
  <c r="N756" i="1" s="1"/>
  <c r="I757" i="1"/>
  <c r="L757" i="1" s="1"/>
  <c r="J757" i="1"/>
  <c r="M757" i="1" s="1"/>
  <c r="K757" i="1"/>
  <c r="N757" i="1" s="1"/>
  <c r="I758" i="1"/>
  <c r="L758" i="1" s="1"/>
  <c r="J758" i="1"/>
  <c r="M758" i="1" s="1"/>
  <c r="K758" i="1"/>
  <c r="N758" i="1" s="1"/>
  <c r="I759" i="1"/>
  <c r="L759" i="1" s="1"/>
  <c r="J759" i="1"/>
  <c r="M759" i="1" s="1"/>
  <c r="K759" i="1"/>
  <c r="N759" i="1" s="1"/>
  <c r="I760" i="1"/>
  <c r="L760" i="1" s="1"/>
  <c r="J760" i="1"/>
  <c r="M760" i="1" s="1"/>
  <c r="K760" i="1"/>
  <c r="N760" i="1" s="1"/>
  <c r="I761" i="1"/>
  <c r="L761" i="1" s="1"/>
  <c r="J761" i="1"/>
  <c r="M761" i="1" s="1"/>
  <c r="K761" i="1"/>
  <c r="N761" i="1" s="1"/>
  <c r="I762" i="1"/>
  <c r="L762" i="1" s="1"/>
  <c r="J762" i="1"/>
  <c r="M762" i="1" s="1"/>
  <c r="K762" i="1"/>
  <c r="N762" i="1" s="1"/>
  <c r="I763" i="1"/>
  <c r="L763" i="1" s="1"/>
  <c r="J763" i="1"/>
  <c r="M763" i="1" s="1"/>
  <c r="K763" i="1"/>
  <c r="N763" i="1"/>
  <c r="I764" i="1"/>
  <c r="L764" i="1" s="1"/>
  <c r="J764" i="1"/>
  <c r="M764" i="1" s="1"/>
  <c r="K764" i="1"/>
  <c r="N764" i="1"/>
  <c r="I765" i="1"/>
  <c r="L765" i="1" s="1"/>
  <c r="J765" i="1"/>
  <c r="M765" i="1" s="1"/>
  <c r="K765" i="1"/>
  <c r="N765" i="1" s="1"/>
  <c r="I766" i="1"/>
  <c r="L766" i="1" s="1"/>
  <c r="J766" i="1"/>
  <c r="M766" i="1" s="1"/>
  <c r="K766" i="1"/>
  <c r="N766" i="1" s="1"/>
  <c r="I767" i="1"/>
  <c r="L767" i="1" s="1"/>
  <c r="J767" i="1"/>
  <c r="M767" i="1" s="1"/>
  <c r="K767" i="1"/>
  <c r="N767" i="1" s="1"/>
  <c r="I768" i="1"/>
  <c r="L768" i="1" s="1"/>
  <c r="J768" i="1"/>
  <c r="M768" i="1" s="1"/>
  <c r="K768" i="1"/>
  <c r="N768" i="1" s="1"/>
  <c r="I769" i="1"/>
  <c r="L769" i="1" s="1"/>
  <c r="J769" i="1"/>
  <c r="M769" i="1" s="1"/>
  <c r="K769" i="1"/>
  <c r="N769" i="1" s="1"/>
  <c r="I770" i="1"/>
  <c r="L770" i="1" s="1"/>
  <c r="J770" i="1"/>
  <c r="M770" i="1" s="1"/>
  <c r="K770" i="1"/>
  <c r="N770" i="1" s="1"/>
  <c r="I771" i="1"/>
  <c r="L771" i="1" s="1"/>
  <c r="J771" i="1"/>
  <c r="M771" i="1" s="1"/>
  <c r="K771" i="1"/>
  <c r="N771" i="1" s="1"/>
  <c r="I772" i="1"/>
  <c r="L772" i="1" s="1"/>
  <c r="J772" i="1"/>
  <c r="M772" i="1" s="1"/>
  <c r="K772" i="1"/>
  <c r="N772" i="1" s="1"/>
  <c r="I773" i="1"/>
  <c r="L773" i="1" s="1"/>
  <c r="J773" i="1"/>
  <c r="M773" i="1" s="1"/>
  <c r="K773" i="1"/>
  <c r="N773" i="1" s="1"/>
  <c r="I774" i="1"/>
  <c r="L774" i="1" s="1"/>
  <c r="J774" i="1"/>
  <c r="M774" i="1" s="1"/>
  <c r="K774" i="1"/>
  <c r="N774" i="1"/>
  <c r="I775" i="1"/>
  <c r="L775" i="1" s="1"/>
  <c r="J775" i="1"/>
  <c r="M775" i="1" s="1"/>
  <c r="K775" i="1"/>
  <c r="N775" i="1" s="1"/>
  <c r="I776" i="1"/>
  <c r="L776" i="1" s="1"/>
  <c r="J776" i="1"/>
  <c r="M776" i="1" s="1"/>
  <c r="K776" i="1"/>
  <c r="N776" i="1"/>
  <c r="I777" i="1"/>
  <c r="L777" i="1" s="1"/>
  <c r="J777" i="1"/>
  <c r="M777" i="1" s="1"/>
  <c r="K777" i="1"/>
  <c r="N777" i="1" s="1"/>
  <c r="I778" i="1"/>
  <c r="L778" i="1" s="1"/>
  <c r="J778" i="1"/>
  <c r="M778" i="1" s="1"/>
  <c r="K778" i="1"/>
  <c r="N778" i="1" s="1"/>
  <c r="I779" i="1"/>
  <c r="L779" i="1" s="1"/>
  <c r="J779" i="1"/>
  <c r="K779" i="1"/>
  <c r="N779" i="1" s="1"/>
  <c r="M779" i="1"/>
  <c r="I780" i="1"/>
  <c r="J780" i="1"/>
  <c r="M780" i="1" s="1"/>
  <c r="K780" i="1"/>
  <c r="N780" i="1" s="1"/>
  <c r="L780" i="1"/>
  <c r="I781" i="1"/>
  <c r="L781" i="1" s="1"/>
  <c r="J781" i="1"/>
  <c r="M781" i="1" s="1"/>
  <c r="K781" i="1"/>
  <c r="N781" i="1"/>
  <c r="I782" i="1"/>
  <c r="L782" i="1" s="1"/>
  <c r="J782" i="1"/>
  <c r="M782" i="1" s="1"/>
  <c r="K782" i="1"/>
  <c r="N782" i="1" s="1"/>
  <c r="I783" i="1"/>
  <c r="L783" i="1" s="1"/>
  <c r="J783" i="1"/>
  <c r="M783" i="1" s="1"/>
  <c r="K783" i="1"/>
  <c r="N783" i="1" s="1"/>
  <c r="I784" i="1"/>
  <c r="L784" i="1" s="1"/>
  <c r="J784" i="1"/>
  <c r="M784" i="1" s="1"/>
  <c r="K784" i="1"/>
  <c r="N784" i="1" s="1"/>
  <c r="I785" i="1"/>
  <c r="L785" i="1" s="1"/>
  <c r="J785" i="1"/>
  <c r="M785" i="1" s="1"/>
  <c r="K785" i="1"/>
  <c r="N785" i="1" s="1"/>
  <c r="I786" i="1"/>
  <c r="L786" i="1" s="1"/>
  <c r="J786" i="1"/>
  <c r="M786" i="1" s="1"/>
  <c r="K786" i="1"/>
  <c r="N786" i="1" s="1"/>
  <c r="I787" i="1"/>
  <c r="L787" i="1" s="1"/>
  <c r="J787" i="1"/>
  <c r="M787" i="1" s="1"/>
  <c r="K787" i="1"/>
  <c r="N787" i="1" s="1"/>
  <c r="I788" i="1"/>
  <c r="L788" i="1" s="1"/>
  <c r="J788" i="1"/>
  <c r="M788" i="1" s="1"/>
  <c r="K788" i="1"/>
  <c r="N788" i="1" s="1"/>
  <c r="I789" i="1"/>
  <c r="L789" i="1" s="1"/>
  <c r="J789" i="1"/>
  <c r="M789" i="1" s="1"/>
  <c r="K789" i="1"/>
  <c r="N789" i="1"/>
  <c r="I790" i="1"/>
  <c r="L790" i="1" s="1"/>
  <c r="J790" i="1"/>
  <c r="M790" i="1" s="1"/>
  <c r="K790" i="1"/>
  <c r="N790" i="1" s="1"/>
  <c r="I791" i="1"/>
  <c r="L791" i="1" s="1"/>
  <c r="J791" i="1"/>
  <c r="M791" i="1" s="1"/>
  <c r="K791" i="1"/>
  <c r="N791" i="1"/>
  <c r="I792" i="1"/>
  <c r="L792" i="1" s="1"/>
  <c r="J792" i="1"/>
  <c r="M792" i="1" s="1"/>
  <c r="K792" i="1"/>
  <c r="N792" i="1"/>
  <c r="I793" i="1"/>
  <c r="L793" i="1" s="1"/>
  <c r="J793" i="1"/>
  <c r="M793" i="1" s="1"/>
  <c r="K793" i="1"/>
  <c r="N793" i="1" s="1"/>
  <c r="I794" i="1"/>
  <c r="L794" i="1" s="1"/>
  <c r="J794" i="1"/>
  <c r="K794" i="1"/>
  <c r="N794" i="1" s="1"/>
  <c r="M794" i="1"/>
  <c r="I795" i="1"/>
  <c r="L795" i="1" s="1"/>
  <c r="J795" i="1"/>
  <c r="M795" i="1" s="1"/>
  <c r="K795" i="1"/>
  <c r="N795" i="1" s="1"/>
  <c r="I796" i="1"/>
  <c r="L796" i="1" s="1"/>
  <c r="J796" i="1"/>
  <c r="M796" i="1" s="1"/>
  <c r="K796" i="1"/>
  <c r="N796" i="1" s="1"/>
  <c r="I797" i="1"/>
  <c r="L797" i="1" s="1"/>
  <c r="J797" i="1"/>
  <c r="M797" i="1" s="1"/>
  <c r="K797" i="1"/>
  <c r="N797" i="1" s="1"/>
  <c r="I798" i="1"/>
  <c r="L798" i="1" s="1"/>
  <c r="J798" i="1"/>
  <c r="M798" i="1" s="1"/>
  <c r="K798" i="1"/>
  <c r="N798" i="1"/>
  <c r="I799" i="1"/>
  <c r="L799" i="1" s="1"/>
  <c r="J799" i="1"/>
  <c r="M799" i="1" s="1"/>
  <c r="K799" i="1"/>
  <c r="N799" i="1" s="1"/>
  <c r="I800" i="1"/>
  <c r="L800" i="1" s="1"/>
  <c r="J800" i="1"/>
  <c r="M800" i="1" s="1"/>
  <c r="K800" i="1"/>
  <c r="N800" i="1" s="1"/>
  <c r="I801" i="1"/>
  <c r="L801" i="1" s="1"/>
  <c r="J801" i="1"/>
  <c r="M801" i="1" s="1"/>
  <c r="K801" i="1"/>
  <c r="N801" i="1" s="1"/>
  <c r="I802" i="1"/>
  <c r="L802" i="1" s="1"/>
  <c r="J802" i="1"/>
  <c r="M802" i="1" s="1"/>
  <c r="K802" i="1"/>
  <c r="N802" i="1" s="1"/>
  <c r="I803" i="1"/>
  <c r="L803" i="1" s="1"/>
  <c r="J803" i="1"/>
  <c r="M803" i="1" s="1"/>
  <c r="K803" i="1"/>
  <c r="N803" i="1" s="1"/>
  <c r="I804" i="1"/>
  <c r="L804" i="1" s="1"/>
  <c r="J804" i="1"/>
  <c r="M804" i="1" s="1"/>
  <c r="K804" i="1"/>
  <c r="N804" i="1" s="1"/>
  <c r="I805" i="1"/>
  <c r="L805" i="1" s="1"/>
  <c r="J805" i="1"/>
  <c r="M805" i="1" s="1"/>
  <c r="K805" i="1"/>
  <c r="N805" i="1" s="1"/>
  <c r="I806" i="1"/>
  <c r="J806" i="1"/>
  <c r="M806" i="1" s="1"/>
  <c r="K806" i="1"/>
  <c r="N806" i="1" s="1"/>
  <c r="L806" i="1"/>
  <c r="I807" i="1"/>
  <c r="L807" i="1" s="1"/>
  <c r="J807" i="1"/>
  <c r="M807" i="1" s="1"/>
  <c r="K807" i="1"/>
  <c r="N807" i="1" s="1"/>
  <c r="I808" i="1"/>
  <c r="L808" i="1" s="1"/>
  <c r="J808" i="1"/>
  <c r="M808" i="1" s="1"/>
  <c r="K808" i="1"/>
  <c r="N808" i="1" s="1"/>
  <c r="I809" i="1"/>
  <c r="L809" i="1" s="1"/>
  <c r="J809" i="1"/>
  <c r="M809" i="1" s="1"/>
  <c r="K809" i="1"/>
  <c r="N809" i="1" s="1"/>
  <c r="I810" i="1"/>
  <c r="L810" i="1" s="1"/>
  <c r="J810" i="1"/>
  <c r="M810" i="1" s="1"/>
  <c r="K810" i="1"/>
  <c r="N810" i="1" s="1"/>
  <c r="I811" i="1"/>
  <c r="L811" i="1" s="1"/>
  <c r="J811" i="1"/>
  <c r="K811" i="1"/>
  <c r="N811" i="1" s="1"/>
  <c r="M811" i="1"/>
  <c r="I812" i="1"/>
  <c r="L812" i="1" s="1"/>
  <c r="J812" i="1"/>
  <c r="M812" i="1" s="1"/>
  <c r="K812" i="1"/>
  <c r="N812" i="1" s="1"/>
  <c r="I813" i="1"/>
  <c r="L813" i="1" s="1"/>
  <c r="J813" i="1"/>
  <c r="M813" i="1" s="1"/>
  <c r="K813" i="1"/>
  <c r="N813" i="1" s="1"/>
  <c r="I814" i="1"/>
  <c r="L814" i="1" s="1"/>
  <c r="J814" i="1"/>
  <c r="M814" i="1" s="1"/>
  <c r="K814" i="1"/>
  <c r="N814" i="1" s="1"/>
  <c r="I815" i="1"/>
  <c r="L815" i="1" s="1"/>
  <c r="J815" i="1"/>
  <c r="M815" i="1" s="1"/>
  <c r="K815" i="1"/>
  <c r="N815" i="1" s="1"/>
  <c r="I816" i="1"/>
  <c r="L816" i="1" s="1"/>
  <c r="J816" i="1"/>
  <c r="M816" i="1" s="1"/>
  <c r="K816" i="1"/>
  <c r="N816" i="1" s="1"/>
  <c r="I817" i="1"/>
  <c r="L817" i="1" s="1"/>
  <c r="J817" i="1"/>
  <c r="M817" i="1" s="1"/>
  <c r="K817" i="1"/>
  <c r="N817" i="1" s="1"/>
  <c r="I818" i="1"/>
  <c r="L818" i="1" s="1"/>
  <c r="J818" i="1"/>
  <c r="M818" i="1" s="1"/>
  <c r="K818" i="1"/>
  <c r="N818" i="1"/>
  <c r="I819" i="1"/>
  <c r="L819" i="1" s="1"/>
  <c r="J819" i="1"/>
  <c r="M819" i="1" s="1"/>
  <c r="K819" i="1"/>
  <c r="N819" i="1" s="1"/>
  <c r="I820" i="1"/>
  <c r="L820" i="1" s="1"/>
  <c r="J820" i="1"/>
  <c r="M820" i="1" s="1"/>
  <c r="K820" i="1"/>
  <c r="N820" i="1" s="1"/>
  <c r="I821" i="1"/>
  <c r="L821" i="1" s="1"/>
  <c r="J821" i="1"/>
  <c r="M821" i="1" s="1"/>
  <c r="K821" i="1"/>
  <c r="N821" i="1" s="1"/>
  <c r="I822" i="1"/>
  <c r="L822" i="1" s="1"/>
  <c r="J822" i="1"/>
  <c r="M822" i="1" s="1"/>
  <c r="K822" i="1"/>
  <c r="N822" i="1" s="1"/>
  <c r="I823" i="1"/>
  <c r="L823" i="1" s="1"/>
  <c r="J823" i="1"/>
  <c r="M823" i="1" s="1"/>
  <c r="K823" i="1"/>
  <c r="N823" i="1" s="1"/>
  <c r="I824" i="1"/>
  <c r="L824" i="1" s="1"/>
  <c r="J824" i="1"/>
  <c r="M824" i="1" s="1"/>
  <c r="K824" i="1"/>
  <c r="N824" i="1" s="1"/>
  <c r="I825" i="1"/>
  <c r="L825" i="1" s="1"/>
  <c r="J825" i="1"/>
  <c r="M825" i="1" s="1"/>
  <c r="K825" i="1"/>
  <c r="N825" i="1" s="1"/>
  <c r="I826" i="1"/>
  <c r="L826" i="1" s="1"/>
  <c r="J826" i="1"/>
  <c r="M826" i="1" s="1"/>
  <c r="K826" i="1"/>
  <c r="N826" i="1" s="1"/>
  <c r="I827" i="1"/>
  <c r="L827" i="1" s="1"/>
  <c r="J827" i="1"/>
  <c r="M827" i="1" s="1"/>
  <c r="K827" i="1"/>
  <c r="N827" i="1" s="1"/>
  <c r="I828" i="1"/>
  <c r="L828" i="1" s="1"/>
  <c r="J828" i="1"/>
  <c r="M828" i="1" s="1"/>
  <c r="K828" i="1"/>
  <c r="N828" i="1"/>
  <c r="I829" i="1"/>
  <c r="L829" i="1" s="1"/>
  <c r="J829" i="1"/>
  <c r="M829" i="1" s="1"/>
  <c r="K829" i="1"/>
  <c r="N829" i="1" s="1"/>
  <c r="I830" i="1"/>
  <c r="L830" i="1" s="1"/>
  <c r="J830" i="1"/>
  <c r="K830" i="1"/>
  <c r="N830" i="1" s="1"/>
  <c r="M830" i="1"/>
  <c r="I831" i="1"/>
  <c r="L831" i="1" s="1"/>
  <c r="J831" i="1"/>
  <c r="M831" i="1" s="1"/>
  <c r="K831" i="1"/>
  <c r="N831" i="1" s="1"/>
  <c r="I832" i="1"/>
  <c r="L832" i="1" s="1"/>
  <c r="J832" i="1"/>
  <c r="M832" i="1" s="1"/>
  <c r="K832" i="1"/>
  <c r="N832" i="1" s="1"/>
  <c r="I833" i="1"/>
  <c r="L833" i="1" s="1"/>
  <c r="J833" i="1"/>
  <c r="K833" i="1"/>
  <c r="N833" i="1" s="1"/>
  <c r="M833" i="1"/>
  <c r="I834" i="1"/>
  <c r="L834" i="1" s="1"/>
  <c r="J834" i="1"/>
  <c r="M834" i="1" s="1"/>
  <c r="K834" i="1"/>
  <c r="N834" i="1" s="1"/>
  <c r="I835" i="1"/>
  <c r="L835" i="1" s="1"/>
  <c r="J835" i="1"/>
  <c r="M835" i="1" s="1"/>
  <c r="K835" i="1"/>
  <c r="N835" i="1" s="1"/>
  <c r="I836" i="1"/>
  <c r="L836" i="1" s="1"/>
  <c r="J836" i="1"/>
  <c r="M836" i="1" s="1"/>
  <c r="K836" i="1"/>
  <c r="N836" i="1" s="1"/>
  <c r="I837" i="1"/>
  <c r="L837" i="1" s="1"/>
  <c r="J837" i="1"/>
  <c r="M837" i="1" s="1"/>
  <c r="K837" i="1"/>
  <c r="N837" i="1" s="1"/>
  <c r="I838" i="1"/>
  <c r="L838" i="1" s="1"/>
  <c r="J838" i="1"/>
  <c r="M838" i="1" s="1"/>
  <c r="K838" i="1"/>
  <c r="N838" i="1" s="1"/>
  <c r="I839" i="1"/>
  <c r="L839" i="1" s="1"/>
  <c r="J839" i="1"/>
  <c r="M839" i="1" s="1"/>
  <c r="K839" i="1"/>
  <c r="N839" i="1" s="1"/>
  <c r="I840" i="1"/>
  <c r="L840" i="1" s="1"/>
  <c r="J840" i="1"/>
  <c r="M840" i="1" s="1"/>
  <c r="K840" i="1"/>
  <c r="N840" i="1" s="1"/>
  <c r="I841" i="1"/>
  <c r="L841" i="1" s="1"/>
  <c r="J841" i="1"/>
  <c r="M841" i="1" s="1"/>
  <c r="K841" i="1"/>
  <c r="N841" i="1" s="1"/>
  <c r="I842" i="1"/>
  <c r="L842" i="1" s="1"/>
  <c r="J842" i="1"/>
  <c r="M842" i="1" s="1"/>
  <c r="K842" i="1"/>
  <c r="N842" i="1" s="1"/>
  <c r="I843" i="1"/>
  <c r="L843" i="1" s="1"/>
  <c r="J843" i="1"/>
  <c r="M843" i="1" s="1"/>
  <c r="K843" i="1"/>
  <c r="N843" i="1" s="1"/>
  <c r="I844" i="1"/>
  <c r="L844" i="1" s="1"/>
  <c r="J844" i="1"/>
  <c r="M844" i="1" s="1"/>
  <c r="K844" i="1"/>
  <c r="N844" i="1" s="1"/>
  <c r="I845" i="1"/>
  <c r="L845" i="1" s="1"/>
  <c r="J845" i="1"/>
  <c r="M845" i="1" s="1"/>
  <c r="K845" i="1"/>
  <c r="N845" i="1" s="1"/>
  <c r="I846" i="1"/>
  <c r="L846" i="1" s="1"/>
  <c r="J846" i="1"/>
  <c r="M846" i="1" s="1"/>
  <c r="K846" i="1"/>
  <c r="N846" i="1" s="1"/>
  <c r="I847" i="1"/>
  <c r="L847" i="1" s="1"/>
  <c r="J847" i="1"/>
  <c r="M847" i="1" s="1"/>
  <c r="K847" i="1"/>
  <c r="N847" i="1" s="1"/>
  <c r="I848" i="1"/>
  <c r="L848" i="1" s="1"/>
  <c r="J848" i="1"/>
  <c r="M848" i="1" s="1"/>
  <c r="K848" i="1"/>
  <c r="N848" i="1" s="1"/>
  <c r="I849" i="1"/>
  <c r="L849" i="1" s="1"/>
  <c r="J849" i="1"/>
  <c r="M849" i="1" s="1"/>
  <c r="K849" i="1"/>
  <c r="N849" i="1" s="1"/>
  <c r="I850" i="1"/>
  <c r="L850" i="1" s="1"/>
  <c r="J850" i="1"/>
  <c r="M850" i="1" s="1"/>
  <c r="K850" i="1"/>
  <c r="N850" i="1" s="1"/>
  <c r="I851" i="1"/>
  <c r="L851" i="1" s="1"/>
  <c r="J851" i="1"/>
  <c r="M851" i="1" s="1"/>
  <c r="K851" i="1"/>
  <c r="N851" i="1" s="1"/>
  <c r="I852" i="1"/>
  <c r="L852" i="1" s="1"/>
  <c r="J852" i="1"/>
  <c r="K852" i="1"/>
  <c r="N852" i="1" s="1"/>
  <c r="M852" i="1"/>
  <c r="I853" i="1"/>
  <c r="L853" i="1" s="1"/>
  <c r="J853" i="1"/>
  <c r="M853" i="1" s="1"/>
  <c r="K853" i="1"/>
  <c r="N853" i="1" s="1"/>
  <c r="I854" i="1"/>
  <c r="L854" i="1" s="1"/>
  <c r="J854" i="1"/>
  <c r="M854" i="1" s="1"/>
  <c r="K854" i="1"/>
  <c r="N854" i="1" s="1"/>
  <c r="I855" i="1"/>
  <c r="L855" i="1" s="1"/>
  <c r="J855" i="1"/>
  <c r="K855" i="1"/>
  <c r="N855" i="1" s="1"/>
  <c r="M855" i="1"/>
  <c r="I856" i="1"/>
  <c r="L856" i="1" s="1"/>
  <c r="J856" i="1"/>
  <c r="M856" i="1" s="1"/>
  <c r="K856" i="1"/>
  <c r="N856" i="1" s="1"/>
  <c r="I857" i="1"/>
  <c r="L857" i="1" s="1"/>
  <c r="J857" i="1"/>
  <c r="M857" i="1" s="1"/>
  <c r="K857" i="1"/>
  <c r="N857" i="1" s="1"/>
  <c r="I858" i="1"/>
  <c r="L858" i="1" s="1"/>
  <c r="J858" i="1"/>
  <c r="M858" i="1" s="1"/>
  <c r="K858" i="1"/>
  <c r="N858" i="1" s="1"/>
  <c r="I859" i="1"/>
  <c r="L859" i="1" s="1"/>
  <c r="J859" i="1"/>
  <c r="M859" i="1" s="1"/>
  <c r="K859" i="1"/>
  <c r="N859" i="1" s="1"/>
  <c r="I860" i="1"/>
  <c r="L860" i="1" s="1"/>
  <c r="J860" i="1"/>
  <c r="M860" i="1" s="1"/>
  <c r="K860" i="1"/>
  <c r="N860" i="1" s="1"/>
  <c r="I861" i="1"/>
  <c r="L861" i="1" s="1"/>
  <c r="J861" i="1"/>
  <c r="M861" i="1" s="1"/>
  <c r="K861" i="1"/>
  <c r="N861" i="1" s="1"/>
  <c r="I862" i="1"/>
  <c r="L862" i="1" s="1"/>
  <c r="J862" i="1"/>
  <c r="M862" i="1" s="1"/>
  <c r="K862" i="1"/>
  <c r="N862" i="1" s="1"/>
  <c r="I863" i="1"/>
  <c r="L863" i="1" s="1"/>
  <c r="J863" i="1"/>
  <c r="M863" i="1" s="1"/>
  <c r="K863" i="1"/>
  <c r="N863" i="1" s="1"/>
  <c r="I864" i="1"/>
  <c r="L864" i="1" s="1"/>
  <c r="J864" i="1"/>
  <c r="M864" i="1" s="1"/>
  <c r="K864" i="1"/>
  <c r="N864" i="1" s="1"/>
  <c r="I865" i="1"/>
  <c r="L865" i="1" s="1"/>
  <c r="J865" i="1"/>
  <c r="M865" i="1" s="1"/>
  <c r="K865" i="1"/>
  <c r="N865" i="1" s="1"/>
  <c r="I866" i="1"/>
  <c r="L866" i="1" s="1"/>
  <c r="J866" i="1"/>
  <c r="M866" i="1" s="1"/>
  <c r="K866" i="1"/>
  <c r="N866" i="1" s="1"/>
  <c r="I867" i="1"/>
  <c r="L867" i="1" s="1"/>
  <c r="J867" i="1"/>
  <c r="M867" i="1" s="1"/>
  <c r="K867" i="1"/>
  <c r="N867" i="1" s="1"/>
  <c r="I868" i="1"/>
  <c r="L868" i="1" s="1"/>
  <c r="J868" i="1"/>
  <c r="M868" i="1" s="1"/>
  <c r="K868" i="1"/>
  <c r="N868" i="1" s="1"/>
  <c r="I869" i="1"/>
  <c r="L869" i="1" s="1"/>
  <c r="J869" i="1"/>
  <c r="K869" i="1"/>
  <c r="N869" i="1" s="1"/>
  <c r="M869" i="1"/>
  <c r="I870" i="1"/>
  <c r="L870" i="1" s="1"/>
  <c r="J870" i="1"/>
  <c r="M870" i="1" s="1"/>
  <c r="K870" i="1"/>
  <c r="N870" i="1" s="1"/>
  <c r="I871" i="1"/>
  <c r="L871" i="1" s="1"/>
  <c r="J871" i="1"/>
  <c r="M871" i="1" s="1"/>
  <c r="K871" i="1"/>
  <c r="N871" i="1" s="1"/>
  <c r="I872" i="1"/>
  <c r="L872" i="1" s="1"/>
  <c r="J872" i="1"/>
  <c r="M872" i="1" s="1"/>
  <c r="K872" i="1"/>
  <c r="N872" i="1" s="1"/>
  <c r="I873" i="1"/>
  <c r="L873" i="1" s="1"/>
  <c r="J873" i="1"/>
  <c r="M873" i="1" s="1"/>
  <c r="K873" i="1"/>
  <c r="N873" i="1" s="1"/>
  <c r="I874" i="1"/>
  <c r="L874" i="1" s="1"/>
  <c r="J874" i="1"/>
  <c r="M874" i="1" s="1"/>
  <c r="K874" i="1"/>
  <c r="N874" i="1" s="1"/>
  <c r="I875" i="1"/>
  <c r="L875" i="1" s="1"/>
  <c r="J875" i="1"/>
  <c r="M875" i="1" s="1"/>
  <c r="K875" i="1"/>
  <c r="N875" i="1"/>
  <c r="I876" i="1"/>
  <c r="L876" i="1" s="1"/>
  <c r="J876" i="1"/>
  <c r="M876" i="1" s="1"/>
  <c r="K876" i="1"/>
  <c r="N876" i="1" s="1"/>
  <c r="I877" i="1"/>
  <c r="L877" i="1" s="1"/>
  <c r="J877" i="1"/>
  <c r="M877" i="1" s="1"/>
  <c r="K877" i="1"/>
  <c r="N877" i="1" s="1"/>
  <c r="I878" i="1"/>
  <c r="L878" i="1" s="1"/>
  <c r="J878" i="1"/>
  <c r="M878" i="1" s="1"/>
  <c r="K878" i="1"/>
  <c r="N878" i="1" s="1"/>
  <c r="I879" i="1"/>
  <c r="L879" i="1" s="1"/>
  <c r="J879" i="1"/>
  <c r="M879" i="1" s="1"/>
  <c r="K879" i="1"/>
  <c r="N879" i="1" s="1"/>
  <c r="I880" i="1"/>
  <c r="L880" i="1" s="1"/>
  <c r="J880" i="1"/>
  <c r="M880" i="1" s="1"/>
  <c r="K880" i="1"/>
  <c r="N880" i="1" s="1"/>
  <c r="I881" i="1"/>
  <c r="L881" i="1" s="1"/>
  <c r="J881" i="1"/>
  <c r="M881" i="1" s="1"/>
  <c r="K881" i="1"/>
  <c r="N881" i="1" s="1"/>
  <c r="I882" i="1"/>
  <c r="L882" i="1" s="1"/>
  <c r="J882" i="1"/>
  <c r="M882" i="1" s="1"/>
  <c r="K882" i="1"/>
  <c r="N882" i="1" s="1"/>
  <c r="I883" i="1"/>
  <c r="L883" i="1" s="1"/>
  <c r="J883" i="1"/>
  <c r="M883" i="1" s="1"/>
  <c r="K883" i="1"/>
  <c r="N883" i="1" s="1"/>
  <c r="I884" i="1"/>
  <c r="L884" i="1" s="1"/>
  <c r="J884" i="1"/>
  <c r="M884" i="1" s="1"/>
  <c r="K884" i="1"/>
  <c r="N884" i="1" s="1"/>
  <c r="I885" i="1"/>
  <c r="L885" i="1" s="1"/>
  <c r="J885" i="1"/>
  <c r="M885" i="1" s="1"/>
  <c r="K885" i="1"/>
  <c r="N885" i="1" s="1"/>
  <c r="I886" i="1"/>
  <c r="L886" i="1" s="1"/>
  <c r="J886" i="1"/>
  <c r="M886" i="1" s="1"/>
  <c r="K886" i="1"/>
  <c r="N886" i="1" s="1"/>
  <c r="I887" i="1"/>
  <c r="L887" i="1" s="1"/>
  <c r="J887" i="1"/>
  <c r="K887" i="1"/>
  <c r="N887" i="1" s="1"/>
  <c r="M887" i="1"/>
  <c r="I888" i="1"/>
  <c r="L888" i="1" s="1"/>
  <c r="J888" i="1"/>
  <c r="M888" i="1" s="1"/>
  <c r="K888" i="1"/>
  <c r="N888" i="1" s="1"/>
  <c r="I889" i="1"/>
  <c r="L889" i="1" s="1"/>
  <c r="J889" i="1"/>
  <c r="M889" i="1" s="1"/>
  <c r="K889" i="1"/>
  <c r="N889" i="1" s="1"/>
  <c r="I890" i="1"/>
  <c r="L890" i="1" s="1"/>
  <c r="J890" i="1"/>
  <c r="M890" i="1" s="1"/>
  <c r="K890" i="1"/>
  <c r="N890" i="1" s="1"/>
  <c r="I891" i="1"/>
  <c r="L891" i="1" s="1"/>
  <c r="J891" i="1"/>
  <c r="M891" i="1" s="1"/>
  <c r="K891" i="1"/>
  <c r="N891" i="1" s="1"/>
  <c r="I892" i="1"/>
  <c r="L892" i="1" s="1"/>
  <c r="J892" i="1"/>
  <c r="M892" i="1" s="1"/>
  <c r="K892" i="1"/>
  <c r="N892" i="1" s="1"/>
  <c r="I893" i="1"/>
  <c r="L893" i="1" s="1"/>
  <c r="J893" i="1"/>
  <c r="M893" i="1" s="1"/>
  <c r="K893" i="1"/>
  <c r="N893" i="1" s="1"/>
  <c r="I894" i="1"/>
  <c r="L894" i="1" s="1"/>
  <c r="J894" i="1"/>
  <c r="M894" i="1" s="1"/>
  <c r="K894" i="1"/>
  <c r="N894" i="1" s="1"/>
  <c r="I895" i="1"/>
  <c r="L895" i="1" s="1"/>
  <c r="J895" i="1"/>
  <c r="M895" i="1" s="1"/>
  <c r="K895" i="1"/>
  <c r="N895" i="1" s="1"/>
  <c r="I896" i="1"/>
  <c r="L896" i="1" s="1"/>
  <c r="J896" i="1"/>
  <c r="M896" i="1" s="1"/>
  <c r="K896" i="1"/>
  <c r="N896" i="1" s="1"/>
  <c r="I897" i="1"/>
  <c r="J897" i="1"/>
  <c r="M897" i="1" s="1"/>
  <c r="K897" i="1"/>
  <c r="N897" i="1" s="1"/>
  <c r="L897" i="1"/>
  <c r="I898" i="1"/>
  <c r="L898" i="1" s="1"/>
  <c r="J898" i="1"/>
  <c r="M898" i="1" s="1"/>
  <c r="K898" i="1"/>
  <c r="N898" i="1" s="1"/>
  <c r="I899" i="1"/>
  <c r="L899" i="1" s="1"/>
  <c r="J899" i="1"/>
  <c r="M899" i="1" s="1"/>
  <c r="K899" i="1"/>
  <c r="N899" i="1" s="1"/>
  <c r="I900" i="1"/>
  <c r="L900" i="1" s="1"/>
  <c r="J900" i="1"/>
  <c r="M900" i="1" s="1"/>
  <c r="K900" i="1"/>
  <c r="N900" i="1" s="1"/>
  <c r="I901" i="1"/>
  <c r="L901" i="1" s="1"/>
  <c r="J901" i="1"/>
  <c r="M901" i="1" s="1"/>
  <c r="K901" i="1"/>
  <c r="N901" i="1" s="1"/>
  <c r="I902" i="1"/>
  <c r="L902" i="1" s="1"/>
  <c r="J902" i="1"/>
  <c r="M902" i="1" s="1"/>
  <c r="K902" i="1"/>
  <c r="N902" i="1" s="1"/>
  <c r="I903" i="1"/>
  <c r="L903" i="1" s="1"/>
  <c r="J903" i="1"/>
  <c r="M903" i="1" s="1"/>
  <c r="K903" i="1"/>
  <c r="N903" i="1" s="1"/>
  <c r="I904" i="1"/>
  <c r="L904" i="1" s="1"/>
  <c r="J904" i="1"/>
  <c r="M904" i="1" s="1"/>
  <c r="K904" i="1"/>
  <c r="N904" i="1" s="1"/>
  <c r="I905" i="1"/>
  <c r="L905" i="1" s="1"/>
  <c r="J905" i="1"/>
  <c r="K905" i="1"/>
  <c r="N905" i="1" s="1"/>
  <c r="M905" i="1"/>
  <c r="I906" i="1"/>
  <c r="L906" i="1" s="1"/>
  <c r="J906" i="1"/>
  <c r="M906" i="1" s="1"/>
  <c r="K906" i="1"/>
  <c r="N906" i="1" s="1"/>
  <c r="I907" i="1"/>
  <c r="L907" i="1" s="1"/>
  <c r="J907" i="1"/>
  <c r="M907" i="1" s="1"/>
  <c r="K907" i="1"/>
  <c r="N907" i="1" s="1"/>
  <c r="I908" i="1"/>
  <c r="L908" i="1" s="1"/>
  <c r="J908" i="1"/>
  <c r="M908" i="1" s="1"/>
  <c r="K908" i="1"/>
  <c r="N908" i="1" s="1"/>
  <c r="I909" i="1"/>
  <c r="L909" i="1" s="1"/>
  <c r="J909" i="1"/>
  <c r="M909" i="1" s="1"/>
  <c r="K909" i="1"/>
  <c r="N909" i="1" s="1"/>
  <c r="I910" i="1"/>
  <c r="L910" i="1" s="1"/>
  <c r="J910" i="1"/>
  <c r="M910" i="1" s="1"/>
  <c r="K910" i="1"/>
  <c r="N910" i="1" s="1"/>
  <c r="I911" i="1"/>
  <c r="L911" i="1" s="1"/>
  <c r="J911" i="1"/>
  <c r="M911" i="1" s="1"/>
  <c r="K911" i="1"/>
  <c r="N911" i="1" s="1"/>
  <c r="I912" i="1"/>
  <c r="L912" i="1" s="1"/>
  <c r="J912" i="1"/>
  <c r="M912" i="1" s="1"/>
  <c r="K912" i="1"/>
  <c r="N912" i="1" s="1"/>
  <c r="I913" i="1"/>
  <c r="L913" i="1" s="1"/>
  <c r="J913" i="1"/>
  <c r="M913" i="1" s="1"/>
  <c r="K913" i="1"/>
  <c r="N913" i="1" s="1"/>
  <c r="I914" i="1"/>
  <c r="L914" i="1" s="1"/>
  <c r="J914" i="1"/>
  <c r="M914" i="1" s="1"/>
  <c r="K914" i="1"/>
  <c r="N914" i="1" s="1"/>
  <c r="I915" i="1"/>
  <c r="L915" i="1" s="1"/>
  <c r="J915" i="1"/>
  <c r="M915" i="1" s="1"/>
  <c r="K915" i="1"/>
  <c r="N915" i="1" s="1"/>
  <c r="I916" i="1"/>
  <c r="L916" i="1" s="1"/>
  <c r="J916" i="1"/>
  <c r="M916" i="1" s="1"/>
  <c r="K916" i="1"/>
  <c r="N916" i="1" s="1"/>
  <c r="I917" i="1"/>
  <c r="L917" i="1" s="1"/>
  <c r="J917" i="1"/>
  <c r="M917" i="1" s="1"/>
  <c r="K917" i="1"/>
  <c r="N917" i="1"/>
  <c r="I918" i="1"/>
  <c r="L918" i="1" s="1"/>
  <c r="J918" i="1"/>
  <c r="M918" i="1" s="1"/>
  <c r="K918" i="1"/>
  <c r="N918" i="1" s="1"/>
  <c r="I919" i="1"/>
  <c r="L919" i="1" s="1"/>
  <c r="J919" i="1"/>
  <c r="M919" i="1" s="1"/>
  <c r="K919" i="1"/>
  <c r="N919" i="1" s="1"/>
  <c r="I920" i="1"/>
  <c r="L920" i="1" s="1"/>
  <c r="J920" i="1"/>
  <c r="M920" i="1" s="1"/>
  <c r="K920" i="1"/>
  <c r="N920" i="1" s="1"/>
  <c r="I921" i="1"/>
  <c r="L921" i="1" s="1"/>
  <c r="J921" i="1"/>
  <c r="M921" i="1" s="1"/>
  <c r="K921" i="1"/>
  <c r="N921" i="1" s="1"/>
  <c r="I922" i="1"/>
  <c r="L922" i="1" s="1"/>
  <c r="J922" i="1"/>
  <c r="M922" i="1" s="1"/>
  <c r="K922" i="1"/>
  <c r="N922" i="1" s="1"/>
  <c r="I923" i="1"/>
  <c r="J923" i="1"/>
  <c r="M923" i="1" s="1"/>
  <c r="K923" i="1"/>
  <c r="N923" i="1" s="1"/>
  <c r="L923" i="1"/>
  <c r="I924" i="1"/>
  <c r="L924" i="1" s="1"/>
  <c r="J924" i="1"/>
  <c r="M924" i="1" s="1"/>
  <c r="K924" i="1"/>
  <c r="N924" i="1" s="1"/>
  <c r="I925" i="1"/>
  <c r="L925" i="1" s="1"/>
  <c r="J925" i="1"/>
  <c r="M925" i="1" s="1"/>
  <c r="K925" i="1"/>
  <c r="N925" i="1" s="1"/>
  <c r="I926" i="1"/>
  <c r="L926" i="1" s="1"/>
  <c r="J926" i="1"/>
  <c r="M926" i="1" s="1"/>
  <c r="K926" i="1"/>
  <c r="N926" i="1" s="1"/>
  <c r="I927" i="1"/>
  <c r="L927" i="1" s="1"/>
  <c r="J927" i="1"/>
  <c r="M927" i="1" s="1"/>
  <c r="K927" i="1"/>
  <c r="N927" i="1" s="1"/>
  <c r="I928" i="1"/>
  <c r="L928" i="1" s="1"/>
  <c r="J928" i="1"/>
  <c r="M928" i="1" s="1"/>
  <c r="K928" i="1"/>
  <c r="N928" i="1" s="1"/>
  <c r="I929" i="1"/>
  <c r="L929" i="1" s="1"/>
  <c r="J929" i="1"/>
  <c r="M929" i="1" s="1"/>
  <c r="K929" i="1"/>
  <c r="N929" i="1" s="1"/>
  <c r="I930" i="1"/>
  <c r="L930" i="1" s="1"/>
  <c r="J930" i="1"/>
  <c r="M930" i="1" s="1"/>
  <c r="K930" i="1"/>
  <c r="N930" i="1" s="1"/>
  <c r="I931" i="1"/>
  <c r="L931" i="1" s="1"/>
  <c r="J931" i="1"/>
  <c r="M931" i="1" s="1"/>
  <c r="K931" i="1"/>
  <c r="N931" i="1" s="1"/>
  <c r="I932" i="1"/>
  <c r="L932" i="1" s="1"/>
  <c r="J932" i="1"/>
  <c r="M932" i="1" s="1"/>
  <c r="K932" i="1"/>
  <c r="N932" i="1" s="1"/>
  <c r="I933" i="1"/>
  <c r="L933" i="1" s="1"/>
  <c r="J933" i="1"/>
  <c r="M933" i="1" s="1"/>
  <c r="K933" i="1"/>
  <c r="N933" i="1" s="1"/>
  <c r="I934" i="1"/>
  <c r="L934" i="1" s="1"/>
  <c r="J934" i="1"/>
  <c r="M934" i="1" s="1"/>
  <c r="K934" i="1"/>
  <c r="N934" i="1" s="1"/>
  <c r="I935" i="1"/>
  <c r="L935" i="1" s="1"/>
  <c r="J935" i="1"/>
  <c r="M935" i="1" s="1"/>
  <c r="K935" i="1"/>
  <c r="N935" i="1" s="1"/>
  <c r="I936" i="1"/>
  <c r="L936" i="1" s="1"/>
  <c r="J936" i="1"/>
  <c r="M936" i="1" s="1"/>
  <c r="K936" i="1"/>
  <c r="N936" i="1" s="1"/>
  <c r="I937" i="1"/>
  <c r="L937" i="1" s="1"/>
  <c r="J937" i="1"/>
  <c r="M937" i="1" s="1"/>
  <c r="K937" i="1"/>
  <c r="N937" i="1" s="1"/>
  <c r="I938" i="1"/>
  <c r="L938" i="1" s="1"/>
  <c r="J938" i="1"/>
  <c r="M938" i="1" s="1"/>
  <c r="K938" i="1"/>
  <c r="N938" i="1" s="1"/>
  <c r="I939" i="1"/>
  <c r="L939" i="1" s="1"/>
  <c r="J939" i="1"/>
  <c r="M939" i="1" s="1"/>
  <c r="K939" i="1"/>
  <c r="N939" i="1" s="1"/>
  <c r="I940" i="1"/>
  <c r="L940" i="1" s="1"/>
  <c r="J940" i="1"/>
  <c r="M940" i="1" s="1"/>
  <c r="K940" i="1"/>
  <c r="N940" i="1" s="1"/>
  <c r="I941" i="1"/>
  <c r="L941" i="1" s="1"/>
  <c r="J941" i="1"/>
  <c r="M941" i="1" s="1"/>
  <c r="K941" i="1"/>
  <c r="N941" i="1" s="1"/>
  <c r="I942" i="1"/>
  <c r="L942" i="1" s="1"/>
  <c r="J942" i="1"/>
  <c r="M942" i="1" s="1"/>
  <c r="K942" i="1"/>
  <c r="N942" i="1" s="1"/>
  <c r="I943" i="1"/>
  <c r="L943" i="1" s="1"/>
  <c r="J943" i="1"/>
  <c r="M943" i="1" s="1"/>
  <c r="K943" i="1"/>
  <c r="N943" i="1" s="1"/>
  <c r="I944" i="1"/>
  <c r="L944" i="1" s="1"/>
  <c r="J944" i="1"/>
  <c r="M944" i="1" s="1"/>
  <c r="K944" i="1"/>
  <c r="N944" i="1" s="1"/>
  <c r="I945" i="1"/>
  <c r="L945" i="1" s="1"/>
  <c r="J945" i="1"/>
  <c r="K945" i="1"/>
  <c r="N945" i="1" s="1"/>
  <c r="M945" i="1"/>
  <c r="I946" i="1"/>
  <c r="L946" i="1" s="1"/>
  <c r="J946" i="1"/>
  <c r="M946" i="1" s="1"/>
  <c r="K946" i="1"/>
  <c r="N946" i="1" s="1"/>
  <c r="I947" i="1"/>
  <c r="L947" i="1" s="1"/>
  <c r="J947" i="1"/>
  <c r="M947" i="1" s="1"/>
  <c r="K947" i="1"/>
  <c r="N947" i="1" s="1"/>
  <c r="I948" i="1"/>
  <c r="L948" i="1" s="1"/>
  <c r="J948" i="1"/>
  <c r="M948" i="1" s="1"/>
  <c r="K948" i="1"/>
  <c r="N948" i="1" s="1"/>
  <c r="I949" i="1"/>
  <c r="L949" i="1" s="1"/>
  <c r="J949" i="1"/>
  <c r="M949" i="1" s="1"/>
  <c r="K949" i="1"/>
  <c r="N949" i="1" s="1"/>
  <c r="I950" i="1"/>
  <c r="L950" i="1" s="1"/>
  <c r="J950" i="1"/>
  <c r="M950" i="1" s="1"/>
  <c r="K950" i="1"/>
  <c r="N950" i="1" s="1"/>
  <c r="I951" i="1"/>
  <c r="L951" i="1" s="1"/>
  <c r="J951" i="1"/>
  <c r="M951" i="1" s="1"/>
  <c r="K951" i="1"/>
  <c r="N951" i="1" s="1"/>
  <c r="I952" i="1"/>
  <c r="L952" i="1" s="1"/>
  <c r="J952" i="1"/>
  <c r="M952" i="1" s="1"/>
  <c r="K952" i="1"/>
  <c r="N952" i="1" s="1"/>
  <c r="I953" i="1"/>
  <c r="L953" i="1" s="1"/>
  <c r="J953" i="1"/>
  <c r="K953" i="1"/>
  <c r="N953" i="1" s="1"/>
  <c r="M953" i="1"/>
  <c r="I954" i="1"/>
  <c r="L954" i="1" s="1"/>
  <c r="J954" i="1"/>
  <c r="M954" i="1" s="1"/>
  <c r="K954" i="1"/>
  <c r="N954" i="1" s="1"/>
  <c r="I955" i="1"/>
  <c r="L955" i="1" s="1"/>
  <c r="J955" i="1"/>
  <c r="M955" i="1" s="1"/>
  <c r="K955" i="1"/>
  <c r="N955" i="1" s="1"/>
  <c r="I956" i="1"/>
  <c r="L956" i="1" s="1"/>
  <c r="J956" i="1"/>
  <c r="M956" i="1" s="1"/>
  <c r="K956" i="1"/>
  <c r="N956" i="1" s="1"/>
  <c r="I957" i="1"/>
  <c r="L957" i="1" s="1"/>
  <c r="J957" i="1"/>
  <c r="M957" i="1" s="1"/>
  <c r="K957" i="1"/>
  <c r="N957" i="1" s="1"/>
  <c r="I958" i="1"/>
  <c r="L958" i="1" s="1"/>
  <c r="J958" i="1"/>
  <c r="M958" i="1" s="1"/>
  <c r="K958" i="1"/>
  <c r="N958" i="1" s="1"/>
  <c r="I959" i="1"/>
  <c r="L959" i="1" s="1"/>
  <c r="J959" i="1"/>
  <c r="M959" i="1" s="1"/>
  <c r="K959" i="1"/>
  <c r="N959" i="1" s="1"/>
  <c r="I960" i="1"/>
  <c r="L960" i="1" s="1"/>
  <c r="J960" i="1"/>
  <c r="M960" i="1" s="1"/>
  <c r="K960" i="1"/>
  <c r="N960" i="1" s="1"/>
  <c r="I961" i="1"/>
  <c r="L961" i="1" s="1"/>
  <c r="J961" i="1"/>
  <c r="M961" i="1" s="1"/>
  <c r="K961" i="1"/>
  <c r="N961" i="1" s="1"/>
  <c r="I962" i="1"/>
  <c r="J962" i="1"/>
  <c r="M962" i="1" s="1"/>
  <c r="K962" i="1"/>
  <c r="N962" i="1" s="1"/>
  <c r="L962" i="1"/>
  <c r="I963" i="1"/>
  <c r="L963" i="1" s="1"/>
  <c r="J963" i="1"/>
  <c r="M963" i="1" s="1"/>
  <c r="K963" i="1"/>
  <c r="N963" i="1" s="1"/>
  <c r="I964" i="1"/>
  <c r="J964" i="1"/>
  <c r="M964" i="1" s="1"/>
  <c r="K964" i="1"/>
  <c r="N964" i="1" s="1"/>
  <c r="L964" i="1"/>
  <c r="I965" i="1"/>
  <c r="L965" i="1" s="1"/>
  <c r="J965" i="1"/>
  <c r="M965" i="1" s="1"/>
  <c r="K965" i="1"/>
  <c r="N965" i="1" s="1"/>
  <c r="I966" i="1"/>
  <c r="L966" i="1" s="1"/>
  <c r="J966" i="1"/>
  <c r="M966" i="1" s="1"/>
  <c r="K966" i="1"/>
  <c r="N966" i="1" s="1"/>
  <c r="I967" i="1"/>
  <c r="L967" i="1" s="1"/>
  <c r="J967" i="1"/>
  <c r="M967" i="1" s="1"/>
  <c r="K967" i="1"/>
  <c r="N967" i="1" s="1"/>
  <c r="I968" i="1"/>
  <c r="L968" i="1" s="1"/>
  <c r="J968" i="1"/>
  <c r="M968" i="1" s="1"/>
  <c r="K968" i="1"/>
  <c r="N968" i="1" s="1"/>
  <c r="I969" i="1"/>
  <c r="L969" i="1" s="1"/>
  <c r="J969" i="1"/>
  <c r="M969" i="1" s="1"/>
  <c r="K969" i="1"/>
  <c r="N969" i="1" s="1"/>
  <c r="I970" i="1"/>
  <c r="L970" i="1" s="1"/>
  <c r="J970" i="1"/>
  <c r="M970" i="1" s="1"/>
  <c r="K970" i="1"/>
  <c r="N970" i="1" s="1"/>
  <c r="I971" i="1"/>
  <c r="L971" i="1" s="1"/>
  <c r="J971" i="1"/>
  <c r="M971" i="1" s="1"/>
  <c r="K971" i="1"/>
  <c r="N971" i="1" s="1"/>
  <c r="I972" i="1"/>
  <c r="L972" i="1" s="1"/>
  <c r="J972" i="1"/>
  <c r="M972" i="1" s="1"/>
  <c r="K972" i="1"/>
  <c r="N972" i="1" s="1"/>
  <c r="I973" i="1"/>
  <c r="L973" i="1" s="1"/>
  <c r="J973" i="1"/>
  <c r="M973" i="1" s="1"/>
  <c r="K973" i="1"/>
  <c r="N973" i="1" s="1"/>
  <c r="I974" i="1"/>
  <c r="L974" i="1" s="1"/>
  <c r="J974" i="1"/>
  <c r="M974" i="1" s="1"/>
  <c r="K974" i="1"/>
  <c r="N974" i="1" s="1"/>
  <c r="I975" i="1"/>
  <c r="J975" i="1"/>
  <c r="M975" i="1" s="1"/>
  <c r="K975" i="1"/>
  <c r="N975" i="1" s="1"/>
  <c r="L975" i="1"/>
  <c r="I976" i="1"/>
  <c r="L976" i="1" s="1"/>
  <c r="J976" i="1"/>
  <c r="M976" i="1" s="1"/>
  <c r="K976" i="1"/>
  <c r="N976" i="1" s="1"/>
  <c r="I977" i="1"/>
  <c r="L977" i="1" s="1"/>
  <c r="J977" i="1"/>
  <c r="M977" i="1" s="1"/>
  <c r="K977" i="1"/>
  <c r="N977" i="1" s="1"/>
  <c r="I978" i="1"/>
  <c r="L978" i="1" s="1"/>
  <c r="J978" i="1"/>
  <c r="M978" i="1" s="1"/>
  <c r="K978" i="1"/>
  <c r="N978" i="1" s="1"/>
  <c r="I979" i="1"/>
  <c r="L979" i="1" s="1"/>
  <c r="J979" i="1"/>
  <c r="M979" i="1" s="1"/>
  <c r="K979" i="1"/>
  <c r="N979" i="1" s="1"/>
  <c r="I980" i="1"/>
  <c r="L980" i="1" s="1"/>
  <c r="J980" i="1"/>
  <c r="M980" i="1" s="1"/>
  <c r="K980" i="1"/>
  <c r="N980" i="1" s="1"/>
  <c r="I981" i="1"/>
  <c r="L981" i="1" s="1"/>
  <c r="J981" i="1"/>
  <c r="M981" i="1" s="1"/>
  <c r="K981" i="1"/>
  <c r="N981" i="1" s="1"/>
  <c r="I982" i="1"/>
  <c r="L982" i="1" s="1"/>
  <c r="J982" i="1"/>
  <c r="M982" i="1" s="1"/>
  <c r="K982" i="1"/>
  <c r="N982" i="1" s="1"/>
  <c r="I983" i="1"/>
  <c r="L983" i="1" s="1"/>
  <c r="J983" i="1"/>
  <c r="M983" i="1" s="1"/>
  <c r="K983" i="1"/>
  <c r="N983" i="1" s="1"/>
  <c r="I984" i="1"/>
  <c r="L984" i="1" s="1"/>
  <c r="J984" i="1"/>
  <c r="M984" i="1" s="1"/>
  <c r="K984" i="1"/>
  <c r="N984" i="1" s="1"/>
  <c r="I985" i="1"/>
  <c r="L985" i="1" s="1"/>
  <c r="J985" i="1"/>
  <c r="M985" i="1" s="1"/>
  <c r="K985" i="1"/>
  <c r="N985" i="1" s="1"/>
  <c r="I986" i="1"/>
  <c r="L986" i="1" s="1"/>
  <c r="J986" i="1"/>
  <c r="M986" i="1" s="1"/>
  <c r="K986" i="1"/>
  <c r="N986" i="1" s="1"/>
  <c r="I987" i="1"/>
  <c r="L987" i="1" s="1"/>
  <c r="J987" i="1"/>
  <c r="M987" i="1" s="1"/>
  <c r="K987" i="1"/>
  <c r="N987" i="1" s="1"/>
  <c r="I988" i="1"/>
  <c r="L988" i="1" s="1"/>
  <c r="J988" i="1"/>
  <c r="M988" i="1" s="1"/>
  <c r="K988" i="1"/>
  <c r="N988" i="1" s="1"/>
  <c r="I989" i="1"/>
  <c r="L989" i="1" s="1"/>
  <c r="J989" i="1"/>
  <c r="M989" i="1" s="1"/>
  <c r="K989" i="1"/>
  <c r="N989" i="1" s="1"/>
  <c r="I990" i="1"/>
  <c r="L990" i="1" s="1"/>
  <c r="J990" i="1"/>
  <c r="M990" i="1" s="1"/>
  <c r="K990" i="1"/>
  <c r="N990" i="1" s="1"/>
  <c r="I991" i="1"/>
  <c r="L991" i="1" s="1"/>
  <c r="J991" i="1"/>
  <c r="M991" i="1" s="1"/>
  <c r="K991" i="1"/>
  <c r="N991" i="1" s="1"/>
  <c r="I992" i="1"/>
  <c r="L992" i="1" s="1"/>
  <c r="J992" i="1"/>
  <c r="M992" i="1" s="1"/>
  <c r="K992" i="1"/>
  <c r="N992" i="1" s="1"/>
  <c r="I993" i="1"/>
  <c r="L993" i="1" s="1"/>
  <c r="J993" i="1"/>
  <c r="M993" i="1" s="1"/>
  <c r="K993" i="1"/>
  <c r="N993" i="1"/>
  <c r="I994" i="1"/>
  <c r="L994" i="1" s="1"/>
  <c r="J994" i="1"/>
  <c r="M994" i="1" s="1"/>
  <c r="K994" i="1"/>
  <c r="N994" i="1" s="1"/>
  <c r="I995" i="1"/>
  <c r="L995" i="1" s="1"/>
  <c r="J995" i="1"/>
  <c r="M995" i="1" s="1"/>
  <c r="K995" i="1"/>
  <c r="N995" i="1" s="1"/>
  <c r="I996" i="1"/>
  <c r="L996" i="1" s="1"/>
  <c r="J996" i="1"/>
  <c r="M996" i="1" s="1"/>
  <c r="K996" i="1"/>
  <c r="N996" i="1" s="1"/>
  <c r="I997" i="1"/>
  <c r="L997" i="1" s="1"/>
  <c r="J997" i="1"/>
  <c r="M997" i="1" s="1"/>
  <c r="K997" i="1"/>
  <c r="N997" i="1" s="1"/>
  <c r="I998" i="1"/>
  <c r="L998" i="1" s="1"/>
  <c r="J998" i="1"/>
  <c r="M998" i="1" s="1"/>
  <c r="K998" i="1"/>
  <c r="N998" i="1" s="1"/>
  <c r="I999" i="1"/>
  <c r="L999" i="1" s="1"/>
  <c r="J999" i="1"/>
  <c r="M999" i="1" s="1"/>
  <c r="K999" i="1"/>
  <c r="N999" i="1" s="1"/>
  <c r="I1000" i="1"/>
  <c r="L1000" i="1" s="1"/>
  <c r="J1000" i="1"/>
  <c r="M1000" i="1" s="1"/>
  <c r="K1000" i="1"/>
  <c r="N1000" i="1"/>
  <c r="I1001" i="1"/>
  <c r="L1001" i="1" s="1"/>
  <c r="J1001" i="1"/>
  <c r="M1001" i="1" s="1"/>
  <c r="K1001" i="1"/>
  <c r="N1001" i="1" s="1"/>
  <c r="I1002" i="1"/>
  <c r="L1002" i="1" s="1"/>
  <c r="J1002" i="1"/>
  <c r="M1002" i="1" s="1"/>
  <c r="K1002" i="1"/>
  <c r="N1002" i="1" s="1"/>
  <c r="I1003" i="1"/>
  <c r="L1003" i="1" s="1"/>
  <c r="J1003" i="1"/>
  <c r="M1003" i="1" s="1"/>
  <c r="K1003" i="1"/>
  <c r="N1003" i="1" s="1"/>
  <c r="I1004" i="1"/>
  <c r="L1004" i="1" s="1"/>
  <c r="J1004" i="1"/>
  <c r="M1004" i="1" s="1"/>
  <c r="K1004" i="1"/>
  <c r="N1004" i="1" s="1"/>
  <c r="I1005" i="1"/>
  <c r="L1005" i="1" s="1"/>
  <c r="J1005" i="1"/>
  <c r="M1005" i="1" s="1"/>
  <c r="K1005" i="1"/>
  <c r="N1005" i="1" s="1"/>
  <c r="I1006" i="1"/>
  <c r="L1006" i="1" s="1"/>
  <c r="J1006" i="1"/>
  <c r="M1006" i="1" s="1"/>
  <c r="K1006" i="1"/>
  <c r="N1006" i="1" s="1"/>
  <c r="I1007" i="1"/>
  <c r="L1007" i="1" s="1"/>
  <c r="J1007" i="1"/>
  <c r="M1007" i="1" s="1"/>
  <c r="K1007" i="1"/>
  <c r="N1007" i="1" s="1"/>
  <c r="I1008" i="1"/>
  <c r="L1008" i="1" s="1"/>
  <c r="J1008" i="1"/>
  <c r="M1008" i="1" s="1"/>
  <c r="K1008" i="1"/>
  <c r="N1008" i="1"/>
  <c r="I1009" i="1"/>
  <c r="L1009" i="1" s="1"/>
  <c r="J1009" i="1"/>
  <c r="M1009" i="1" s="1"/>
  <c r="K1009" i="1"/>
  <c r="N1009" i="1" s="1"/>
  <c r="I1010" i="1"/>
  <c r="L1010" i="1" s="1"/>
  <c r="J1010" i="1"/>
  <c r="M1010" i="1" s="1"/>
  <c r="K1010" i="1"/>
  <c r="N1010" i="1" s="1"/>
  <c r="I1011" i="1"/>
  <c r="L1011" i="1" s="1"/>
  <c r="J1011" i="1"/>
  <c r="M1011" i="1" s="1"/>
  <c r="K1011" i="1"/>
  <c r="N1011" i="1" s="1"/>
  <c r="I1012" i="1"/>
  <c r="L1012" i="1" s="1"/>
  <c r="J1012" i="1"/>
  <c r="M1012" i="1" s="1"/>
  <c r="K1012" i="1"/>
  <c r="N1012" i="1" s="1"/>
  <c r="I1013" i="1"/>
  <c r="L1013" i="1" s="1"/>
  <c r="J1013" i="1"/>
  <c r="M1013" i="1" s="1"/>
  <c r="K1013" i="1"/>
  <c r="N1013" i="1" s="1"/>
  <c r="I1014" i="1"/>
  <c r="L1014" i="1" s="1"/>
  <c r="J1014" i="1"/>
  <c r="M1014" i="1" s="1"/>
  <c r="K1014" i="1"/>
  <c r="N1014" i="1" s="1"/>
  <c r="I1015" i="1"/>
  <c r="L1015" i="1" s="1"/>
  <c r="J1015" i="1"/>
  <c r="M1015" i="1" s="1"/>
  <c r="K1015" i="1"/>
  <c r="N1015" i="1" s="1"/>
  <c r="I1016" i="1"/>
  <c r="L1016" i="1" s="1"/>
  <c r="J1016" i="1"/>
  <c r="M1016" i="1" s="1"/>
  <c r="K1016" i="1"/>
  <c r="N1016" i="1" s="1"/>
  <c r="I1017" i="1"/>
  <c r="L1017" i="1" s="1"/>
  <c r="J1017" i="1"/>
  <c r="M1017" i="1" s="1"/>
  <c r="K1017" i="1"/>
  <c r="N1017" i="1" s="1"/>
  <c r="I1018" i="1"/>
  <c r="L1018" i="1" s="1"/>
  <c r="J1018" i="1"/>
  <c r="M1018" i="1" s="1"/>
  <c r="K1018" i="1"/>
  <c r="N1018" i="1" s="1"/>
  <c r="I1019" i="1"/>
  <c r="L1019" i="1" s="1"/>
  <c r="J1019" i="1"/>
  <c r="M1019" i="1" s="1"/>
  <c r="K1019" i="1"/>
  <c r="N1019" i="1" s="1"/>
  <c r="I1020" i="1"/>
  <c r="L1020" i="1" s="1"/>
  <c r="J1020" i="1"/>
  <c r="M1020" i="1" s="1"/>
  <c r="K1020" i="1"/>
  <c r="N1020" i="1" s="1"/>
  <c r="I1021" i="1"/>
  <c r="L1021" i="1" s="1"/>
  <c r="J1021" i="1"/>
  <c r="M1021" i="1" s="1"/>
  <c r="K1021" i="1"/>
  <c r="N1021" i="1" s="1"/>
  <c r="I1022" i="1"/>
  <c r="L1022" i="1" s="1"/>
  <c r="J1022" i="1"/>
  <c r="M1022" i="1" s="1"/>
  <c r="K1022" i="1"/>
  <c r="N1022" i="1" s="1"/>
  <c r="I1023" i="1"/>
  <c r="L1023" i="1" s="1"/>
  <c r="J1023" i="1"/>
  <c r="M1023" i="1" s="1"/>
  <c r="K1023" i="1"/>
  <c r="N1023" i="1" s="1"/>
  <c r="I1024" i="1"/>
  <c r="L1024" i="1" s="1"/>
  <c r="J1024" i="1"/>
  <c r="M1024" i="1" s="1"/>
  <c r="K1024" i="1"/>
  <c r="N1024" i="1" s="1"/>
  <c r="I1025" i="1"/>
  <c r="L1025" i="1" s="1"/>
  <c r="J1025" i="1"/>
  <c r="M1025" i="1" s="1"/>
  <c r="K1025" i="1"/>
  <c r="N1025" i="1" s="1"/>
  <c r="I1026" i="1"/>
  <c r="L1026" i="1" s="1"/>
  <c r="J1026" i="1"/>
  <c r="M1026" i="1" s="1"/>
  <c r="K1026" i="1"/>
  <c r="N1026" i="1" s="1"/>
  <c r="I1027" i="1"/>
  <c r="L1027" i="1" s="1"/>
  <c r="J1027" i="1"/>
  <c r="M1027" i="1" s="1"/>
  <c r="K1027" i="1"/>
  <c r="N1027" i="1" s="1"/>
  <c r="I1028" i="1"/>
  <c r="L1028" i="1" s="1"/>
  <c r="J1028" i="1"/>
  <c r="M1028" i="1" s="1"/>
  <c r="K1028" i="1"/>
  <c r="N1028" i="1" s="1"/>
  <c r="I1029" i="1"/>
  <c r="L1029" i="1" s="1"/>
  <c r="J1029" i="1"/>
  <c r="M1029" i="1" s="1"/>
  <c r="K1029" i="1"/>
  <c r="N1029" i="1" s="1"/>
  <c r="I1030" i="1"/>
  <c r="L1030" i="1" s="1"/>
  <c r="J1030" i="1"/>
  <c r="M1030" i="1" s="1"/>
  <c r="K1030" i="1"/>
  <c r="N1030" i="1" s="1"/>
  <c r="I1031" i="1"/>
  <c r="L1031" i="1" s="1"/>
  <c r="J1031" i="1"/>
  <c r="M1031" i="1" s="1"/>
  <c r="K1031" i="1"/>
  <c r="N1031" i="1" s="1"/>
  <c r="I1032" i="1"/>
  <c r="L1032" i="1" s="1"/>
  <c r="J1032" i="1"/>
  <c r="M1032" i="1" s="1"/>
  <c r="K1032" i="1"/>
  <c r="N1032" i="1" s="1"/>
  <c r="I1033" i="1"/>
  <c r="L1033" i="1" s="1"/>
  <c r="J1033" i="1"/>
  <c r="M1033" i="1" s="1"/>
  <c r="K1033" i="1"/>
  <c r="N1033" i="1" s="1"/>
  <c r="I1034" i="1"/>
  <c r="L1034" i="1" s="1"/>
  <c r="J1034" i="1"/>
  <c r="M1034" i="1" s="1"/>
  <c r="K1034" i="1"/>
  <c r="N1034" i="1" s="1"/>
  <c r="I1035" i="1"/>
  <c r="L1035" i="1" s="1"/>
  <c r="J1035" i="1"/>
  <c r="M1035" i="1" s="1"/>
  <c r="K1035" i="1"/>
  <c r="N1035" i="1" s="1"/>
  <c r="I1036" i="1"/>
  <c r="L1036" i="1" s="1"/>
  <c r="J1036" i="1"/>
  <c r="M1036" i="1" s="1"/>
  <c r="K1036" i="1"/>
  <c r="N1036" i="1" s="1"/>
  <c r="I1037" i="1"/>
  <c r="L1037" i="1" s="1"/>
  <c r="J1037" i="1"/>
  <c r="M1037" i="1" s="1"/>
  <c r="K1037" i="1"/>
  <c r="N1037" i="1" s="1"/>
  <c r="I1038" i="1"/>
  <c r="L1038" i="1" s="1"/>
  <c r="J1038" i="1"/>
  <c r="M1038" i="1" s="1"/>
  <c r="K1038" i="1"/>
  <c r="N1038" i="1" s="1"/>
  <c r="I1039" i="1"/>
  <c r="L1039" i="1" s="1"/>
  <c r="J1039" i="1"/>
  <c r="M1039" i="1" s="1"/>
  <c r="K1039" i="1"/>
  <c r="N1039" i="1" s="1"/>
  <c r="I1040" i="1"/>
  <c r="L1040" i="1" s="1"/>
  <c r="J1040" i="1"/>
  <c r="M1040" i="1" s="1"/>
  <c r="K1040" i="1"/>
  <c r="N1040" i="1"/>
  <c r="I1041" i="1"/>
  <c r="L1041" i="1" s="1"/>
  <c r="J1041" i="1"/>
  <c r="M1041" i="1" s="1"/>
  <c r="K1041" i="1"/>
  <c r="N1041" i="1"/>
  <c r="I1042" i="1"/>
  <c r="L1042" i="1" s="1"/>
  <c r="J1042" i="1"/>
  <c r="M1042" i="1" s="1"/>
  <c r="K1042" i="1"/>
  <c r="N1042" i="1" s="1"/>
  <c r="I1043" i="1"/>
  <c r="L1043" i="1" s="1"/>
  <c r="J1043" i="1"/>
  <c r="M1043" i="1" s="1"/>
  <c r="K1043" i="1"/>
  <c r="N1043" i="1" s="1"/>
  <c r="I1044" i="1"/>
  <c r="L1044" i="1" s="1"/>
  <c r="J1044" i="1"/>
  <c r="M1044" i="1" s="1"/>
  <c r="K1044" i="1"/>
  <c r="N1044" i="1" s="1"/>
  <c r="I1045" i="1"/>
  <c r="L1045" i="1" s="1"/>
  <c r="J1045" i="1"/>
  <c r="M1045" i="1" s="1"/>
  <c r="K1045" i="1"/>
  <c r="N1045" i="1" s="1"/>
  <c r="I1046" i="1"/>
  <c r="L1046" i="1" s="1"/>
  <c r="J1046" i="1"/>
  <c r="M1046" i="1" s="1"/>
  <c r="K1046" i="1"/>
  <c r="N1046" i="1" s="1"/>
  <c r="I1047" i="1"/>
  <c r="L1047" i="1" s="1"/>
  <c r="J1047" i="1"/>
  <c r="M1047" i="1" s="1"/>
  <c r="K1047" i="1"/>
  <c r="N1047" i="1" s="1"/>
  <c r="I1048" i="1"/>
  <c r="L1048" i="1" s="1"/>
  <c r="J1048" i="1"/>
  <c r="M1048" i="1" s="1"/>
  <c r="K1048" i="1"/>
  <c r="N1048" i="1" s="1"/>
  <c r="I1049" i="1"/>
  <c r="L1049" i="1" s="1"/>
  <c r="J1049" i="1"/>
  <c r="M1049" i="1" s="1"/>
  <c r="K1049" i="1"/>
  <c r="N1049" i="1" s="1"/>
  <c r="I1050" i="1"/>
  <c r="L1050" i="1" s="1"/>
  <c r="J1050" i="1"/>
  <c r="M1050" i="1" s="1"/>
  <c r="K1050" i="1"/>
  <c r="N1050" i="1" s="1"/>
  <c r="I1051" i="1"/>
  <c r="L1051" i="1" s="1"/>
  <c r="J1051" i="1"/>
  <c r="M1051" i="1" s="1"/>
  <c r="K1051" i="1"/>
  <c r="N1051" i="1" s="1"/>
  <c r="I1052" i="1"/>
  <c r="L1052" i="1" s="1"/>
  <c r="J1052" i="1"/>
  <c r="M1052" i="1" s="1"/>
  <c r="K1052" i="1"/>
  <c r="N1052" i="1" s="1"/>
  <c r="I1053" i="1"/>
  <c r="L1053" i="1" s="1"/>
  <c r="J1053" i="1"/>
  <c r="M1053" i="1" s="1"/>
  <c r="K1053" i="1"/>
  <c r="N1053" i="1" s="1"/>
  <c r="I1054" i="1"/>
  <c r="L1054" i="1" s="1"/>
  <c r="J1054" i="1"/>
  <c r="M1054" i="1" s="1"/>
  <c r="K1054" i="1"/>
  <c r="N1054" i="1" s="1"/>
  <c r="I1055" i="1"/>
  <c r="L1055" i="1" s="1"/>
  <c r="J1055" i="1"/>
  <c r="M1055" i="1" s="1"/>
  <c r="K1055" i="1"/>
  <c r="N1055" i="1" s="1"/>
  <c r="I1056" i="1"/>
  <c r="L1056" i="1" s="1"/>
  <c r="J1056" i="1"/>
  <c r="M1056" i="1" s="1"/>
  <c r="K1056" i="1"/>
  <c r="N1056" i="1" s="1"/>
  <c r="I1057" i="1"/>
  <c r="L1057" i="1" s="1"/>
  <c r="J1057" i="1"/>
  <c r="M1057" i="1" s="1"/>
  <c r="K1057" i="1"/>
  <c r="N1057" i="1" s="1"/>
  <c r="I1058" i="1"/>
  <c r="L1058" i="1" s="1"/>
  <c r="J1058" i="1"/>
  <c r="M1058" i="1" s="1"/>
  <c r="K1058" i="1"/>
  <c r="N1058" i="1" s="1"/>
  <c r="I1059" i="1"/>
  <c r="L1059" i="1" s="1"/>
  <c r="J1059" i="1"/>
  <c r="M1059" i="1" s="1"/>
  <c r="K1059" i="1"/>
  <c r="N1059" i="1" s="1"/>
  <c r="I1060" i="1"/>
  <c r="L1060" i="1" s="1"/>
  <c r="J1060" i="1"/>
  <c r="M1060" i="1" s="1"/>
  <c r="K1060" i="1"/>
  <c r="N1060" i="1" s="1"/>
  <c r="I1061" i="1"/>
  <c r="L1061" i="1" s="1"/>
  <c r="J1061" i="1"/>
  <c r="M1061" i="1" s="1"/>
  <c r="K1061" i="1"/>
  <c r="N1061" i="1" s="1"/>
  <c r="I1062" i="1"/>
  <c r="L1062" i="1" s="1"/>
  <c r="J1062" i="1"/>
  <c r="M1062" i="1" s="1"/>
  <c r="K1062" i="1"/>
  <c r="N1062" i="1" s="1"/>
  <c r="I1063" i="1"/>
  <c r="L1063" i="1" s="1"/>
  <c r="J1063" i="1"/>
  <c r="M1063" i="1" s="1"/>
  <c r="K1063" i="1"/>
  <c r="N1063" i="1" s="1"/>
  <c r="I1064" i="1"/>
  <c r="L1064" i="1" s="1"/>
  <c r="J1064" i="1"/>
  <c r="M1064" i="1" s="1"/>
  <c r="K1064" i="1"/>
  <c r="N1064" i="1" s="1"/>
  <c r="I1065" i="1"/>
  <c r="L1065" i="1" s="1"/>
  <c r="J1065" i="1"/>
  <c r="M1065" i="1" s="1"/>
  <c r="K1065" i="1"/>
  <c r="N1065" i="1" s="1"/>
  <c r="I1066" i="1"/>
  <c r="L1066" i="1" s="1"/>
  <c r="J1066" i="1"/>
  <c r="M1066" i="1" s="1"/>
  <c r="K1066" i="1"/>
  <c r="N1066" i="1" s="1"/>
  <c r="I1067" i="1"/>
  <c r="L1067" i="1" s="1"/>
  <c r="J1067" i="1"/>
  <c r="M1067" i="1" s="1"/>
  <c r="K1067" i="1"/>
  <c r="N1067" i="1" s="1"/>
  <c r="I1068" i="1"/>
  <c r="L1068" i="1" s="1"/>
  <c r="J1068" i="1"/>
  <c r="M1068" i="1" s="1"/>
  <c r="K1068" i="1"/>
  <c r="N1068" i="1" s="1"/>
  <c r="I1069" i="1"/>
  <c r="L1069" i="1" s="1"/>
  <c r="J1069" i="1"/>
  <c r="M1069" i="1" s="1"/>
  <c r="K1069" i="1"/>
  <c r="N1069" i="1" s="1"/>
  <c r="I1070" i="1"/>
  <c r="L1070" i="1" s="1"/>
  <c r="J1070" i="1"/>
  <c r="M1070" i="1" s="1"/>
  <c r="K1070" i="1"/>
  <c r="N1070" i="1" s="1"/>
  <c r="I1071" i="1"/>
  <c r="L1071" i="1" s="1"/>
  <c r="J1071" i="1"/>
  <c r="M1071" i="1" s="1"/>
  <c r="K1071" i="1"/>
  <c r="N1071" i="1" s="1"/>
  <c r="I1072" i="1"/>
  <c r="L1072" i="1" s="1"/>
  <c r="J1072" i="1"/>
  <c r="M1072" i="1" s="1"/>
  <c r="K1072" i="1"/>
  <c r="N1072" i="1"/>
  <c r="I1073" i="1"/>
  <c r="L1073" i="1" s="1"/>
  <c r="J1073" i="1"/>
  <c r="M1073" i="1" s="1"/>
  <c r="K1073" i="1"/>
  <c r="N1073" i="1" s="1"/>
  <c r="I1074" i="1"/>
  <c r="L1074" i="1" s="1"/>
  <c r="J1074" i="1"/>
  <c r="M1074" i="1" s="1"/>
  <c r="K1074" i="1"/>
  <c r="N1074" i="1" s="1"/>
  <c r="I1075" i="1"/>
  <c r="L1075" i="1" s="1"/>
  <c r="J1075" i="1"/>
  <c r="M1075" i="1" s="1"/>
  <c r="K1075" i="1"/>
  <c r="N1075" i="1" s="1"/>
  <c r="I1076" i="1"/>
  <c r="L1076" i="1" s="1"/>
  <c r="J1076" i="1"/>
  <c r="M1076" i="1" s="1"/>
  <c r="K1076" i="1"/>
  <c r="N1076" i="1" s="1"/>
  <c r="I1077" i="1"/>
  <c r="L1077" i="1" s="1"/>
  <c r="J1077" i="1"/>
  <c r="M1077" i="1" s="1"/>
  <c r="K1077" i="1"/>
  <c r="N1077" i="1" s="1"/>
  <c r="I1078" i="1"/>
  <c r="L1078" i="1" s="1"/>
  <c r="J1078" i="1"/>
  <c r="M1078" i="1" s="1"/>
  <c r="K1078" i="1"/>
  <c r="N1078" i="1" s="1"/>
  <c r="I1079" i="1"/>
  <c r="L1079" i="1" s="1"/>
  <c r="J1079" i="1"/>
  <c r="M1079" i="1" s="1"/>
  <c r="K1079" i="1"/>
  <c r="N1079" i="1" s="1"/>
  <c r="I1080" i="1"/>
  <c r="L1080" i="1" s="1"/>
  <c r="J1080" i="1"/>
  <c r="M1080" i="1" s="1"/>
  <c r="K1080" i="1"/>
  <c r="N1080" i="1"/>
  <c r="I1081" i="1"/>
  <c r="L1081" i="1" s="1"/>
  <c r="J1081" i="1"/>
  <c r="M1081" i="1" s="1"/>
  <c r="K1081" i="1"/>
  <c r="N1081" i="1" s="1"/>
  <c r="I1082" i="1"/>
  <c r="L1082" i="1" s="1"/>
  <c r="J1082" i="1"/>
  <c r="M1082" i="1" s="1"/>
  <c r="K1082" i="1"/>
  <c r="N1082" i="1" s="1"/>
  <c r="I1083" i="1"/>
  <c r="L1083" i="1" s="1"/>
  <c r="J1083" i="1"/>
  <c r="M1083" i="1" s="1"/>
  <c r="K1083" i="1"/>
  <c r="N1083" i="1" s="1"/>
  <c r="I1084" i="1"/>
  <c r="L1084" i="1" s="1"/>
  <c r="J1084" i="1"/>
  <c r="M1084" i="1" s="1"/>
  <c r="K1084" i="1"/>
  <c r="N1084" i="1" s="1"/>
  <c r="I1085" i="1"/>
  <c r="L1085" i="1" s="1"/>
  <c r="J1085" i="1"/>
  <c r="M1085" i="1" s="1"/>
  <c r="K1085" i="1"/>
  <c r="N1085" i="1" s="1"/>
  <c r="I1086" i="1"/>
  <c r="L1086" i="1" s="1"/>
  <c r="J1086" i="1"/>
  <c r="M1086" i="1" s="1"/>
  <c r="K1086" i="1"/>
  <c r="N1086" i="1" s="1"/>
  <c r="I1087" i="1"/>
  <c r="L1087" i="1" s="1"/>
  <c r="J1087" i="1"/>
  <c r="M1087" i="1" s="1"/>
  <c r="K1087" i="1"/>
  <c r="N1087" i="1" s="1"/>
  <c r="I1088" i="1"/>
  <c r="L1088" i="1" s="1"/>
  <c r="J1088" i="1"/>
  <c r="M1088" i="1" s="1"/>
  <c r="K1088" i="1"/>
  <c r="N1088" i="1" s="1"/>
  <c r="I1089" i="1"/>
  <c r="L1089" i="1" s="1"/>
  <c r="J1089" i="1"/>
  <c r="M1089" i="1" s="1"/>
  <c r="K1089" i="1"/>
  <c r="N1089" i="1" s="1"/>
  <c r="I1090" i="1"/>
  <c r="L1090" i="1" s="1"/>
  <c r="J1090" i="1"/>
  <c r="M1090" i="1" s="1"/>
  <c r="K1090" i="1"/>
  <c r="N1090" i="1" s="1"/>
  <c r="I1091" i="1"/>
  <c r="L1091" i="1" s="1"/>
  <c r="J1091" i="1"/>
  <c r="M1091" i="1" s="1"/>
  <c r="K1091" i="1"/>
  <c r="N1091" i="1"/>
  <c r="I1092" i="1"/>
  <c r="L1092" i="1" s="1"/>
  <c r="J1092" i="1"/>
  <c r="M1092" i="1" s="1"/>
  <c r="K1092" i="1"/>
  <c r="N1092" i="1" s="1"/>
  <c r="I1093" i="1"/>
  <c r="L1093" i="1" s="1"/>
  <c r="J1093" i="1"/>
  <c r="M1093" i="1" s="1"/>
  <c r="K1093" i="1"/>
  <c r="N1093" i="1" s="1"/>
  <c r="I1094" i="1"/>
  <c r="L1094" i="1" s="1"/>
  <c r="J1094" i="1"/>
  <c r="M1094" i="1" s="1"/>
  <c r="K1094" i="1"/>
  <c r="N1094" i="1" s="1"/>
  <c r="I1095" i="1"/>
  <c r="L1095" i="1" s="1"/>
  <c r="J1095" i="1"/>
  <c r="M1095" i="1" s="1"/>
  <c r="K1095" i="1"/>
  <c r="N1095" i="1" s="1"/>
  <c r="I1096" i="1"/>
  <c r="L1096" i="1" s="1"/>
  <c r="J1096" i="1"/>
  <c r="M1096" i="1" s="1"/>
  <c r="K1096" i="1"/>
  <c r="N1096" i="1" s="1"/>
  <c r="I1097" i="1"/>
  <c r="L1097" i="1" s="1"/>
  <c r="J1097" i="1"/>
  <c r="M1097" i="1" s="1"/>
  <c r="K1097" i="1"/>
  <c r="N1097" i="1" s="1"/>
  <c r="I1098" i="1"/>
  <c r="L1098" i="1" s="1"/>
  <c r="J1098" i="1"/>
  <c r="M1098" i="1" s="1"/>
  <c r="K1098" i="1"/>
  <c r="N1098" i="1" s="1"/>
  <c r="I1099" i="1"/>
  <c r="L1099" i="1" s="1"/>
  <c r="J1099" i="1"/>
  <c r="M1099" i="1" s="1"/>
  <c r="K1099" i="1"/>
  <c r="N1099" i="1" s="1"/>
  <c r="I1100" i="1"/>
  <c r="L1100" i="1" s="1"/>
  <c r="J1100" i="1"/>
  <c r="M1100" i="1" s="1"/>
  <c r="K1100" i="1"/>
  <c r="N1100" i="1" s="1"/>
  <c r="I1101" i="1"/>
  <c r="L1101" i="1" s="1"/>
  <c r="J1101" i="1"/>
  <c r="M1101" i="1" s="1"/>
  <c r="K1101" i="1"/>
  <c r="N1101" i="1" s="1"/>
  <c r="I1102" i="1"/>
  <c r="L1102" i="1" s="1"/>
  <c r="J1102" i="1"/>
  <c r="M1102" i="1" s="1"/>
  <c r="K1102" i="1"/>
  <c r="N1102" i="1" s="1"/>
  <c r="I1103" i="1"/>
  <c r="L1103" i="1" s="1"/>
  <c r="J1103" i="1"/>
  <c r="M1103" i="1" s="1"/>
  <c r="K1103" i="1"/>
  <c r="N1103" i="1" s="1"/>
  <c r="I1104" i="1"/>
  <c r="L1104" i="1" s="1"/>
  <c r="J1104" i="1"/>
  <c r="M1104" i="1" s="1"/>
  <c r="K1104" i="1"/>
  <c r="N1104" i="1"/>
  <c r="I1105" i="1"/>
  <c r="L1105" i="1" s="1"/>
  <c r="J1105" i="1"/>
  <c r="M1105" i="1" s="1"/>
  <c r="K1105" i="1"/>
  <c r="N1105" i="1" s="1"/>
  <c r="I1106" i="1"/>
  <c r="L1106" i="1" s="1"/>
  <c r="J1106" i="1"/>
  <c r="M1106" i="1" s="1"/>
  <c r="K1106" i="1"/>
  <c r="N1106" i="1" s="1"/>
  <c r="I1107" i="1"/>
  <c r="L1107" i="1" s="1"/>
  <c r="J1107" i="1"/>
  <c r="M1107" i="1" s="1"/>
  <c r="K1107" i="1"/>
  <c r="N1107" i="1" s="1"/>
  <c r="I1108" i="1"/>
  <c r="L1108" i="1" s="1"/>
  <c r="J1108" i="1"/>
  <c r="M1108" i="1" s="1"/>
  <c r="K1108" i="1"/>
  <c r="N1108" i="1" s="1"/>
  <c r="I1109" i="1"/>
  <c r="L1109" i="1" s="1"/>
  <c r="J1109" i="1"/>
  <c r="M1109" i="1" s="1"/>
  <c r="K1109" i="1"/>
  <c r="N1109" i="1" s="1"/>
  <c r="I1110" i="1"/>
  <c r="L1110" i="1" s="1"/>
  <c r="J1110" i="1"/>
  <c r="M1110" i="1" s="1"/>
  <c r="K1110" i="1"/>
  <c r="N1110" i="1" s="1"/>
  <c r="I1111" i="1"/>
  <c r="L1111" i="1" s="1"/>
  <c r="J1111" i="1"/>
  <c r="M1111" i="1" s="1"/>
  <c r="K1111" i="1"/>
  <c r="N1111" i="1" s="1"/>
  <c r="I1112" i="1"/>
  <c r="L1112" i="1" s="1"/>
  <c r="J1112" i="1"/>
  <c r="M1112" i="1" s="1"/>
  <c r="K1112" i="1"/>
  <c r="N1112" i="1" s="1"/>
  <c r="I1113" i="1"/>
  <c r="L1113" i="1" s="1"/>
  <c r="J1113" i="1"/>
  <c r="M1113" i="1" s="1"/>
  <c r="K1113" i="1"/>
  <c r="N1113" i="1" s="1"/>
  <c r="I1114" i="1"/>
  <c r="L1114" i="1" s="1"/>
  <c r="J1114" i="1"/>
  <c r="M1114" i="1" s="1"/>
  <c r="K1114" i="1"/>
  <c r="N1114" i="1" s="1"/>
  <c r="I1115" i="1"/>
  <c r="L1115" i="1" s="1"/>
  <c r="J1115" i="1"/>
  <c r="M1115" i="1" s="1"/>
  <c r="K1115" i="1"/>
  <c r="N1115" i="1" s="1"/>
  <c r="I1116" i="1"/>
  <c r="L1116" i="1" s="1"/>
  <c r="J1116" i="1"/>
  <c r="M1116" i="1" s="1"/>
  <c r="K1116" i="1"/>
  <c r="N1116" i="1" s="1"/>
  <c r="I1117" i="1"/>
  <c r="L1117" i="1" s="1"/>
  <c r="J1117" i="1"/>
  <c r="M1117" i="1" s="1"/>
  <c r="K1117" i="1"/>
  <c r="N1117" i="1" s="1"/>
  <c r="I1118" i="1"/>
  <c r="L1118" i="1" s="1"/>
  <c r="J1118" i="1"/>
  <c r="M1118" i="1" s="1"/>
  <c r="K1118" i="1"/>
  <c r="N1118" i="1"/>
  <c r="I1119" i="1"/>
  <c r="L1119" i="1" s="1"/>
  <c r="J1119" i="1"/>
  <c r="M1119" i="1" s="1"/>
  <c r="K1119" i="1"/>
  <c r="N1119" i="1" s="1"/>
  <c r="I1120" i="1"/>
  <c r="L1120" i="1" s="1"/>
  <c r="J1120" i="1"/>
  <c r="M1120" i="1" s="1"/>
  <c r="K1120" i="1"/>
  <c r="N1120" i="1" s="1"/>
  <c r="I1121" i="1"/>
  <c r="L1121" i="1" s="1"/>
  <c r="J1121" i="1"/>
  <c r="M1121" i="1" s="1"/>
  <c r="K1121" i="1"/>
  <c r="N1121" i="1" s="1"/>
  <c r="I1122" i="1"/>
  <c r="L1122" i="1" s="1"/>
  <c r="J1122" i="1"/>
  <c r="M1122" i="1" s="1"/>
  <c r="K1122" i="1"/>
  <c r="N1122" i="1" s="1"/>
  <c r="I1123" i="1"/>
  <c r="L1123" i="1" s="1"/>
  <c r="J1123" i="1"/>
  <c r="M1123" i="1" s="1"/>
  <c r="K1123" i="1"/>
  <c r="N1123" i="1" s="1"/>
  <c r="I1124" i="1"/>
  <c r="J1124" i="1"/>
  <c r="M1124" i="1" s="1"/>
  <c r="K1124" i="1"/>
  <c r="N1124" i="1" s="1"/>
  <c r="L1124" i="1"/>
  <c r="I1125" i="1"/>
  <c r="L1125" i="1" s="1"/>
  <c r="J1125" i="1"/>
  <c r="M1125" i="1" s="1"/>
  <c r="K1125" i="1"/>
  <c r="N1125" i="1" s="1"/>
  <c r="I1126" i="1"/>
  <c r="L1126" i="1" s="1"/>
  <c r="J1126" i="1"/>
  <c r="M1126" i="1" s="1"/>
  <c r="K1126" i="1"/>
  <c r="N1126" i="1"/>
  <c r="I1127" i="1"/>
  <c r="L1127" i="1" s="1"/>
  <c r="J1127" i="1"/>
  <c r="M1127" i="1" s="1"/>
  <c r="K1127" i="1"/>
  <c r="N1127" i="1" s="1"/>
  <c r="I1128" i="1"/>
  <c r="L1128" i="1" s="1"/>
  <c r="J1128" i="1"/>
  <c r="M1128" i="1" s="1"/>
  <c r="K1128" i="1"/>
  <c r="N1128" i="1" s="1"/>
  <c r="I1129" i="1"/>
  <c r="L1129" i="1" s="1"/>
  <c r="J1129" i="1"/>
  <c r="M1129" i="1" s="1"/>
  <c r="K1129" i="1"/>
  <c r="N1129" i="1" s="1"/>
  <c r="I1130" i="1"/>
  <c r="L1130" i="1" s="1"/>
  <c r="J1130" i="1"/>
  <c r="M1130" i="1" s="1"/>
  <c r="K1130" i="1"/>
  <c r="N1130" i="1" s="1"/>
  <c r="I1131" i="1"/>
  <c r="L1131" i="1" s="1"/>
  <c r="J1131" i="1"/>
  <c r="M1131" i="1" s="1"/>
  <c r="K1131" i="1"/>
  <c r="N1131" i="1" s="1"/>
  <c r="I1132" i="1"/>
  <c r="L1132" i="1" s="1"/>
  <c r="J1132" i="1"/>
  <c r="M1132" i="1" s="1"/>
  <c r="K1132" i="1"/>
  <c r="N1132" i="1" s="1"/>
  <c r="I1133" i="1"/>
  <c r="L1133" i="1" s="1"/>
  <c r="J1133" i="1"/>
  <c r="M1133" i="1" s="1"/>
  <c r="K1133" i="1"/>
  <c r="N1133" i="1" s="1"/>
  <c r="I1134" i="1"/>
  <c r="L1134" i="1" s="1"/>
  <c r="J1134" i="1"/>
  <c r="M1134" i="1" s="1"/>
  <c r="K1134" i="1"/>
  <c r="N1134" i="1" s="1"/>
  <c r="I1135" i="1"/>
  <c r="L1135" i="1" s="1"/>
  <c r="J1135" i="1"/>
  <c r="M1135" i="1" s="1"/>
  <c r="K1135" i="1"/>
  <c r="N1135" i="1" s="1"/>
  <c r="I1136" i="1"/>
  <c r="L1136" i="1" s="1"/>
  <c r="J1136" i="1"/>
  <c r="M1136" i="1" s="1"/>
  <c r="K1136" i="1"/>
  <c r="N1136" i="1"/>
  <c r="I1137" i="1"/>
  <c r="L1137" i="1" s="1"/>
  <c r="J1137" i="1"/>
  <c r="M1137" i="1" s="1"/>
  <c r="K1137" i="1"/>
  <c r="N1137" i="1" s="1"/>
  <c r="I1138" i="1"/>
  <c r="L1138" i="1" s="1"/>
  <c r="J1138" i="1"/>
  <c r="M1138" i="1" s="1"/>
  <c r="K1138" i="1"/>
  <c r="N1138" i="1" s="1"/>
  <c r="I1139" i="1"/>
  <c r="L1139" i="1" s="1"/>
  <c r="J1139" i="1"/>
  <c r="M1139" i="1" s="1"/>
  <c r="K1139" i="1"/>
  <c r="N1139" i="1" s="1"/>
  <c r="I1140" i="1"/>
  <c r="L1140" i="1" s="1"/>
  <c r="J1140" i="1"/>
  <c r="M1140" i="1" s="1"/>
  <c r="K1140" i="1"/>
  <c r="N1140" i="1" s="1"/>
  <c r="I1141" i="1"/>
  <c r="L1141" i="1" s="1"/>
  <c r="J1141" i="1"/>
  <c r="M1141" i="1" s="1"/>
  <c r="K1141" i="1"/>
  <c r="N1141" i="1" s="1"/>
  <c r="I1142" i="1"/>
  <c r="L1142" i="1" s="1"/>
  <c r="J1142" i="1"/>
  <c r="M1142" i="1" s="1"/>
  <c r="K1142" i="1"/>
  <c r="N1142" i="1"/>
  <c r="I1143" i="1"/>
  <c r="L1143" i="1" s="1"/>
  <c r="J1143" i="1"/>
  <c r="M1143" i="1" s="1"/>
  <c r="K1143" i="1"/>
  <c r="N1143" i="1" s="1"/>
  <c r="I1144" i="1"/>
  <c r="L1144" i="1" s="1"/>
  <c r="J1144" i="1"/>
  <c r="M1144" i="1" s="1"/>
  <c r="K1144" i="1"/>
  <c r="N1144" i="1" s="1"/>
  <c r="I1145" i="1"/>
  <c r="L1145" i="1" s="1"/>
  <c r="J1145" i="1"/>
  <c r="M1145" i="1" s="1"/>
  <c r="K1145" i="1"/>
  <c r="N1145" i="1" s="1"/>
  <c r="I1146" i="1"/>
  <c r="L1146" i="1" s="1"/>
  <c r="J1146" i="1"/>
  <c r="M1146" i="1" s="1"/>
  <c r="K1146" i="1"/>
  <c r="N1146" i="1" s="1"/>
  <c r="I1147" i="1"/>
  <c r="L1147" i="1" s="1"/>
  <c r="J1147" i="1"/>
  <c r="M1147" i="1" s="1"/>
  <c r="K1147" i="1"/>
  <c r="N1147" i="1" s="1"/>
  <c r="I1148" i="1"/>
  <c r="L1148" i="1" s="1"/>
  <c r="J1148" i="1"/>
  <c r="M1148" i="1" s="1"/>
  <c r="K1148" i="1"/>
  <c r="N1148" i="1" s="1"/>
  <c r="I1149" i="1"/>
  <c r="L1149" i="1" s="1"/>
  <c r="J1149" i="1"/>
  <c r="M1149" i="1" s="1"/>
  <c r="K1149" i="1"/>
  <c r="N1149" i="1" s="1"/>
  <c r="I1150" i="1"/>
  <c r="L1150" i="1" s="1"/>
  <c r="J1150" i="1"/>
  <c r="M1150" i="1" s="1"/>
  <c r="K1150" i="1"/>
  <c r="N1150" i="1" s="1"/>
  <c r="I1151" i="1"/>
  <c r="L1151" i="1" s="1"/>
  <c r="J1151" i="1"/>
  <c r="M1151" i="1" s="1"/>
  <c r="K1151" i="1"/>
  <c r="N1151" i="1" s="1"/>
  <c r="I1152" i="1"/>
  <c r="L1152" i="1" s="1"/>
  <c r="J1152" i="1"/>
  <c r="M1152" i="1" s="1"/>
  <c r="K1152" i="1"/>
  <c r="N1152" i="1" s="1"/>
  <c r="I1153" i="1"/>
  <c r="L1153" i="1" s="1"/>
  <c r="J1153" i="1"/>
  <c r="M1153" i="1" s="1"/>
  <c r="K1153" i="1"/>
  <c r="N1153" i="1" s="1"/>
  <c r="I1154" i="1"/>
  <c r="L1154" i="1" s="1"/>
  <c r="J1154" i="1"/>
  <c r="M1154" i="1" s="1"/>
  <c r="K1154" i="1"/>
  <c r="N1154" i="1" s="1"/>
  <c r="I1155" i="1"/>
  <c r="L1155" i="1" s="1"/>
  <c r="J1155" i="1"/>
  <c r="M1155" i="1" s="1"/>
  <c r="K1155" i="1"/>
  <c r="N1155" i="1" s="1"/>
  <c r="I1156" i="1"/>
  <c r="J1156" i="1"/>
  <c r="M1156" i="1" s="1"/>
  <c r="K1156" i="1"/>
  <c r="N1156" i="1" s="1"/>
  <c r="L1156" i="1"/>
  <c r="I1157" i="1"/>
  <c r="L1157" i="1" s="1"/>
  <c r="J1157" i="1"/>
  <c r="M1157" i="1" s="1"/>
  <c r="K1157" i="1"/>
  <c r="N1157" i="1" s="1"/>
  <c r="I1158" i="1"/>
  <c r="L1158" i="1" s="1"/>
  <c r="J1158" i="1"/>
  <c r="M1158" i="1" s="1"/>
  <c r="K1158" i="1"/>
  <c r="N1158" i="1" s="1"/>
  <c r="I1159" i="1"/>
  <c r="L1159" i="1" s="1"/>
  <c r="J1159" i="1"/>
  <c r="M1159" i="1" s="1"/>
  <c r="K1159" i="1"/>
  <c r="N1159" i="1" s="1"/>
  <c r="I1160" i="1"/>
  <c r="J1160" i="1"/>
  <c r="M1160" i="1" s="1"/>
  <c r="K1160" i="1"/>
  <c r="L1160" i="1"/>
  <c r="N1160" i="1"/>
  <c r="I1161" i="1"/>
  <c r="L1161" i="1" s="1"/>
  <c r="J1161" i="1"/>
  <c r="M1161" i="1" s="1"/>
  <c r="K1161" i="1"/>
  <c r="N1161" i="1" s="1"/>
  <c r="I1162" i="1"/>
  <c r="L1162" i="1" s="1"/>
  <c r="J1162" i="1"/>
  <c r="M1162" i="1" s="1"/>
  <c r="K1162" i="1"/>
  <c r="N1162" i="1" s="1"/>
  <c r="I1163" i="1"/>
  <c r="L1163" i="1" s="1"/>
  <c r="J1163" i="1"/>
  <c r="M1163" i="1" s="1"/>
  <c r="K1163" i="1"/>
  <c r="N1163" i="1" s="1"/>
  <c r="I1164" i="1"/>
  <c r="L1164" i="1" s="1"/>
  <c r="J1164" i="1"/>
  <c r="M1164" i="1" s="1"/>
  <c r="K1164" i="1"/>
  <c r="N1164" i="1" s="1"/>
  <c r="I1165" i="1"/>
  <c r="L1165" i="1" s="1"/>
  <c r="J1165" i="1"/>
  <c r="M1165" i="1" s="1"/>
  <c r="K1165" i="1"/>
  <c r="N1165" i="1" s="1"/>
  <c r="I1166" i="1"/>
  <c r="L1166" i="1" s="1"/>
  <c r="J1166" i="1"/>
  <c r="M1166" i="1" s="1"/>
  <c r="K1166" i="1"/>
  <c r="N1166" i="1" s="1"/>
  <c r="I1167" i="1"/>
  <c r="L1167" i="1" s="1"/>
  <c r="J1167" i="1"/>
  <c r="M1167" i="1" s="1"/>
  <c r="K1167" i="1"/>
  <c r="N1167" i="1"/>
  <c r="I1168" i="1"/>
  <c r="L1168" i="1" s="1"/>
  <c r="J1168" i="1"/>
  <c r="M1168" i="1" s="1"/>
  <c r="K1168" i="1"/>
  <c r="N1168" i="1" s="1"/>
  <c r="I1169" i="1"/>
  <c r="L1169" i="1" s="1"/>
  <c r="J1169" i="1"/>
  <c r="M1169" i="1" s="1"/>
  <c r="K1169" i="1"/>
  <c r="N1169" i="1" s="1"/>
  <c r="I1170" i="1"/>
  <c r="L1170" i="1" s="1"/>
  <c r="J1170" i="1"/>
  <c r="M1170" i="1" s="1"/>
  <c r="K1170" i="1"/>
  <c r="N1170" i="1" s="1"/>
  <c r="I1171" i="1"/>
  <c r="L1171" i="1" s="1"/>
  <c r="J1171" i="1"/>
  <c r="M1171" i="1" s="1"/>
  <c r="K1171" i="1"/>
  <c r="N1171" i="1" s="1"/>
  <c r="I1172" i="1"/>
  <c r="L1172" i="1" s="1"/>
  <c r="J1172" i="1"/>
  <c r="M1172" i="1" s="1"/>
  <c r="K1172" i="1"/>
  <c r="N1172" i="1" s="1"/>
  <c r="I1173" i="1"/>
  <c r="L1173" i="1" s="1"/>
  <c r="J1173" i="1"/>
  <c r="M1173" i="1" s="1"/>
  <c r="K1173" i="1"/>
  <c r="N1173" i="1" s="1"/>
  <c r="I1174" i="1"/>
  <c r="L1174" i="1" s="1"/>
  <c r="J1174" i="1"/>
  <c r="M1174" i="1" s="1"/>
  <c r="K1174" i="1"/>
  <c r="N1174" i="1" s="1"/>
  <c r="I1175" i="1"/>
  <c r="L1175" i="1" s="1"/>
  <c r="J1175" i="1"/>
  <c r="M1175" i="1" s="1"/>
  <c r="K1175" i="1"/>
  <c r="N1175" i="1" s="1"/>
  <c r="I1176" i="1"/>
  <c r="L1176" i="1" s="1"/>
  <c r="J1176" i="1"/>
  <c r="K1176" i="1"/>
  <c r="N1176" i="1" s="1"/>
  <c r="M1176" i="1"/>
  <c r="I1177" i="1"/>
  <c r="L1177" i="1" s="1"/>
  <c r="J1177" i="1"/>
  <c r="M1177" i="1" s="1"/>
  <c r="K1177" i="1"/>
  <c r="N1177" i="1" s="1"/>
  <c r="I1178" i="1"/>
  <c r="L1178" i="1" s="1"/>
  <c r="J1178" i="1"/>
  <c r="M1178" i="1" s="1"/>
  <c r="K1178" i="1"/>
  <c r="N1178" i="1" s="1"/>
  <c r="I1179" i="1"/>
  <c r="L1179" i="1" s="1"/>
  <c r="J1179" i="1"/>
  <c r="M1179" i="1" s="1"/>
  <c r="K1179" i="1"/>
  <c r="N1179" i="1" s="1"/>
  <c r="I1180" i="1"/>
  <c r="L1180" i="1" s="1"/>
  <c r="J1180" i="1"/>
  <c r="M1180" i="1" s="1"/>
  <c r="K1180" i="1"/>
  <c r="N1180" i="1" s="1"/>
  <c r="I1181" i="1"/>
  <c r="L1181" i="1" s="1"/>
  <c r="J1181" i="1"/>
  <c r="M1181" i="1" s="1"/>
  <c r="K1181" i="1"/>
  <c r="N1181" i="1" s="1"/>
  <c r="I1182" i="1"/>
  <c r="L1182" i="1" s="1"/>
  <c r="J1182" i="1"/>
  <c r="M1182" i="1" s="1"/>
  <c r="K1182" i="1"/>
  <c r="N1182" i="1" s="1"/>
  <c r="I1183" i="1"/>
  <c r="L1183" i="1" s="1"/>
  <c r="J1183" i="1"/>
  <c r="M1183" i="1" s="1"/>
  <c r="K1183" i="1"/>
  <c r="N1183" i="1" s="1"/>
  <c r="I1184" i="1"/>
  <c r="L1184" i="1" s="1"/>
  <c r="J1184" i="1"/>
  <c r="M1184" i="1" s="1"/>
  <c r="K1184" i="1"/>
  <c r="N1184" i="1" s="1"/>
  <c r="I1185" i="1"/>
  <c r="L1185" i="1" s="1"/>
  <c r="J1185" i="1"/>
  <c r="M1185" i="1" s="1"/>
  <c r="K1185" i="1"/>
  <c r="N1185" i="1" s="1"/>
  <c r="I1186" i="1"/>
  <c r="L1186" i="1" s="1"/>
  <c r="J1186" i="1"/>
  <c r="M1186" i="1" s="1"/>
  <c r="K1186" i="1"/>
  <c r="N1186" i="1" s="1"/>
  <c r="I1187" i="1"/>
  <c r="L1187" i="1" s="1"/>
  <c r="J1187" i="1"/>
  <c r="M1187" i="1" s="1"/>
  <c r="K1187" i="1"/>
  <c r="N1187" i="1" s="1"/>
  <c r="I1188" i="1"/>
  <c r="L1188" i="1" s="1"/>
  <c r="J1188" i="1"/>
  <c r="M1188" i="1" s="1"/>
  <c r="K1188" i="1"/>
  <c r="N1188" i="1" s="1"/>
  <c r="I1189" i="1"/>
  <c r="L1189" i="1" s="1"/>
  <c r="J1189" i="1"/>
  <c r="M1189" i="1" s="1"/>
  <c r="K1189" i="1"/>
  <c r="N1189" i="1" s="1"/>
  <c r="I1190" i="1"/>
  <c r="L1190" i="1" s="1"/>
  <c r="J1190" i="1"/>
  <c r="M1190" i="1" s="1"/>
  <c r="K1190" i="1"/>
  <c r="N1190" i="1" s="1"/>
  <c r="I1191" i="1"/>
  <c r="L1191" i="1" s="1"/>
  <c r="J1191" i="1"/>
  <c r="M1191" i="1" s="1"/>
  <c r="K1191" i="1"/>
  <c r="N1191" i="1" s="1"/>
  <c r="I1192" i="1"/>
  <c r="L1192" i="1" s="1"/>
  <c r="J1192" i="1"/>
  <c r="M1192" i="1" s="1"/>
  <c r="K1192" i="1"/>
  <c r="N1192" i="1" s="1"/>
  <c r="I1193" i="1"/>
  <c r="L1193" i="1" s="1"/>
  <c r="J1193" i="1"/>
  <c r="M1193" i="1" s="1"/>
  <c r="K1193" i="1"/>
  <c r="N1193" i="1"/>
  <c r="I1194" i="1"/>
  <c r="L1194" i="1" s="1"/>
  <c r="J1194" i="1"/>
  <c r="M1194" i="1" s="1"/>
  <c r="K1194" i="1"/>
  <c r="N1194" i="1" s="1"/>
  <c r="I1195" i="1"/>
  <c r="L1195" i="1" s="1"/>
  <c r="J1195" i="1"/>
  <c r="M1195" i="1" s="1"/>
  <c r="K1195" i="1"/>
  <c r="N1195" i="1" s="1"/>
  <c r="I1196" i="1"/>
  <c r="L1196" i="1" s="1"/>
  <c r="J1196" i="1"/>
  <c r="M1196" i="1" s="1"/>
  <c r="K1196" i="1"/>
  <c r="N1196" i="1" s="1"/>
  <c r="I1197" i="1"/>
  <c r="L1197" i="1" s="1"/>
  <c r="J1197" i="1"/>
  <c r="M1197" i="1" s="1"/>
  <c r="K1197" i="1"/>
  <c r="N1197" i="1" s="1"/>
  <c r="I1198" i="1"/>
  <c r="L1198" i="1" s="1"/>
  <c r="J1198" i="1"/>
  <c r="M1198" i="1" s="1"/>
  <c r="K1198" i="1"/>
  <c r="N1198" i="1" s="1"/>
  <c r="I1199" i="1"/>
  <c r="L1199" i="1" s="1"/>
  <c r="J1199" i="1"/>
  <c r="M1199" i="1" s="1"/>
  <c r="K1199" i="1"/>
  <c r="N1199" i="1" s="1"/>
  <c r="I1200" i="1"/>
  <c r="L1200" i="1" s="1"/>
  <c r="J1200" i="1"/>
  <c r="M1200" i="1" s="1"/>
  <c r="K1200" i="1"/>
  <c r="N1200" i="1" s="1"/>
  <c r="I1201" i="1"/>
  <c r="L1201" i="1" s="1"/>
  <c r="J1201" i="1"/>
  <c r="M1201" i="1" s="1"/>
  <c r="K1201" i="1"/>
  <c r="N1201" i="1" s="1"/>
  <c r="I1202" i="1"/>
  <c r="L1202" i="1" s="1"/>
  <c r="J1202" i="1"/>
  <c r="M1202" i="1" s="1"/>
  <c r="K1202" i="1"/>
  <c r="N1202" i="1"/>
  <c r="I1203" i="1"/>
  <c r="L1203" i="1" s="1"/>
  <c r="J1203" i="1"/>
  <c r="M1203" i="1" s="1"/>
  <c r="K1203" i="1"/>
  <c r="N1203" i="1" s="1"/>
  <c r="I1204" i="1"/>
  <c r="L1204" i="1" s="1"/>
  <c r="J1204" i="1"/>
  <c r="M1204" i="1" s="1"/>
  <c r="K1204" i="1"/>
  <c r="N1204" i="1" s="1"/>
  <c r="I1205" i="1"/>
  <c r="L1205" i="1" s="1"/>
  <c r="J1205" i="1"/>
  <c r="M1205" i="1" s="1"/>
  <c r="K1205" i="1"/>
  <c r="N1205" i="1" s="1"/>
  <c r="I1206" i="1"/>
  <c r="L1206" i="1" s="1"/>
  <c r="J1206" i="1"/>
  <c r="M1206" i="1" s="1"/>
  <c r="K1206" i="1"/>
  <c r="N1206" i="1" s="1"/>
  <c r="I1207" i="1"/>
  <c r="L1207" i="1" s="1"/>
  <c r="J1207" i="1"/>
  <c r="M1207" i="1" s="1"/>
  <c r="K1207" i="1"/>
  <c r="N1207" i="1" s="1"/>
  <c r="I1208" i="1"/>
  <c r="L1208" i="1" s="1"/>
  <c r="J1208" i="1"/>
  <c r="M1208" i="1" s="1"/>
  <c r="K1208" i="1"/>
  <c r="N1208" i="1" s="1"/>
  <c r="I1209" i="1"/>
  <c r="L1209" i="1" s="1"/>
  <c r="J1209" i="1"/>
  <c r="M1209" i="1" s="1"/>
  <c r="K1209" i="1"/>
  <c r="N1209" i="1" s="1"/>
  <c r="I1210" i="1"/>
  <c r="L1210" i="1" s="1"/>
  <c r="J1210" i="1"/>
  <c r="M1210" i="1" s="1"/>
  <c r="K1210" i="1"/>
  <c r="N1210" i="1" s="1"/>
  <c r="I1211" i="1"/>
  <c r="L1211" i="1" s="1"/>
  <c r="J1211" i="1"/>
  <c r="M1211" i="1" s="1"/>
  <c r="K1211" i="1"/>
  <c r="N1211" i="1" s="1"/>
  <c r="I1212" i="1"/>
  <c r="L1212" i="1" s="1"/>
  <c r="J1212" i="1"/>
  <c r="M1212" i="1" s="1"/>
  <c r="K1212" i="1"/>
  <c r="N1212" i="1" s="1"/>
  <c r="I1213" i="1"/>
  <c r="L1213" i="1" s="1"/>
  <c r="J1213" i="1"/>
  <c r="M1213" i="1" s="1"/>
  <c r="K1213" i="1"/>
  <c r="N1213" i="1" s="1"/>
  <c r="I1214" i="1"/>
  <c r="L1214" i="1" s="1"/>
  <c r="J1214" i="1"/>
  <c r="M1214" i="1" s="1"/>
  <c r="K1214" i="1"/>
  <c r="N1214" i="1" s="1"/>
  <c r="I1215" i="1"/>
  <c r="L1215" i="1" s="1"/>
  <c r="J1215" i="1"/>
  <c r="M1215" i="1" s="1"/>
  <c r="K1215" i="1"/>
  <c r="N1215" i="1" s="1"/>
  <c r="I1216" i="1"/>
  <c r="L1216" i="1" s="1"/>
  <c r="J1216" i="1"/>
  <c r="M1216" i="1" s="1"/>
  <c r="K1216" i="1"/>
  <c r="N1216" i="1" s="1"/>
  <c r="I1217" i="1"/>
  <c r="L1217" i="1" s="1"/>
  <c r="J1217" i="1"/>
  <c r="M1217" i="1" s="1"/>
  <c r="K1217" i="1"/>
  <c r="N1217" i="1" s="1"/>
  <c r="I1218" i="1"/>
  <c r="L1218" i="1" s="1"/>
  <c r="J1218" i="1"/>
  <c r="M1218" i="1" s="1"/>
  <c r="K1218" i="1"/>
  <c r="N1218" i="1"/>
  <c r="I1219" i="1"/>
  <c r="L1219" i="1" s="1"/>
  <c r="J1219" i="1"/>
  <c r="M1219" i="1" s="1"/>
  <c r="K1219" i="1"/>
  <c r="N1219" i="1" s="1"/>
  <c r="I1220" i="1"/>
  <c r="L1220" i="1" s="1"/>
  <c r="J1220" i="1"/>
  <c r="M1220" i="1" s="1"/>
  <c r="K1220" i="1"/>
  <c r="N1220" i="1" s="1"/>
  <c r="I1221" i="1"/>
  <c r="L1221" i="1" s="1"/>
  <c r="J1221" i="1"/>
  <c r="M1221" i="1" s="1"/>
  <c r="K1221" i="1"/>
  <c r="N1221" i="1" s="1"/>
  <c r="I1222" i="1"/>
  <c r="L1222" i="1" s="1"/>
  <c r="J1222" i="1"/>
  <c r="M1222" i="1" s="1"/>
  <c r="K1222" i="1"/>
  <c r="N1222" i="1" s="1"/>
  <c r="I1223" i="1"/>
  <c r="L1223" i="1" s="1"/>
  <c r="J1223" i="1"/>
  <c r="M1223" i="1" s="1"/>
  <c r="K1223" i="1"/>
  <c r="N1223" i="1" s="1"/>
  <c r="I1224" i="1"/>
  <c r="L1224" i="1" s="1"/>
  <c r="J1224" i="1"/>
  <c r="M1224" i="1" s="1"/>
  <c r="K1224" i="1"/>
  <c r="N1224" i="1" s="1"/>
  <c r="I1225" i="1"/>
  <c r="L1225" i="1" s="1"/>
  <c r="J1225" i="1"/>
  <c r="M1225" i="1" s="1"/>
  <c r="K1225" i="1"/>
  <c r="N1225" i="1" s="1"/>
  <c r="I1226" i="1"/>
  <c r="L1226" i="1" s="1"/>
  <c r="J1226" i="1"/>
  <c r="M1226" i="1" s="1"/>
  <c r="K1226" i="1"/>
  <c r="N1226" i="1" s="1"/>
  <c r="I1227" i="1"/>
  <c r="L1227" i="1" s="1"/>
  <c r="J1227" i="1"/>
  <c r="M1227" i="1" s="1"/>
  <c r="K1227" i="1"/>
  <c r="N1227" i="1" s="1"/>
  <c r="I1228" i="1"/>
  <c r="L1228" i="1" s="1"/>
  <c r="J1228" i="1"/>
  <c r="M1228" i="1" s="1"/>
  <c r="K1228" i="1"/>
  <c r="N1228" i="1" s="1"/>
  <c r="I1229" i="1"/>
  <c r="L1229" i="1" s="1"/>
  <c r="J1229" i="1"/>
  <c r="M1229" i="1" s="1"/>
  <c r="K1229" i="1"/>
  <c r="N1229" i="1" s="1"/>
  <c r="I1230" i="1"/>
  <c r="L1230" i="1" s="1"/>
  <c r="J1230" i="1"/>
  <c r="M1230" i="1" s="1"/>
  <c r="K1230" i="1"/>
  <c r="N1230" i="1" s="1"/>
  <c r="I1231" i="1"/>
  <c r="L1231" i="1" s="1"/>
  <c r="J1231" i="1"/>
  <c r="M1231" i="1" s="1"/>
  <c r="K1231" i="1"/>
  <c r="N1231" i="1"/>
  <c r="I1232" i="1"/>
  <c r="L1232" i="1" s="1"/>
  <c r="J1232" i="1"/>
  <c r="M1232" i="1" s="1"/>
  <c r="K1232" i="1"/>
  <c r="N1232" i="1" s="1"/>
  <c r="I1233" i="1"/>
  <c r="L1233" i="1" s="1"/>
  <c r="J1233" i="1"/>
  <c r="M1233" i="1" s="1"/>
  <c r="K1233" i="1"/>
  <c r="N1233" i="1"/>
  <c r="I1234" i="1"/>
  <c r="L1234" i="1" s="1"/>
  <c r="J1234" i="1"/>
  <c r="M1234" i="1" s="1"/>
  <c r="K1234" i="1"/>
  <c r="N1234" i="1" s="1"/>
  <c r="I1235" i="1"/>
  <c r="L1235" i="1" s="1"/>
  <c r="J1235" i="1"/>
  <c r="M1235" i="1" s="1"/>
  <c r="K1235" i="1"/>
  <c r="N1235" i="1" s="1"/>
  <c r="I1236" i="1"/>
  <c r="L1236" i="1" s="1"/>
  <c r="J1236" i="1"/>
  <c r="M1236" i="1" s="1"/>
  <c r="K1236" i="1"/>
  <c r="N1236" i="1" s="1"/>
  <c r="I1237" i="1"/>
  <c r="L1237" i="1" s="1"/>
  <c r="J1237" i="1"/>
  <c r="M1237" i="1" s="1"/>
  <c r="K1237" i="1"/>
  <c r="N1237" i="1" s="1"/>
  <c r="I1238" i="1"/>
  <c r="L1238" i="1" s="1"/>
  <c r="J1238" i="1"/>
  <c r="K1238" i="1"/>
  <c r="N1238" i="1" s="1"/>
  <c r="M1238" i="1"/>
  <c r="I1239" i="1"/>
  <c r="L1239" i="1" s="1"/>
  <c r="J1239" i="1"/>
  <c r="M1239" i="1" s="1"/>
  <c r="K1239" i="1"/>
  <c r="N1239" i="1" s="1"/>
  <c r="I1240" i="1"/>
  <c r="L1240" i="1" s="1"/>
  <c r="J1240" i="1"/>
  <c r="M1240" i="1" s="1"/>
  <c r="K1240" i="1"/>
  <c r="N1240" i="1" s="1"/>
  <c r="I1241" i="1"/>
  <c r="L1241" i="1" s="1"/>
  <c r="J1241" i="1"/>
  <c r="M1241" i="1" s="1"/>
  <c r="K1241" i="1"/>
  <c r="N1241" i="1" s="1"/>
  <c r="I1242" i="1"/>
  <c r="L1242" i="1" s="1"/>
  <c r="J1242" i="1"/>
  <c r="M1242" i="1" s="1"/>
  <c r="K1242" i="1"/>
  <c r="N1242" i="1"/>
  <c r="I1243" i="1"/>
  <c r="L1243" i="1" s="1"/>
  <c r="J1243" i="1"/>
  <c r="M1243" i="1" s="1"/>
  <c r="K1243" i="1"/>
  <c r="N1243" i="1" s="1"/>
  <c r="I1244" i="1"/>
  <c r="L1244" i="1" s="1"/>
  <c r="J1244" i="1"/>
  <c r="M1244" i="1" s="1"/>
  <c r="K1244" i="1"/>
  <c r="N1244" i="1"/>
  <c r="I1245" i="1"/>
  <c r="L1245" i="1" s="1"/>
  <c r="J1245" i="1"/>
  <c r="M1245" i="1" s="1"/>
  <c r="K1245" i="1"/>
  <c r="N1245" i="1" s="1"/>
  <c r="I1246" i="1"/>
  <c r="L1246" i="1" s="1"/>
  <c r="J1246" i="1"/>
  <c r="M1246" i="1" s="1"/>
  <c r="K1246" i="1"/>
  <c r="N1246" i="1"/>
  <c r="I1247" i="1"/>
  <c r="L1247" i="1" s="1"/>
  <c r="J1247" i="1"/>
  <c r="M1247" i="1" s="1"/>
  <c r="K1247" i="1"/>
  <c r="N1247" i="1"/>
  <c r="I1248" i="1"/>
  <c r="L1248" i="1" s="1"/>
  <c r="J1248" i="1"/>
  <c r="M1248" i="1" s="1"/>
  <c r="K1248" i="1"/>
  <c r="N1248" i="1"/>
  <c r="I1249" i="1"/>
  <c r="L1249" i="1" s="1"/>
  <c r="J1249" i="1"/>
  <c r="M1249" i="1" s="1"/>
  <c r="K1249" i="1"/>
  <c r="N1249" i="1" s="1"/>
  <c r="I1250" i="1"/>
  <c r="L1250" i="1" s="1"/>
  <c r="J1250" i="1"/>
  <c r="M1250" i="1" s="1"/>
  <c r="K1250" i="1"/>
  <c r="N1250" i="1" s="1"/>
  <c r="I1251" i="1"/>
  <c r="L1251" i="1" s="1"/>
  <c r="J1251" i="1"/>
  <c r="M1251" i="1" s="1"/>
  <c r="K1251" i="1"/>
  <c r="N1251" i="1" s="1"/>
  <c r="I1252" i="1"/>
  <c r="L1252" i="1" s="1"/>
  <c r="J1252" i="1"/>
  <c r="M1252" i="1" s="1"/>
  <c r="K1252" i="1"/>
  <c r="N1252" i="1" s="1"/>
  <c r="I1253" i="1"/>
  <c r="L1253" i="1" s="1"/>
  <c r="J1253" i="1"/>
  <c r="M1253" i="1" s="1"/>
  <c r="K1253" i="1"/>
  <c r="N1253" i="1"/>
  <c r="I1254" i="1"/>
  <c r="L1254" i="1" s="1"/>
  <c r="J1254" i="1"/>
  <c r="M1254" i="1" s="1"/>
  <c r="K1254" i="1"/>
  <c r="N1254" i="1" s="1"/>
  <c r="I1255" i="1"/>
  <c r="L1255" i="1" s="1"/>
  <c r="J1255" i="1"/>
  <c r="M1255" i="1" s="1"/>
  <c r="K1255" i="1"/>
  <c r="N1255" i="1"/>
  <c r="I1256" i="1"/>
  <c r="L1256" i="1" s="1"/>
  <c r="J1256" i="1"/>
  <c r="M1256" i="1" s="1"/>
  <c r="K1256" i="1"/>
  <c r="N1256" i="1" s="1"/>
  <c r="I1257" i="1"/>
  <c r="L1257" i="1" s="1"/>
  <c r="J1257" i="1"/>
  <c r="M1257" i="1" s="1"/>
  <c r="K1257" i="1"/>
  <c r="N1257" i="1"/>
  <c r="I1258" i="1"/>
  <c r="L1258" i="1" s="1"/>
  <c r="J1258" i="1"/>
  <c r="M1258" i="1" s="1"/>
  <c r="K1258" i="1"/>
  <c r="N1258" i="1"/>
  <c r="I1259" i="1"/>
  <c r="L1259" i="1" s="1"/>
  <c r="J1259" i="1"/>
  <c r="M1259" i="1" s="1"/>
  <c r="K1259" i="1"/>
  <c r="N1259" i="1"/>
  <c r="I1260" i="1"/>
  <c r="L1260" i="1" s="1"/>
  <c r="J1260" i="1"/>
  <c r="M1260" i="1" s="1"/>
  <c r="K1260" i="1"/>
  <c r="N1260" i="1" s="1"/>
  <c r="K2" i="1"/>
  <c r="J2" i="1"/>
  <c r="M2" i="1" s="1"/>
  <c r="I2" i="1"/>
  <c r="L2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" i="1"/>
  <c r="AG1158" i="1"/>
  <c r="AC121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3" i="1"/>
  <c r="N2" i="1"/>
  <c r="H4" i="1"/>
  <c r="H5" i="1"/>
  <c r="H6" i="1"/>
  <c r="H7" i="1"/>
  <c r="H8" i="1"/>
  <c r="H9" i="1"/>
  <c r="H10" i="1"/>
  <c r="H11" i="1"/>
  <c r="H12" i="1"/>
  <c r="Z33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AI679" i="1" s="1"/>
  <c r="H679" i="1"/>
  <c r="H680" i="1"/>
  <c r="AD686" i="1" s="1"/>
  <c r="H681" i="1"/>
  <c r="H682" i="1"/>
  <c r="H683" i="1"/>
  <c r="H684" i="1"/>
  <c r="H685" i="1"/>
  <c r="H686" i="1"/>
  <c r="H687" i="1"/>
  <c r="H688" i="1"/>
  <c r="H689" i="1"/>
  <c r="H690" i="1"/>
  <c r="H691" i="1"/>
  <c r="H692" i="1"/>
  <c r="AJ692" i="1" s="1"/>
  <c r="H693" i="1"/>
  <c r="H694" i="1"/>
  <c r="AE699" i="1" s="1"/>
  <c r="H695" i="1"/>
  <c r="H696" i="1"/>
  <c r="Z706" i="1" s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AC721" i="1" s="1"/>
  <c r="H715" i="1"/>
  <c r="H716" i="1"/>
  <c r="H717" i="1"/>
  <c r="H718" i="1"/>
  <c r="H719" i="1"/>
  <c r="H720" i="1"/>
  <c r="H721" i="1"/>
  <c r="H722" i="1"/>
  <c r="H723" i="1"/>
  <c r="H724" i="1"/>
  <c r="H725" i="1"/>
  <c r="H726" i="1"/>
  <c r="AG729" i="1" s="1"/>
  <c r="H727" i="1"/>
  <c r="H728" i="1"/>
  <c r="AB736" i="1" s="1"/>
  <c r="H729" i="1"/>
  <c r="H730" i="1"/>
  <c r="AI731" i="1" s="1"/>
  <c r="H731" i="1"/>
  <c r="H732" i="1"/>
  <c r="AD738" i="1" s="1"/>
  <c r="H733" i="1"/>
  <c r="H734" i="1"/>
  <c r="H735" i="1"/>
  <c r="H736" i="1"/>
  <c r="AF740" i="1" s="1"/>
  <c r="H737" i="1"/>
  <c r="H738" i="1"/>
  <c r="AA747" i="1" s="1"/>
  <c r="H739" i="1"/>
  <c r="H740" i="1"/>
  <c r="H741" i="1"/>
  <c r="H742" i="1"/>
  <c r="H743" i="1"/>
  <c r="H744" i="1"/>
  <c r="H745" i="1"/>
  <c r="H746" i="1"/>
  <c r="H747" i="1"/>
  <c r="H748" i="1"/>
  <c r="H749" i="1"/>
  <c r="H750" i="1"/>
  <c r="AH752" i="1" s="1"/>
  <c r="H751" i="1"/>
  <c r="H752" i="1"/>
  <c r="AC759" i="1" s="1"/>
  <c r="H753" i="1"/>
  <c r="AA762" i="1" s="1"/>
  <c r="H754" i="1"/>
  <c r="AG757" i="1" s="1"/>
  <c r="H755" i="1"/>
  <c r="H756" i="1"/>
  <c r="H757" i="1"/>
  <c r="H758" i="1"/>
  <c r="H759" i="1"/>
  <c r="AI760" i="1" s="1"/>
  <c r="H760" i="1"/>
  <c r="H761" i="1"/>
  <c r="H762" i="1"/>
  <c r="AH764" i="1" s="1"/>
  <c r="H763" i="1"/>
  <c r="H764" i="1"/>
  <c r="AC771" i="1" s="1"/>
  <c r="H765" i="1"/>
  <c r="AG768" i="1" s="1"/>
  <c r="H766" i="1"/>
  <c r="H767" i="1"/>
  <c r="AB775" i="1" s="1"/>
  <c r="H768" i="1"/>
  <c r="AF772" i="1" s="1"/>
  <c r="H769" i="1"/>
  <c r="H770" i="1"/>
  <c r="H771" i="1"/>
  <c r="H772" i="1"/>
  <c r="H773" i="1"/>
  <c r="AJ773" i="1" s="1"/>
  <c r="H774" i="1"/>
  <c r="H775" i="1"/>
  <c r="H776" i="1"/>
  <c r="H777" i="1"/>
  <c r="H778" i="1"/>
  <c r="AA787" i="1" s="1"/>
  <c r="H779" i="1"/>
  <c r="H780" i="1"/>
  <c r="AB788" i="1" s="1"/>
  <c r="H781" i="1"/>
  <c r="H782" i="1"/>
  <c r="AC789" i="1" s="1"/>
  <c r="H783" i="1"/>
  <c r="H784" i="1"/>
  <c r="H785" i="1"/>
  <c r="H786" i="1"/>
  <c r="AE791" i="1" s="1"/>
  <c r="H787" i="1"/>
  <c r="H788" i="1"/>
  <c r="Z798" i="1" s="1"/>
  <c r="H789" i="1"/>
  <c r="H790" i="1"/>
  <c r="AA799" i="1" s="1"/>
  <c r="H791" i="1"/>
  <c r="H792" i="1"/>
  <c r="AB800" i="1" s="1"/>
  <c r="H793" i="1"/>
  <c r="H794" i="1"/>
  <c r="H795" i="1"/>
  <c r="H796" i="1"/>
  <c r="H797" i="1"/>
  <c r="H798" i="1"/>
  <c r="AE803" i="1" s="1"/>
  <c r="H799" i="1"/>
  <c r="H800" i="1"/>
  <c r="Z810" i="1" s="1"/>
  <c r="H801" i="1"/>
  <c r="H802" i="1"/>
  <c r="AA811" i="1" s="1"/>
  <c r="H803" i="1"/>
  <c r="H804" i="1"/>
  <c r="H805" i="1"/>
  <c r="H806" i="1"/>
  <c r="H807" i="1"/>
  <c r="H808" i="1"/>
  <c r="H809" i="1"/>
  <c r="H810" i="1"/>
  <c r="AE815" i="1" s="1"/>
  <c r="H811" i="1"/>
  <c r="H812" i="1"/>
  <c r="Z822" i="1" s="1"/>
  <c r="H813" i="1"/>
  <c r="H814" i="1"/>
  <c r="AG817" i="1" s="1"/>
  <c r="H815" i="1"/>
  <c r="H816" i="1"/>
  <c r="H817" i="1"/>
  <c r="H818" i="1"/>
  <c r="H819" i="1"/>
  <c r="H820" i="1"/>
  <c r="H821" i="1"/>
  <c r="H822" i="1"/>
  <c r="AE827" i="1" s="1"/>
  <c r="H823" i="1"/>
  <c r="H824" i="1"/>
  <c r="Z834" i="1" s="1"/>
  <c r="H825" i="1"/>
  <c r="H826" i="1"/>
  <c r="AG829" i="1" s="1"/>
  <c r="H827" i="1"/>
  <c r="H828" i="1"/>
  <c r="AH830" i="1" s="1"/>
  <c r="H829" i="1"/>
  <c r="H830" i="1"/>
  <c r="H831" i="1"/>
  <c r="H832" i="1"/>
  <c r="H833" i="1"/>
  <c r="H834" i="1"/>
  <c r="AE839" i="1" s="1"/>
  <c r="H835" i="1"/>
  <c r="H836" i="1"/>
  <c r="Z846" i="1" s="1"/>
  <c r="H837" i="1"/>
  <c r="H838" i="1"/>
  <c r="AG841" i="1" s="1"/>
  <c r="H839" i="1"/>
  <c r="H840" i="1"/>
  <c r="AH842" i="1" s="1"/>
  <c r="H841" i="1"/>
  <c r="H842" i="1"/>
  <c r="AI843" i="1" s="1"/>
  <c r="H843" i="1"/>
  <c r="H844" i="1"/>
  <c r="H845" i="1"/>
  <c r="H846" i="1"/>
  <c r="AE851" i="1" s="1"/>
  <c r="H847" i="1"/>
  <c r="H848" i="1"/>
  <c r="AF852" i="1" s="1"/>
  <c r="H849" i="1"/>
  <c r="H850" i="1"/>
  <c r="AG853" i="1" s="1"/>
  <c r="H851" i="1"/>
  <c r="H852" i="1"/>
  <c r="AH854" i="1" s="1"/>
  <c r="H853" i="1"/>
  <c r="H854" i="1"/>
  <c r="AI855" i="1" s="1"/>
  <c r="H855" i="1"/>
  <c r="H856" i="1"/>
  <c r="AJ856" i="1" s="1"/>
  <c r="H857" i="1"/>
  <c r="H858" i="1"/>
  <c r="AE863" i="1" s="1"/>
  <c r="H859" i="1"/>
  <c r="H860" i="1"/>
  <c r="H861" i="1"/>
  <c r="H862" i="1"/>
  <c r="AG865" i="1" s="1"/>
  <c r="H863" i="1"/>
  <c r="H864" i="1"/>
  <c r="AH866" i="1" s="1"/>
  <c r="H865" i="1"/>
  <c r="H866" i="1"/>
  <c r="AI867" i="1" s="1"/>
  <c r="H867" i="1"/>
  <c r="H868" i="1"/>
  <c r="H869" i="1"/>
  <c r="H870" i="1"/>
  <c r="AE875" i="1" s="1"/>
  <c r="H871" i="1"/>
  <c r="H872" i="1"/>
  <c r="AF876" i="1" s="1"/>
  <c r="H873" i="1"/>
  <c r="H874" i="1"/>
  <c r="AG877" i="1" s="1"/>
  <c r="H875" i="1"/>
  <c r="H876" i="1"/>
  <c r="AH878" i="1" s="1"/>
  <c r="H877" i="1"/>
  <c r="H878" i="1"/>
  <c r="H879" i="1"/>
  <c r="H880" i="1"/>
  <c r="H881" i="1"/>
  <c r="H882" i="1"/>
  <c r="AE887" i="1" s="1"/>
  <c r="H883" i="1"/>
  <c r="H884" i="1"/>
  <c r="AF888" i="1" s="1"/>
  <c r="H885" i="1"/>
  <c r="H886" i="1"/>
  <c r="AG889" i="1" s="1"/>
  <c r="H887" i="1"/>
  <c r="H888" i="1"/>
  <c r="AB896" i="1" s="1"/>
  <c r="H889" i="1"/>
  <c r="H890" i="1"/>
  <c r="H891" i="1"/>
  <c r="H892" i="1"/>
  <c r="H893" i="1"/>
  <c r="H894" i="1"/>
  <c r="AE899" i="1" s="1"/>
  <c r="H895" i="1"/>
  <c r="H896" i="1"/>
  <c r="AF900" i="1" s="1"/>
  <c r="H897" i="1"/>
  <c r="H898" i="1"/>
  <c r="AA907" i="1" s="1"/>
  <c r="H899" i="1"/>
  <c r="H900" i="1"/>
  <c r="AB908" i="1" s="1"/>
  <c r="H901" i="1"/>
  <c r="H902" i="1"/>
  <c r="AC909" i="1" s="1"/>
  <c r="H903" i="1"/>
  <c r="H904" i="1"/>
  <c r="H905" i="1"/>
  <c r="H906" i="1"/>
  <c r="AE911" i="1" s="1"/>
  <c r="H907" i="1"/>
  <c r="AE912" i="1" s="1"/>
  <c r="H908" i="1"/>
  <c r="Z918" i="1" s="1"/>
  <c r="H909" i="1"/>
  <c r="AF913" i="1" s="1"/>
  <c r="H910" i="1"/>
  <c r="AG913" i="1" s="1"/>
  <c r="H911" i="1"/>
  <c r="AG914" i="1" s="1"/>
  <c r="H912" i="1"/>
  <c r="AH914" i="1" s="1"/>
  <c r="H913" i="1"/>
  <c r="AH915" i="1" s="1"/>
  <c r="H914" i="1"/>
  <c r="AI915" i="1" s="1"/>
  <c r="H915" i="1"/>
  <c r="AI916" i="1" s="1"/>
  <c r="H916" i="1"/>
  <c r="AJ916" i="1" s="1"/>
  <c r="H917" i="1"/>
  <c r="H918" i="1"/>
  <c r="AE923" i="1" s="1"/>
  <c r="H919" i="1"/>
  <c r="H920" i="1"/>
  <c r="Z930" i="1" s="1"/>
  <c r="H921" i="1"/>
  <c r="H922" i="1"/>
  <c r="H923" i="1"/>
  <c r="H924" i="1"/>
  <c r="H925" i="1"/>
  <c r="AH927" i="1" s="1"/>
  <c r="H926" i="1"/>
  <c r="H927" i="1"/>
  <c r="AC934" i="1" s="1"/>
  <c r="H928" i="1"/>
  <c r="H929" i="1"/>
  <c r="AJ929" i="1" s="1"/>
  <c r="H930" i="1"/>
  <c r="AE935" i="1" s="1"/>
  <c r="H931" i="1"/>
  <c r="AE936" i="1" s="1"/>
  <c r="H932" i="1"/>
  <c r="Z942" i="1" s="1"/>
  <c r="H933" i="1"/>
  <c r="Z943" i="1" s="1"/>
  <c r="H934" i="1"/>
  <c r="AA943" i="1" s="1"/>
  <c r="H935" i="1"/>
  <c r="H936" i="1"/>
  <c r="H937" i="1"/>
  <c r="H938" i="1"/>
  <c r="H939" i="1"/>
  <c r="AI940" i="1" s="1"/>
  <c r="H940" i="1"/>
  <c r="H941" i="1"/>
  <c r="H942" i="1"/>
  <c r="AE947" i="1" s="1"/>
  <c r="H943" i="1"/>
  <c r="AE948" i="1" s="1"/>
  <c r="H944" i="1"/>
  <c r="Z954" i="1" s="1"/>
  <c r="H945" i="1"/>
  <c r="Z955" i="1" s="1"/>
  <c r="H946" i="1"/>
  <c r="H947" i="1"/>
  <c r="AA956" i="1" s="1"/>
  <c r="H948" i="1"/>
  <c r="AB956" i="1" s="1"/>
  <c r="H949" i="1"/>
  <c r="H950" i="1"/>
  <c r="H951" i="1"/>
  <c r="H952" i="1"/>
  <c r="H953" i="1"/>
  <c r="AD959" i="1" s="1"/>
  <c r="H954" i="1"/>
  <c r="AE959" i="1" s="1"/>
  <c r="H955" i="1"/>
  <c r="AE960" i="1" s="1"/>
  <c r="H956" i="1"/>
  <c r="Z966" i="1" s="1"/>
  <c r="H957" i="1"/>
  <c r="Z967" i="1" s="1"/>
  <c r="H958" i="1"/>
  <c r="AA967" i="1" s="1"/>
  <c r="H959" i="1"/>
  <c r="AA968" i="1" s="1"/>
  <c r="H960" i="1"/>
  <c r="AB968" i="1" s="1"/>
  <c r="H961" i="1"/>
  <c r="AB969" i="1" s="1"/>
  <c r="H962" i="1"/>
  <c r="AC969" i="1" s="1"/>
  <c r="H963" i="1"/>
  <c r="H964" i="1"/>
  <c r="H965" i="1"/>
  <c r="H966" i="1"/>
  <c r="AE971" i="1" s="1"/>
  <c r="H967" i="1"/>
  <c r="AE972" i="1" s="1"/>
  <c r="H968" i="1"/>
  <c r="Z978" i="1" s="1"/>
  <c r="H969" i="1"/>
  <c r="Z979" i="1" s="1"/>
  <c r="H970" i="1"/>
  <c r="AA979" i="1" s="1"/>
  <c r="H971" i="1"/>
  <c r="AA980" i="1" s="1"/>
  <c r="H972" i="1"/>
  <c r="AB980" i="1" s="1"/>
  <c r="H973" i="1"/>
  <c r="H974" i="1"/>
  <c r="AI975" i="1" s="1"/>
  <c r="H975" i="1"/>
  <c r="H976" i="1"/>
  <c r="H977" i="1"/>
  <c r="AD983" i="1" s="1"/>
  <c r="H978" i="1"/>
  <c r="AC985" i="1" s="1"/>
  <c r="H979" i="1"/>
  <c r="AB987" i="1" s="1"/>
  <c r="H980" i="1"/>
  <c r="AD986" i="1" s="1"/>
  <c r="H981" i="1"/>
  <c r="H982" i="1"/>
  <c r="AE987" i="1" s="1"/>
  <c r="H983" i="1"/>
  <c r="AG986" i="1" s="1"/>
  <c r="H984" i="1"/>
  <c r="AH986" i="1" s="1"/>
  <c r="H985" i="1"/>
  <c r="H986" i="1"/>
  <c r="H987" i="1"/>
  <c r="H988" i="1"/>
  <c r="H989" i="1"/>
  <c r="AJ989" i="1" s="1"/>
  <c r="H990" i="1"/>
  <c r="AI991" i="1" s="1"/>
  <c r="H991" i="1"/>
  <c r="AB999" i="1" s="1"/>
  <c r="H992" i="1"/>
  <c r="AD998" i="1" s="1"/>
  <c r="H993" i="1"/>
  <c r="Z1003" i="1" s="1"/>
  <c r="H994" i="1"/>
  <c r="AE999" i="1" s="1"/>
  <c r="H995" i="1"/>
  <c r="AA1004" i="1" s="1"/>
  <c r="H996" i="1"/>
  <c r="AF1000" i="1" s="1"/>
  <c r="H997" i="1"/>
  <c r="AE1002" i="1" s="1"/>
  <c r="H998" i="1"/>
  <c r="AA1007" i="1" s="1"/>
  <c r="H999" i="1"/>
  <c r="H1000" i="1"/>
  <c r="H1001" i="1"/>
  <c r="AA1010" i="1" s="1"/>
  <c r="H1002" i="1"/>
  <c r="AC1009" i="1" s="1"/>
  <c r="H1003" i="1"/>
  <c r="AE1008" i="1" s="1"/>
  <c r="H1004" i="1"/>
  <c r="AF1008" i="1" s="1"/>
  <c r="H1005" i="1"/>
  <c r="AC1012" i="1" s="1"/>
  <c r="H1006" i="1"/>
  <c r="AA1015" i="1" s="1"/>
  <c r="H1007" i="1"/>
  <c r="H1008" i="1"/>
  <c r="AB1016" i="1" s="1"/>
  <c r="H1009" i="1"/>
  <c r="H1010" i="1"/>
  <c r="AG1013" i="1" s="1"/>
  <c r="H1011" i="1"/>
  <c r="H1012" i="1"/>
  <c r="AI1013" i="1" s="1"/>
  <c r="H1013" i="1"/>
  <c r="H1014" i="1"/>
  <c r="AE1019" i="1" s="1"/>
  <c r="H1015" i="1"/>
  <c r="AH1017" i="1" s="1"/>
  <c r="H1016" i="1"/>
  <c r="AJ1016" i="1" s="1"/>
  <c r="H1017" i="1"/>
  <c r="H1018" i="1"/>
  <c r="AE1023" i="1" s="1"/>
  <c r="H1019" i="1"/>
  <c r="Z1029" i="1" s="1"/>
  <c r="H1020" i="1"/>
  <c r="AG1023" i="1" s="1"/>
  <c r="H1021" i="1"/>
  <c r="H1022" i="1"/>
  <c r="AI1023" i="1" s="1"/>
  <c r="H1023" i="1"/>
  <c r="AC1030" i="1" s="1"/>
  <c r="H1024" i="1"/>
  <c r="H1025" i="1"/>
  <c r="AJ1025" i="1" s="1"/>
  <c r="H1026" i="1"/>
  <c r="H1027" i="1"/>
  <c r="AE1032" i="1" s="1"/>
  <c r="H1028" i="1"/>
  <c r="AF1032" i="1" s="1"/>
  <c r="H1029" i="1"/>
  <c r="H1030" i="1"/>
  <c r="AA1039" i="1" s="1"/>
  <c r="H1031" i="1"/>
  <c r="H1032" i="1"/>
  <c r="AG1035" i="1" s="1"/>
  <c r="H1033" i="1"/>
  <c r="AH1035" i="1" s="1"/>
  <c r="H1034" i="1"/>
  <c r="H1035" i="1"/>
  <c r="AB1043" i="1" s="1"/>
  <c r="H1036" i="1"/>
  <c r="H1037" i="1"/>
  <c r="Z1047" i="1" s="1"/>
  <c r="H1038" i="1"/>
  <c r="AD1044" i="1" s="1"/>
  <c r="H1039" i="1"/>
  <c r="AA1048" i="1" s="1"/>
  <c r="H1040" i="1"/>
  <c r="AD1046" i="1" s="1"/>
  <c r="H1041" i="1"/>
  <c r="AI1042" i="1" s="1"/>
  <c r="H1042" i="1"/>
  <c r="AE1047" i="1" s="1"/>
  <c r="H1043" i="1"/>
  <c r="H1044" i="1"/>
  <c r="H1045" i="1"/>
  <c r="AD1051" i="1" s="1"/>
  <c r="H1046" i="1"/>
  <c r="AA1055" i="1" s="1"/>
  <c r="H1047" i="1"/>
  <c r="AB1055" i="1" s="1"/>
  <c r="H1048" i="1"/>
  <c r="H1049" i="1"/>
  <c r="AA1058" i="1" s="1"/>
  <c r="H1050" i="1"/>
  <c r="AI1051" i="1" s="1"/>
  <c r="H1051" i="1"/>
  <c r="H1052" i="1"/>
  <c r="AG1055" i="1" s="1"/>
  <c r="H1053" i="1"/>
  <c r="AH1055" i="1" s="1"/>
  <c r="H1054" i="1"/>
  <c r="H1055" i="1"/>
  <c r="Z1065" i="1" s="1"/>
  <c r="H1056" i="1"/>
  <c r="AI1057" i="1" s="1"/>
  <c r="H1057" i="1"/>
  <c r="H1058" i="1"/>
  <c r="AC1065" i="1" s="1"/>
  <c r="H1059" i="1"/>
  <c r="H1060" i="1"/>
  <c r="AE1065" i="1" s="1"/>
  <c r="H1061" i="1"/>
  <c r="Z1071" i="1" s="1"/>
  <c r="H1062" i="1"/>
  <c r="AJ1062" i="1" s="1"/>
  <c r="H1063" i="1"/>
  <c r="AC1070" i="1" s="1"/>
  <c r="H1064" i="1"/>
  <c r="AD1070" i="1" s="1"/>
  <c r="H1065" i="1"/>
  <c r="AE1070" i="1" s="1"/>
  <c r="H1066" i="1"/>
  <c r="AF1070" i="1" s="1"/>
  <c r="H1067" i="1"/>
  <c r="H1068" i="1"/>
  <c r="AH1070" i="1" s="1"/>
  <c r="H1069" i="1"/>
  <c r="H1070" i="1"/>
  <c r="AD1076" i="1" s="1"/>
  <c r="H1071" i="1"/>
  <c r="AE1076" i="1" s="1"/>
  <c r="H1072" i="1"/>
  <c r="H1073" i="1"/>
  <c r="AI1074" i="1" s="1"/>
  <c r="H1074" i="1"/>
  <c r="AE1079" i="1" s="1"/>
  <c r="H1075" i="1"/>
  <c r="H1076" i="1"/>
  <c r="AJ1076" i="1" s="1"/>
  <c r="H1077" i="1"/>
  <c r="AH1079" i="1" s="1"/>
  <c r="H1078" i="1"/>
  <c r="AF1082" i="1" s="1"/>
  <c r="H1079" i="1"/>
  <c r="AE1084" i="1" s="1"/>
  <c r="H1080" i="1"/>
  <c r="AH1082" i="1" s="1"/>
  <c r="H1081" i="1"/>
  <c r="AE1086" i="1" s="1"/>
  <c r="H1082" i="1"/>
  <c r="AJ1082" i="1" s="1"/>
  <c r="H1083" i="1"/>
  <c r="H1084" i="1"/>
  <c r="H1085" i="1"/>
  <c r="H1086" i="1"/>
  <c r="AE1091" i="1" s="1"/>
  <c r="H1087" i="1"/>
  <c r="H1088" i="1"/>
  <c r="AF1092" i="1" s="1"/>
  <c r="H1089" i="1"/>
  <c r="H1090" i="1"/>
  <c r="AB1098" i="1" s="1"/>
  <c r="H1091" i="1"/>
  <c r="AC1098" i="1" s="1"/>
  <c r="H1092" i="1"/>
  <c r="AD1098" i="1" s="1"/>
  <c r="H1093" i="1"/>
  <c r="AF1097" i="1" s="1"/>
  <c r="H1094" i="1"/>
  <c r="AF1098" i="1" s="1"/>
  <c r="H1095" i="1"/>
  <c r="AG1098" i="1" s="1"/>
  <c r="H1096" i="1"/>
  <c r="H1097" i="1"/>
  <c r="AE1102" i="1" s="1"/>
  <c r="H1098" i="1"/>
  <c r="AJ1098" i="1" s="1"/>
  <c r="H1099" i="1"/>
  <c r="AE1104" i="1" s="1"/>
  <c r="H1100" i="1"/>
  <c r="AF1104" i="1" s="1"/>
  <c r="H1101" i="1"/>
  <c r="H1102" i="1"/>
  <c r="AH1104" i="1" s="1"/>
  <c r="H1103" i="1"/>
  <c r="AI1104" i="1" s="1"/>
  <c r="H1104" i="1"/>
  <c r="AJ1104" i="1" s="1"/>
  <c r="H1105" i="1"/>
  <c r="AJ1105" i="1" s="1"/>
  <c r="H1106" i="1"/>
  <c r="AF1110" i="1" s="1"/>
  <c r="H1107" i="1"/>
  <c r="AA1116" i="1" s="1"/>
  <c r="H1108" i="1"/>
  <c r="H1109" i="1"/>
  <c r="AG1112" i="1" s="1"/>
  <c r="H1110" i="1"/>
  <c r="AJ1110" i="1" s="1"/>
  <c r="H1111" i="1"/>
  <c r="H1112" i="1"/>
  <c r="AE1117" i="1" s="1"/>
  <c r="H1113" i="1"/>
  <c r="AG1116" i="1" s="1"/>
  <c r="H1114" i="1"/>
  <c r="AH1116" i="1" s="1"/>
  <c r="H1115" i="1"/>
  <c r="H1116" i="1"/>
  <c r="AJ1116" i="1" s="1"/>
  <c r="H1117" i="1"/>
  <c r="AF1121" i="1" s="1"/>
  <c r="H1118" i="1"/>
  <c r="AF1122" i="1" s="1"/>
  <c r="H1119" i="1"/>
  <c r="AG1122" i="1" s="1"/>
  <c r="H1120" i="1"/>
  <c r="H1121" i="1"/>
  <c r="AF1125" i="1" s="1"/>
  <c r="H1122" i="1"/>
  <c r="AJ1122" i="1" s="1"/>
  <c r="H1123" i="1"/>
  <c r="AE1128" i="1" s="1"/>
  <c r="H1124" i="1"/>
  <c r="AE1129" i="1" s="1"/>
  <c r="H1125" i="1"/>
  <c r="AG1128" i="1" s="1"/>
  <c r="H1126" i="1"/>
  <c r="AH1128" i="1" s="1"/>
  <c r="H1127" i="1"/>
  <c r="AI1128" i="1" s="1"/>
  <c r="H1128" i="1"/>
  <c r="AJ1128" i="1" s="1"/>
  <c r="H1129" i="1"/>
  <c r="Z1139" i="1" s="1"/>
  <c r="H1130" i="1"/>
  <c r="AF1134" i="1" s="1"/>
  <c r="H1131" i="1"/>
  <c r="AE1136" i="1" s="1"/>
  <c r="H1132" i="1"/>
  <c r="H1133" i="1"/>
  <c r="AE1138" i="1" s="1"/>
  <c r="H1134" i="1"/>
  <c r="AJ1134" i="1" s="1"/>
  <c r="H1135" i="1"/>
  <c r="AC1142" i="1" s="1"/>
  <c r="H1136" i="1"/>
  <c r="AF1140" i="1" s="1"/>
  <c r="H1137" i="1"/>
  <c r="H1138" i="1"/>
  <c r="AH1140" i="1" s="1"/>
  <c r="H1139" i="1"/>
  <c r="H1140" i="1"/>
  <c r="AJ1140" i="1" s="1"/>
  <c r="H1141" i="1"/>
  <c r="AI1142" i="1" s="1"/>
  <c r="H1142" i="1"/>
  <c r="AF1146" i="1" s="1"/>
  <c r="H1143" i="1"/>
  <c r="AJ1143" i="1" s="1"/>
  <c r="H1144" i="1"/>
  <c r="H1145" i="1"/>
  <c r="AF1149" i="1" s="1"/>
  <c r="H1146" i="1"/>
  <c r="AE1151" i="1" s="1"/>
  <c r="H1147" i="1"/>
  <c r="AJ1147" i="1" s="1"/>
  <c r="H1148" i="1"/>
  <c r="AE1153" i="1" s="1"/>
  <c r="H1149" i="1"/>
  <c r="AG1152" i="1" s="1"/>
  <c r="H1150" i="1"/>
  <c r="AH1152" i="1" s="1"/>
  <c r="H1151" i="1"/>
  <c r="AI1152" i="1" s="1"/>
  <c r="H1152" i="1"/>
  <c r="AJ1152" i="1" s="1"/>
  <c r="H1153" i="1"/>
  <c r="AI1154" i="1" s="1"/>
  <c r="H1154" i="1"/>
  <c r="AF1158" i="1" s="1"/>
  <c r="H1155" i="1"/>
  <c r="AF1159" i="1" s="1"/>
  <c r="H1156" i="1"/>
  <c r="H1157" i="1"/>
  <c r="H1158" i="1"/>
  <c r="AE1163" i="1" s="1"/>
  <c r="H1159" i="1"/>
  <c r="AE1164" i="1" s="1"/>
  <c r="H1160" i="1"/>
  <c r="AE1165" i="1" s="1"/>
  <c r="H1161" i="1"/>
  <c r="AG1164" i="1" s="1"/>
  <c r="H1162" i="1"/>
  <c r="AH1164" i="1" s="1"/>
  <c r="H1163" i="1"/>
  <c r="AI1164" i="1" s="1"/>
  <c r="H1164" i="1"/>
  <c r="AJ1164" i="1" s="1"/>
  <c r="H1165" i="1"/>
  <c r="AJ1165" i="1" s="1"/>
  <c r="H1166" i="1"/>
  <c r="AF1170" i="1" s="1"/>
  <c r="H1167" i="1"/>
  <c r="AE1172" i="1" s="1"/>
  <c r="H1168" i="1"/>
  <c r="H1169" i="1"/>
  <c r="H1170" i="1"/>
  <c r="AE1175" i="1" s="1"/>
  <c r="H1171" i="1"/>
  <c r="AJ1171" i="1" s="1"/>
  <c r="H1172" i="1"/>
  <c r="AF1176" i="1" s="1"/>
  <c r="H1173" i="1"/>
  <c r="AG1176" i="1" s="1"/>
  <c r="H1174" i="1"/>
  <c r="AH1176" i="1" s="1"/>
  <c r="H1175" i="1"/>
  <c r="AI1176" i="1" s="1"/>
  <c r="H1176" i="1"/>
  <c r="AJ1176" i="1" s="1"/>
  <c r="H1177" i="1"/>
  <c r="AI1178" i="1" s="1"/>
  <c r="H1178" i="1"/>
  <c r="AF1182" i="1" s="1"/>
  <c r="H1179" i="1"/>
  <c r="AE1184" i="1" s="1"/>
  <c r="H1180" i="1"/>
  <c r="AC1187" i="1" s="1"/>
  <c r="H1181" i="1"/>
  <c r="AE1186" i="1" s="1"/>
  <c r="H1182" i="1"/>
  <c r="AE1187" i="1" s="1"/>
  <c r="H1183" i="1"/>
  <c r="AE1188" i="1" s="1"/>
  <c r="H1184" i="1"/>
  <c r="AE1189" i="1" s="1"/>
  <c r="H1185" i="1"/>
  <c r="AG1188" i="1" s="1"/>
  <c r="H1186" i="1"/>
  <c r="AH1188" i="1" s="1"/>
  <c r="H1187" i="1"/>
  <c r="AI1188" i="1" s="1"/>
  <c r="H1188" i="1"/>
  <c r="AJ1188" i="1" s="1"/>
  <c r="H1189" i="1"/>
  <c r="AJ1189" i="1" s="1"/>
  <c r="H1190" i="1"/>
  <c r="AF1194" i="1" s="1"/>
  <c r="H1191" i="1"/>
  <c r="AJ1191" i="1" s="1"/>
  <c r="H1192" i="1"/>
  <c r="AC1199" i="1" s="1"/>
  <c r="H1193" i="1"/>
  <c r="AE1198" i="1" s="1"/>
  <c r="H1194" i="1"/>
  <c r="AE1199" i="1" s="1"/>
  <c r="H1195" i="1"/>
  <c r="AJ1195" i="1" s="1"/>
  <c r="H1196" i="1"/>
  <c r="AF1200" i="1" s="1"/>
  <c r="H1197" i="1"/>
  <c r="AG1200" i="1" s="1"/>
  <c r="H1198" i="1"/>
  <c r="AH1200" i="1" s="1"/>
  <c r="H1199" i="1"/>
  <c r="AI1200" i="1" s="1"/>
  <c r="H1200" i="1"/>
  <c r="AJ1200" i="1" s="1"/>
  <c r="H1201" i="1"/>
  <c r="AI1202" i="1" s="1"/>
  <c r="H1202" i="1"/>
  <c r="AF1206" i="1" s="1"/>
  <c r="H1203" i="1"/>
  <c r="AG1206" i="1" s="1"/>
  <c r="H1204" i="1"/>
  <c r="AC1211" i="1" s="1"/>
  <c r="H1205" i="1"/>
  <c r="AF1209" i="1" s="1"/>
  <c r="H1206" i="1"/>
  <c r="AE1211" i="1" s="1"/>
  <c r="H1207" i="1"/>
  <c r="AE1212" i="1" s="1"/>
  <c r="H1208" i="1"/>
  <c r="AE1213" i="1" s="1"/>
  <c r="H1209" i="1"/>
  <c r="AG1212" i="1" s="1"/>
  <c r="H1210" i="1"/>
  <c r="AH1212" i="1" s="1"/>
  <c r="H1211" i="1"/>
  <c r="AI1212" i="1" s="1"/>
  <c r="H1212" i="1"/>
  <c r="AJ1212" i="1" s="1"/>
  <c r="H1213" i="1"/>
  <c r="AJ1213" i="1" s="1"/>
  <c r="H1214" i="1"/>
  <c r="AF1218" i="1" s="1"/>
  <c r="H1215" i="1"/>
  <c r="AE1220" i="1" s="1"/>
  <c r="H1216" i="1"/>
  <c r="AC1223" i="1" s="1"/>
  <c r="H1217" i="1"/>
  <c r="AG1220" i="1" s="1"/>
  <c r="H1218" i="1"/>
  <c r="AE1223" i="1" s="1"/>
  <c r="H1219" i="1"/>
  <c r="AJ1219" i="1" s="1"/>
  <c r="H1220" i="1"/>
  <c r="AE1225" i="1" s="1"/>
  <c r="H1221" i="1"/>
  <c r="AG1224" i="1" s="1"/>
  <c r="H1222" i="1"/>
  <c r="AH1224" i="1" s="1"/>
  <c r="H1223" i="1"/>
  <c r="AI1224" i="1" s="1"/>
  <c r="H1224" i="1"/>
  <c r="AJ1224" i="1" s="1"/>
  <c r="H1225" i="1"/>
  <c r="AE1230" i="1" s="1"/>
  <c r="H1226" i="1"/>
  <c r="AF1230" i="1" s="1"/>
  <c r="H1227" i="1"/>
  <c r="AF1231" i="1" s="1"/>
  <c r="H1228" i="1"/>
  <c r="AI1229" i="1" s="1"/>
  <c r="H1229" i="1"/>
  <c r="AG1232" i="1" s="1"/>
  <c r="H1230" i="1"/>
  <c r="AE1235" i="1" s="1"/>
  <c r="H1231" i="1"/>
  <c r="AJ1231" i="1" s="1"/>
  <c r="H1232" i="1"/>
  <c r="AF1236" i="1" s="1"/>
  <c r="H1233" i="1"/>
  <c r="AG1236" i="1" s="1"/>
  <c r="H1234" i="1"/>
  <c r="AH1236" i="1" s="1"/>
  <c r="H1235" i="1"/>
  <c r="AI1236" i="1" s="1"/>
  <c r="H1236" i="1"/>
  <c r="AJ1236" i="1" s="1"/>
  <c r="H1237" i="1"/>
  <c r="AI1238" i="1" s="1"/>
  <c r="H1238" i="1"/>
  <c r="AF1242" i="1" s="1"/>
  <c r="H1239" i="1"/>
  <c r="AJ1239" i="1" s="1"/>
  <c r="H1240" i="1"/>
  <c r="AC1247" i="1" s="1"/>
  <c r="H1241" i="1"/>
  <c r="AF1245" i="1" s="1"/>
  <c r="H1242" i="1"/>
  <c r="AE1247" i="1" s="1"/>
  <c r="H1243" i="1"/>
  <c r="AE1248" i="1" s="1"/>
  <c r="H1244" i="1"/>
  <c r="AE1249" i="1" s="1"/>
  <c r="H1245" i="1"/>
  <c r="AG1248" i="1" s="1"/>
  <c r="H1246" i="1"/>
  <c r="AG1249" i="1" s="1"/>
  <c r="H1247" i="1"/>
  <c r="AI1248" i="1" s="1"/>
  <c r="H1248" i="1"/>
  <c r="AJ1248" i="1" s="1"/>
  <c r="H1249" i="1"/>
  <c r="AI1250" i="1" s="1"/>
  <c r="H1250" i="1"/>
  <c r="AF1254" i="1" s="1"/>
  <c r="H1251" i="1"/>
  <c r="AJ1251" i="1" s="1"/>
  <c r="H1252" i="1"/>
  <c r="AC1259" i="1" s="1"/>
  <c r="H1253" i="1"/>
  <c r="H1254" i="1"/>
  <c r="AE1259" i="1" s="1"/>
  <c r="H1255" i="1"/>
  <c r="AJ1255" i="1" s="1"/>
  <c r="H1256" i="1"/>
  <c r="AF1260" i="1" s="1"/>
  <c r="H1257" i="1"/>
  <c r="AG1260" i="1" s="1"/>
  <c r="H1258" i="1"/>
  <c r="AH1260" i="1" s="1"/>
  <c r="H1259" i="1"/>
  <c r="AI1260" i="1" s="1"/>
  <c r="H1260" i="1"/>
  <c r="AU1260" i="1" s="1"/>
  <c r="H3" i="1"/>
  <c r="Z1259" i="1" l="1"/>
  <c r="AD1212" i="1"/>
  <c r="AI1148" i="1"/>
  <c r="AB1258" i="1"/>
  <c r="AI1205" i="1"/>
  <c r="AJ1146" i="1"/>
  <c r="AG1251" i="1"/>
  <c r="AF1205" i="1"/>
  <c r="AJ1125" i="1"/>
  <c r="AD1251" i="1"/>
  <c r="AB1198" i="1"/>
  <c r="AI1124" i="1"/>
  <c r="Z1244" i="1"/>
  <c r="AJ1197" i="1"/>
  <c r="Z1103" i="1"/>
  <c r="AJ1242" i="1"/>
  <c r="AF1190" i="1"/>
  <c r="AI1100" i="1"/>
  <c r="AA1236" i="1"/>
  <c r="AC1190" i="1"/>
  <c r="AD1068" i="1"/>
  <c r="AC1235" i="1"/>
  <c r="AF1181" i="1"/>
  <c r="AH1228" i="1"/>
  <c r="AG1170" i="1"/>
  <c r="AF997" i="1"/>
  <c r="AA1221" i="1"/>
  <c r="AF1169" i="1"/>
  <c r="AE984" i="1"/>
  <c r="AI1220" i="1"/>
  <c r="AJ1158" i="1"/>
  <c r="AD1037" i="1"/>
  <c r="AA1040" i="1"/>
  <c r="AG1140" i="1"/>
  <c r="AD1143" i="1"/>
  <c r="AG1104" i="1"/>
  <c r="AJ1101" i="1"/>
  <c r="AA1098" i="1"/>
  <c r="AF1093" i="1"/>
  <c r="Z1039" i="1"/>
  <c r="AF1033" i="1"/>
  <c r="AI1018" i="1"/>
  <c r="AF1021" i="1"/>
  <c r="AI982" i="1"/>
  <c r="Z991" i="1"/>
  <c r="AJ1257" i="1"/>
  <c r="AF1250" i="1"/>
  <c r="AG1242" i="1"/>
  <c r="Z1235" i="1"/>
  <c r="AG1227" i="1"/>
  <c r="Z1220" i="1"/>
  <c r="AA1212" i="1"/>
  <c r="AH1204" i="1"/>
  <c r="AA1197" i="1"/>
  <c r="AD1188" i="1"/>
  <c r="AG1179" i="1"/>
  <c r="AE1168" i="1"/>
  <c r="AF1157" i="1"/>
  <c r="AG1146" i="1"/>
  <c r="AA1061" i="1"/>
  <c r="AA955" i="1"/>
  <c r="AG949" i="1"/>
  <c r="Z786" i="1"/>
  <c r="AI777" i="1"/>
  <c r="AA1257" i="1"/>
  <c r="AC1250" i="1"/>
  <c r="AI1241" i="1"/>
  <c r="AB1234" i="1"/>
  <c r="AD1227" i="1"/>
  <c r="AJ1218" i="1"/>
  <c r="AE1204" i="1"/>
  <c r="AI1196" i="1"/>
  <c r="AA1188" i="1"/>
  <c r="AD1179" i="1"/>
  <c r="AG1167" i="1"/>
  <c r="AE1156" i="1"/>
  <c r="AF1145" i="1"/>
  <c r="AG1059" i="1"/>
  <c r="AH962" i="1"/>
  <c r="AI1116" i="1"/>
  <c r="AE1120" i="1"/>
  <c r="AD1013" i="1"/>
  <c r="AG1010" i="1"/>
  <c r="AJ1111" i="1"/>
  <c r="AI1112" i="1"/>
  <c r="AC1118" i="1"/>
  <c r="AJ1051" i="1"/>
  <c r="AC1058" i="1"/>
  <c r="AI1256" i="1"/>
  <c r="AD1248" i="1"/>
  <c r="AF1241" i="1"/>
  <c r="AJ1233" i="1"/>
  <c r="AF1226" i="1"/>
  <c r="AG1218" i="1"/>
  <c r="Z1211" i="1"/>
  <c r="AG1203" i="1"/>
  <c r="Z1196" i="1"/>
  <c r="AC1178" i="1"/>
  <c r="AD1167" i="1"/>
  <c r="AG1155" i="1"/>
  <c r="AD1119" i="1"/>
  <c r="Z1091" i="1"/>
  <c r="AB1053" i="1"/>
  <c r="AF936" i="1"/>
  <c r="AF864" i="1"/>
  <c r="Z870" i="1"/>
  <c r="Z1256" i="1"/>
  <c r="AA1248" i="1"/>
  <c r="AH1240" i="1"/>
  <c r="AA1233" i="1"/>
  <c r="AC1226" i="1"/>
  <c r="AI1217" i="1"/>
  <c r="AB1210" i="1"/>
  <c r="AD1203" i="1"/>
  <c r="AJ1194" i="1"/>
  <c r="Z1187" i="1"/>
  <c r="AD1176" i="1"/>
  <c r="AC1166" i="1"/>
  <c r="AD1155" i="1"/>
  <c r="AA1140" i="1"/>
  <c r="AC1088" i="1"/>
  <c r="AJ1254" i="1"/>
  <c r="AE1240" i="1"/>
  <c r="AI1232" i="1"/>
  <c r="AD1224" i="1"/>
  <c r="AF1217" i="1"/>
  <c r="AJ1209" i="1"/>
  <c r="AF1202" i="1"/>
  <c r="AG1194" i="1"/>
  <c r="AJ1185" i="1"/>
  <c r="AA1176" i="1"/>
  <c r="AD1164" i="1"/>
  <c r="AC1154" i="1"/>
  <c r="Z1115" i="1"/>
  <c r="Z1087" i="1"/>
  <c r="AG1049" i="1"/>
  <c r="AA883" i="1"/>
  <c r="Z1053" i="1"/>
  <c r="AJ1043" i="1"/>
  <c r="AE1140" i="1"/>
  <c r="AI1136" i="1"/>
  <c r="AB1095" i="1"/>
  <c r="AA1096" i="1"/>
  <c r="AG1254" i="1"/>
  <c r="Z1247" i="1"/>
  <c r="AG1239" i="1"/>
  <c r="Z1232" i="1"/>
  <c r="AA1224" i="1"/>
  <c r="AH1216" i="1"/>
  <c r="AA1209" i="1"/>
  <c r="AC1202" i="1"/>
  <c r="AI1193" i="1"/>
  <c r="AA1185" i="1"/>
  <c r="Z1175" i="1"/>
  <c r="AA1164" i="1"/>
  <c r="AD1152" i="1"/>
  <c r="AJ1137" i="1"/>
  <c r="AJ1113" i="1"/>
  <c r="AG1045" i="1"/>
  <c r="AJ1079" i="1"/>
  <c r="AH1081" i="1"/>
  <c r="AG1057" i="1"/>
  <c r="AH1056" i="1"/>
  <c r="Z1064" i="1"/>
  <c r="AI1076" i="1"/>
  <c r="AE1080" i="1"/>
  <c r="AI1027" i="1"/>
  <c r="AJ1026" i="1"/>
  <c r="AJ1119" i="1"/>
  <c r="AA1128" i="1"/>
  <c r="AF1111" i="1"/>
  <c r="AG1110" i="1"/>
  <c r="AI1096" i="1"/>
  <c r="AA1104" i="1"/>
  <c r="Z1093" i="1"/>
  <c r="AH1085" i="1"/>
  <c r="AF1063" i="1"/>
  <c r="AG1062" i="1"/>
  <c r="Z1009" i="1"/>
  <c r="AI1000" i="1"/>
  <c r="Z997" i="1"/>
  <c r="AC994" i="1"/>
  <c r="AI1253" i="1"/>
  <c r="AB1246" i="1"/>
  <c r="AD1239" i="1"/>
  <c r="AJ1230" i="1"/>
  <c r="AE1216" i="1"/>
  <c r="AI1208" i="1"/>
  <c r="AD1200" i="1"/>
  <c r="AF1193" i="1"/>
  <c r="AI1184" i="1"/>
  <c r="AJ1173" i="1"/>
  <c r="Z1163" i="1"/>
  <c r="AA1152" i="1"/>
  <c r="AG1134" i="1"/>
  <c r="AF1109" i="1"/>
  <c r="AB1079" i="1"/>
  <c r="AF804" i="1"/>
  <c r="AD1260" i="1"/>
  <c r="AF1253" i="1"/>
  <c r="AJ1245" i="1"/>
  <c r="AF1238" i="1"/>
  <c r="AG1230" i="1"/>
  <c r="Z1223" i="1"/>
  <c r="AG1215" i="1"/>
  <c r="Z1208" i="1"/>
  <c r="AA1200" i="1"/>
  <c r="AE1192" i="1"/>
  <c r="Z1184" i="1"/>
  <c r="AA1173" i="1"/>
  <c r="AJ1161" i="1"/>
  <c r="Z1151" i="1"/>
  <c r="AE1132" i="1"/>
  <c r="AE1108" i="1"/>
  <c r="AJ1077" i="1"/>
  <c r="AC1024" i="1"/>
  <c r="AE1228" i="1"/>
  <c r="AE1180" i="1"/>
  <c r="AJ1129" i="1"/>
  <c r="AF1133" i="1"/>
  <c r="AC1100" i="1"/>
  <c r="AI1094" i="1"/>
  <c r="AB1077" i="1"/>
  <c r="AG1072" i="1"/>
  <c r="AB1041" i="1"/>
  <c r="AA1042" i="1"/>
  <c r="AH975" i="1"/>
  <c r="AB981" i="1"/>
  <c r="AA1260" i="1"/>
  <c r="AH1252" i="1"/>
  <c r="AA1245" i="1"/>
  <c r="AC1238" i="1"/>
  <c r="AB1222" i="1"/>
  <c r="AD1215" i="1"/>
  <c r="AJ1206" i="1"/>
  <c r="AG1191" i="1"/>
  <c r="AJ1182" i="1"/>
  <c r="AI1172" i="1"/>
  <c r="AA1161" i="1"/>
  <c r="AJ1149" i="1"/>
  <c r="AD1131" i="1"/>
  <c r="AD1107" i="1"/>
  <c r="AD1071" i="1"/>
  <c r="AA1019" i="1"/>
  <c r="AI1140" i="1"/>
  <c r="AE1144" i="1"/>
  <c r="AG1070" i="1"/>
  <c r="AB1075" i="1"/>
  <c r="AE1122" i="1"/>
  <c r="Z1127" i="1"/>
  <c r="AG1060" i="1"/>
  <c r="Z1067" i="1"/>
  <c r="AH1023" i="1"/>
  <c r="AB1029" i="1"/>
  <c r="AE990" i="1"/>
  <c r="AH987" i="1"/>
  <c r="AA1053" i="1"/>
  <c r="AG1047" i="1"/>
  <c r="AE1252" i="1"/>
  <c r="AI1244" i="1"/>
  <c r="AD1236" i="1"/>
  <c r="AF1229" i="1"/>
  <c r="AJ1221" i="1"/>
  <c r="AF1214" i="1"/>
  <c r="Z1199" i="1"/>
  <c r="AD1191" i="1"/>
  <c r="AG1182" i="1"/>
  <c r="AJ1170" i="1"/>
  <c r="AI1160" i="1"/>
  <c r="AA1149" i="1"/>
  <c r="AC1130" i="1"/>
  <c r="AC1106" i="1"/>
  <c r="AI1069" i="1"/>
  <c r="AQ1257" i="1"/>
  <c r="AP1258" i="1"/>
  <c r="AN1260" i="1"/>
  <c r="AT1254" i="1"/>
  <c r="AS1255" i="1"/>
  <c r="AO1259" i="1"/>
  <c r="AU1253" i="1"/>
  <c r="AR1256" i="1"/>
  <c r="AK1179" i="1"/>
  <c r="AQ1173" i="1"/>
  <c r="AP1174" i="1"/>
  <c r="AN1176" i="1"/>
  <c r="AT1170" i="1"/>
  <c r="AM1177" i="1"/>
  <c r="AS1171" i="1"/>
  <c r="AL1178" i="1"/>
  <c r="AU1169" i="1"/>
  <c r="AO1175" i="1"/>
  <c r="AR1172" i="1"/>
  <c r="AP1090" i="1"/>
  <c r="AN1092" i="1"/>
  <c r="AT1086" i="1"/>
  <c r="AR1088" i="1"/>
  <c r="AL1094" i="1"/>
  <c r="AO1091" i="1"/>
  <c r="AU1085" i="1"/>
  <c r="AS1087" i="1"/>
  <c r="AK1095" i="1"/>
  <c r="AM1093" i="1"/>
  <c r="AQ1089" i="1"/>
  <c r="AN1020" i="1"/>
  <c r="AL1022" i="1"/>
  <c r="AR1016" i="1"/>
  <c r="AK1023" i="1"/>
  <c r="AO1019" i="1"/>
  <c r="AQ1017" i="1"/>
  <c r="AS1015" i="1"/>
  <c r="AP1018" i="1"/>
  <c r="AU1013" i="1"/>
  <c r="AT1014" i="1"/>
  <c r="AM1021" i="1"/>
  <c r="AE1018" i="1"/>
  <c r="AF1017" i="1"/>
  <c r="Z1023" i="1"/>
  <c r="AH1015" i="1"/>
  <c r="AB1021" i="1"/>
  <c r="AI1014" i="1"/>
  <c r="AC1020" i="1"/>
  <c r="AP922" i="1"/>
  <c r="AU917" i="1"/>
  <c r="AK927" i="1"/>
  <c r="AR920" i="1"/>
  <c r="AO923" i="1"/>
  <c r="AS919" i="1"/>
  <c r="AL926" i="1"/>
  <c r="AT918" i="1"/>
  <c r="AN924" i="1"/>
  <c r="AQ921" i="1"/>
  <c r="AM925" i="1"/>
  <c r="AE922" i="1"/>
  <c r="AF921" i="1"/>
  <c r="Z927" i="1"/>
  <c r="AG920" i="1"/>
  <c r="AA926" i="1"/>
  <c r="AH919" i="1"/>
  <c r="AB925" i="1"/>
  <c r="AI918" i="1"/>
  <c r="AC924" i="1"/>
  <c r="AP850" i="1"/>
  <c r="AN852" i="1"/>
  <c r="AM853" i="1"/>
  <c r="AS847" i="1"/>
  <c r="AU845" i="1"/>
  <c r="AO851" i="1"/>
  <c r="AK855" i="1"/>
  <c r="AT846" i="1"/>
  <c r="AR848" i="1"/>
  <c r="AL854" i="1"/>
  <c r="AQ849" i="1"/>
  <c r="AE850" i="1"/>
  <c r="AF849" i="1"/>
  <c r="Z855" i="1"/>
  <c r="AG848" i="1"/>
  <c r="AA854" i="1"/>
  <c r="AH847" i="1"/>
  <c r="AB853" i="1"/>
  <c r="AI846" i="1"/>
  <c r="AC852" i="1"/>
  <c r="AJ845" i="1"/>
  <c r="AD851" i="1"/>
  <c r="AK771" i="1"/>
  <c r="AQ765" i="1"/>
  <c r="AP766" i="1"/>
  <c r="AM769" i="1"/>
  <c r="AS763" i="1"/>
  <c r="AN768" i="1"/>
  <c r="AT762" i="1"/>
  <c r="AL770" i="1"/>
  <c r="AO767" i="1"/>
  <c r="AR764" i="1"/>
  <c r="AU761" i="1"/>
  <c r="AI762" i="1"/>
  <c r="AC768" i="1"/>
  <c r="AA770" i="1"/>
  <c r="AH763" i="1"/>
  <c r="AE766" i="1"/>
  <c r="AB769" i="1"/>
  <c r="AF765" i="1"/>
  <c r="Z771" i="1"/>
  <c r="AJ761" i="1"/>
  <c r="AG764" i="1"/>
  <c r="AK687" i="1"/>
  <c r="AQ681" i="1"/>
  <c r="AP682" i="1"/>
  <c r="AO683" i="1"/>
  <c r="AU677" i="1"/>
  <c r="AM685" i="1"/>
  <c r="AT678" i="1"/>
  <c r="AN684" i="1"/>
  <c r="AS679" i="1"/>
  <c r="AR680" i="1"/>
  <c r="AL686" i="1"/>
  <c r="AI678" i="1"/>
  <c r="AC684" i="1"/>
  <c r="AJ677" i="1"/>
  <c r="AD683" i="1"/>
  <c r="AE682" i="1"/>
  <c r="AF681" i="1"/>
  <c r="Z687" i="1"/>
  <c r="AG680" i="1"/>
  <c r="AA686" i="1"/>
  <c r="AH679" i="1"/>
  <c r="AB685" i="1"/>
  <c r="AN612" i="1"/>
  <c r="AT606" i="1"/>
  <c r="AM613" i="1"/>
  <c r="AS607" i="1"/>
  <c r="AP610" i="1"/>
  <c r="AK615" i="1"/>
  <c r="AQ609" i="1"/>
  <c r="AL614" i="1"/>
  <c r="AU605" i="1"/>
  <c r="AO611" i="1"/>
  <c r="AR608" i="1"/>
  <c r="AI606" i="1"/>
  <c r="AC612" i="1"/>
  <c r="AJ605" i="1"/>
  <c r="AD611" i="1"/>
  <c r="AG608" i="1"/>
  <c r="AF609" i="1"/>
  <c r="AA614" i="1"/>
  <c r="AE610" i="1"/>
  <c r="Z615" i="1"/>
  <c r="AH607" i="1"/>
  <c r="AB613" i="1"/>
  <c r="AM541" i="1"/>
  <c r="AS535" i="1"/>
  <c r="AL542" i="1"/>
  <c r="AR536" i="1"/>
  <c r="AK543" i="1"/>
  <c r="AQ537" i="1"/>
  <c r="AP538" i="1"/>
  <c r="AN540" i="1"/>
  <c r="AT534" i="1"/>
  <c r="AU533" i="1"/>
  <c r="AO539" i="1"/>
  <c r="AI534" i="1"/>
  <c r="AC540" i="1"/>
  <c r="AJ533" i="1"/>
  <c r="AD539" i="1"/>
  <c r="AG536" i="1"/>
  <c r="AF537" i="1"/>
  <c r="AB541" i="1"/>
  <c r="AE538" i="1"/>
  <c r="AA542" i="1"/>
  <c r="AH535" i="1"/>
  <c r="AM457" i="1"/>
  <c r="AS451" i="1"/>
  <c r="AL458" i="1"/>
  <c r="AR452" i="1"/>
  <c r="AK459" i="1"/>
  <c r="AQ453" i="1"/>
  <c r="AP454" i="1"/>
  <c r="AN456" i="1"/>
  <c r="AT450" i="1"/>
  <c r="AO455" i="1"/>
  <c r="AU449" i="1"/>
  <c r="AH451" i="1"/>
  <c r="AB457" i="1"/>
  <c r="AI450" i="1"/>
  <c r="AC456" i="1"/>
  <c r="AJ449" i="1"/>
  <c r="AD455" i="1"/>
  <c r="AE454" i="1"/>
  <c r="AF453" i="1"/>
  <c r="Z459" i="1"/>
  <c r="AA458" i="1"/>
  <c r="AG452" i="1"/>
  <c r="AK363" i="1"/>
  <c r="AQ357" i="1"/>
  <c r="AP358" i="1"/>
  <c r="AS355" i="1"/>
  <c r="AU353" i="1"/>
  <c r="AM361" i="1"/>
  <c r="AO359" i="1"/>
  <c r="AR356" i="1"/>
  <c r="AT354" i="1"/>
  <c r="AL362" i="1"/>
  <c r="AN360" i="1"/>
  <c r="AI354" i="1"/>
  <c r="AC360" i="1"/>
  <c r="AJ353" i="1"/>
  <c r="AD359" i="1"/>
  <c r="AE358" i="1"/>
  <c r="AF357" i="1"/>
  <c r="Z363" i="1"/>
  <c r="AG356" i="1"/>
  <c r="AA362" i="1"/>
  <c r="AH355" i="1"/>
  <c r="AB361" i="1"/>
  <c r="AO263" i="1"/>
  <c r="AU257" i="1"/>
  <c r="AN264" i="1"/>
  <c r="AT258" i="1"/>
  <c r="AM265" i="1"/>
  <c r="AS259" i="1"/>
  <c r="AL266" i="1"/>
  <c r="AR260" i="1"/>
  <c r="AK267" i="1"/>
  <c r="AQ261" i="1"/>
  <c r="AP262" i="1"/>
  <c r="AI258" i="1"/>
  <c r="AC264" i="1"/>
  <c r="AJ257" i="1"/>
  <c r="AD263" i="1"/>
  <c r="AE262" i="1"/>
  <c r="AF261" i="1"/>
  <c r="Z267" i="1"/>
  <c r="AG260" i="1"/>
  <c r="AA266" i="1"/>
  <c r="AH259" i="1"/>
  <c r="AB265" i="1"/>
  <c r="AO203" i="1"/>
  <c r="AU197" i="1"/>
  <c r="AN204" i="1"/>
  <c r="AT198" i="1"/>
  <c r="AM205" i="1"/>
  <c r="AS199" i="1"/>
  <c r="AL206" i="1"/>
  <c r="AR200" i="1"/>
  <c r="AK207" i="1"/>
  <c r="AQ201" i="1"/>
  <c r="AP202" i="1"/>
  <c r="AF201" i="1"/>
  <c r="Z207" i="1"/>
  <c r="AG200" i="1"/>
  <c r="AI198" i="1"/>
  <c r="AC204" i="1"/>
  <c r="AA206" i="1"/>
  <c r="AJ197" i="1"/>
  <c r="AH199" i="1"/>
  <c r="AD203" i="1"/>
  <c r="AB205" i="1"/>
  <c r="AE202" i="1"/>
  <c r="AO131" i="1"/>
  <c r="AU125" i="1"/>
  <c r="AN132" i="1"/>
  <c r="AT126" i="1"/>
  <c r="AM133" i="1"/>
  <c r="AS127" i="1"/>
  <c r="AL134" i="1"/>
  <c r="AR128" i="1"/>
  <c r="AK135" i="1"/>
  <c r="AQ129" i="1"/>
  <c r="AP130" i="1"/>
  <c r="AF129" i="1"/>
  <c r="Z135" i="1"/>
  <c r="AG128" i="1"/>
  <c r="AA134" i="1"/>
  <c r="AH127" i="1"/>
  <c r="AB133" i="1"/>
  <c r="AI126" i="1"/>
  <c r="AC132" i="1"/>
  <c r="AJ125" i="1"/>
  <c r="AD131" i="1"/>
  <c r="AE130" i="1"/>
  <c r="AM85" i="1"/>
  <c r="AS79" i="1"/>
  <c r="AL86" i="1"/>
  <c r="AR80" i="1"/>
  <c r="AK87" i="1"/>
  <c r="AQ81" i="1"/>
  <c r="AP82" i="1"/>
  <c r="AO83" i="1"/>
  <c r="AU77" i="1"/>
  <c r="AN84" i="1"/>
  <c r="AT78" i="1"/>
  <c r="AG80" i="1"/>
  <c r="AF81" i="1"/>
  <c r="Z87" i="1"/>
  <c r="AJ77" i="1"/>
  <c r="AA86" i="1"/>
  <c r="AB85" i="1"/>
  <c r="AH79" i="1"/>
  <c r="AC84" i="1"/>
  <c r="AD83" i="1"/>
  <c r="AI78" i="1"/>
  <c r="AE82" i="1"/>
  <c r="AH1231" i="1"/>
  <c r="AB1177" i="1"/>
  <c r="AB1141" i="1"/>
  <c r="AJ1073" i="1"/>
  <c r="AJ1037" i="1"/>
  <c r="AD1031" i="1"/>
  <c r="AD1007" i="1"/>
  <c r="AP1257" i="1"/>
  <c r="AO1258" i="1"/>
  <c r="AU1252" i="1"/>
  <c r="AN1259" i="1"/>
  <c r="AT1253" i="1"/>
  <c r="AM1260" i="1"/>
  <c r="AS1254" i="1"/>
  <c r="AR1255" i="1"/>
  <c r="AQ1256" i="1"/>
  <c r="AP1245" i="1"/>
  <c r="AO1246" i="1"/>
  <c r="AU1240" i="1"/>
  <c r="AN1247" i="1"/>
  <c r="AT1241" i="1"/>
  <c r="AM1248" i="1"/>
  <c r="AS1242" i="1"/>
  <c r="AL1249" i="1"/>
  <c r="AR1243" i="1"/>
  <c r="AK1250" i="1"/>
  <c r="AQ1244" i="1"/>
  <c r="AP1233" i="1"/>
  <c r="AO1234" i="1"/>
  <c r="AU1228" i="1"/>
  <c r="AN1235" i="1"/>
  <c r="AT1229" i="1"/>
  <c r="AM1236" i="1"/>
  <c r="AS1230" i="1"/>
  <c r="AL1237" i="1"/>
  <c r="AR1231" i="1"/>
  <c r="AQ1232" i="1"/>
  <c r="AK1238" i="1"/>
  <c r="AP1221" i="1"/>
  <c r="AO1222" i="1"/>
  <c r="AU1216" i="1"/>
  <c r="AN1223" i="1"/>
  <c r="AT1217" i="1"/>
  <c r="AM1224" i="1"/>
  <c r="AS1218" i="1"/>
  <c r="AL1225" i="1"/>
  <c r="AR1219" i="1"/>
  <c r="AK1226" i="1"/>
  <c r="AQ1220" i="1"/>
  <c r="AP1209" i="1"/>
  <c r="AO1210" i="1"/>
  <c r="AU1204" i="1"/>
  <c r="AN1211" i="1"/>
  <c r="AT1205" i="1"/>
  <c r="AM1212" i="1"/>
  <c r="AS1206" i="1"/>
  <c r="AL1213" i="1"/>
  <c r="AR1207" i="1"/>
  <c r="AK1214" i="1"/>
  <c r="AQ1208" i="1"/>
  <c r="AP1197" i="1"/>
  <c r="AO1198" i="1"/>
  <c r="AU1192" i="1"/>
  <c r="AN1199" i="1"/>
  <c r="AT1193" i="1"/>
  <c r="AM1200" i="1"/>
  <c r="AS1194" i="1"/>
  <c r="AL1201" i="1"/>
  <c r="AK1202" i="1"/>
  <c r="AR1195" i="1"/>
  <c r="AQ1196" i="1"/>
  <c r="AP1185" i="1"/>
  <c r="AO1186" i="1"/>
  <c r="AU1180" i="1"/>
  <c r="AN1187" i="1"/>
  <c r="AT1181" i="1"/>
  <c r="AM1188" i="1"/>
  <c r="AS1182" i="1"/>
  <c r="AR1183" i="1"/>
  <c r="AQ1184" i="1"/>
  <c r="AL1189" i="1"/>
  <c r="AK1190" i="1"/>
  <c r="AP1173" i="1"/>
  <c r="AO1174" i="1"/>
  <c r="AN1175" i="1"/>
  <c r="AT1169" i="1"/>
  <c r="AM1176" i="1"/>
  <c r="AS1170" i="1"/>
  <c r="AQ1172" i="1"/>
  <c r="AR1171" i="1"/>
  <c r="AL1177" i="1"/>
  <c r="AU1168" i="1"/>
  <c r="AK1178" i="1"/>
  <c r="AN1163" i="1"/>
  <c r="AT1157" i="1"/>
  <c r="AK1166" i="1"/>
  <c r="AM1164" i="1"/>
  <c r="AS1158" i="1"/>
  <c r="AP1161" i="1"/>
  <c r="AQ1160" i="1"/>
  <c r="AL1165" i="1"/>
  <c r="AR1159" i="1"/>
  <c r="AO1162" i="1"/>
  <c r="AU1156" i="1"/>
  <c r="AN1151" i="1"/>
  <c r="AT1145" i="1"/>
  <c r="AP1149" i="1"/>
  <c r="AR1147" i="1"/>
  <c r="AM1152" i="1"/>
  <c r="AK1154" i="1"/>
  <c r="AS1146" i="1"/>
  <c r="AL1153" i="1"/>
  <c r="AQ1148" i="1"/>
  <c r="AO1150" i="1"/>
  <c r="AU1144" i="1"/>
  <c r="AN1139" i="1"/>
  <c r="AT1133" i="1"/>
  <c r="AQ1136" i="1"/>
  <c r="AS1134" i="1"/>
  <c r="AL1141" i="1"/>
  <c r="AK1142" i="1"/>
  <c r="AM1140" i="1"/>
  <c r="AO1138" i="1"/>
  <c r="AP1137" i="1"/>
  <c r="AR1135" i="1"/>
  <c r="AU1132" i="1"/>
  <c r="AN1127" i="1"/>
  <c r="AT1121" i="1"/>
  <c r="AK1130" i="1"/>
  <c r="AM1128" i="1"/>
  <c r="AP1125" i="1"/>
  <c r="AU1120" i="1"/>
  <c r="AO1126" i="1"/>
  <c r="AL1129" i="1"/>
  <c r="AS1122" i="1"/>
  <c r="AR1123" i="1"/>
  <c r="AQ1124" i="1"/>
  <c r="AN1115" i="1"/>
  <c r="AT1109" i="1"/>
  <c r="AS1110" i="1"/>
  <c r="AK1118" i="1"/>
  <c r="AU1108" i="1"/>
  <c r="AO1114" i="1"/>
  <c r="AM1116" i="1"/>
  <c r="AR1111" i="1"/>
  <c r="AP1113" i="1"/>
  <c r="AL1117" i="1"/>
  <c r="AQ1112" i="1"/>
  <c r="AP1101" i="1"/>
  <c r="AL1105" i="1"/>
  <c r="AO1102" i="1"/>
  <c r="AU1096" i="1"/>
  <c r="AK1106" i="1"/>
  <c r="AN1103" i="1"/>
  <c r="AT1097" i="1"/>
  <c r="AM1104" i="1"/>
  <c r="AS1098" i="1"/>
  <c r="AQ1100" i="1"/>
  <c r="AR1099" i="1"/>
  <c r="AP1089" i="1"/>
  <c r="AO1090" i="1"/>
  <c r="AT1085" i="1"/>
  <c r="AQ1088" i="1"/>
  <c r="AN1091" i="1"/>
  <c r="AM1092" i="1"/>
  <c r="AS1086" i="1"/>
  <c r="AU1084" i="1"/>
  <c r="AL1093" i="1"/>
  <c r="AR1087" i="1"/>
  <c r="AK1094" i="1"/>
  <c r="AF1088" i="1"/>
  <c r="Z1094" i="1"/>
  <c r="AG1087" i="1"/>
  <c r="AA1093" i="1"/>
  <c r="AP1077" i="1"/>
  <c r="AN1079" i="1"/>
  <c r="AQ1076" i="1"/>
  <c r="AT1073" i="1"/>
  <c r="AS1074" i="1"/>
  <c r="AK1082" i="1"/>
  <c r="AU1072" i="1"/>
  <c r="AO1078" i="1"/>
  <c r="AR1075" i="1"/>
  <c r="AM1080" i="1"/>
  <c r="AL1081" i="1"/>
  <c r="AF1076" i="1"/>
  <c r="Z1082" i="1"/>
  <c r="AG1075" i="1"/>
  <c r="AA1081" i="1"/>
  <c r="AN1067" i="1"/>
  <c r="AT1061" i="1"/>
  <c r="AL1069" i="1"/>
  <c r="AR1063" i="1"/>
  <c r="AM1068" i="1"/>
  <c r="AU1060" i="1"/>
  <c r="AP1065" i="1"/>
  <c r="AS1062" i="1"/>
  <c r="AQ1064" i="1"/>
  <c r="AK1070" i="1"/>
  <c r="AO1066" i="1"/>
  <c r="AF1064" i="1"/>
  <c r="Z1070" i="1"/>
  <c r="AG1063" i="1"/>
  <c r="AA1069" i="1"/>
  <c r="AL1057" i="1"/>
  <c r="AR1051" i="1"/>
  <c r="AM1056" i="1"/>
  <c r="AS1050" i="1"/>
  <c r="AK1058" i="1"/>
  <c r="AU1048" i="1"/>
  <c r="AQ1052" i="1"/>
  <c r="AO1054" i="1"/>
  <c r="AT1049" i="1"/>
  <c r="AP1053" i="1"/>
  <c r="AN1055" i="1"/>
  <c r="AE1053" i="1"/>
  <c r="AF1052" i="1"/>
  <c r="Z1058" i="1"/>
  <c r="AG1051" i="1"/>
  <c r="AA1057" i="1"/>
  <c r="AL1045" i="1"/>
  <c r="AR1039" i="1"/>
  <c r="AM1044" i="1"/>
  <c r="AQ1040" i="1"/>
  <c r="AT1037" i="1"/>
  <c r="AP1041" i="1"/>
  <c r="AK1046" i="1"/>
  <c r="AS1038" i="1"/>
  <c r="AU1036" i="1"/>
  <c r="AO1042" i="1"/>
  <c r="AN1043" i="1"/>
  <c r="AE1041" i="1"/>
  <c r="AF1040" i="1"/>
  <c r="Z1046" i="1"/>
  <c r="AG1039" i="1"/>
  <c r="AA1045" i="1"/>
  <c r="AO1030" i="1"/>
  <c r="AU1024" i="1"/>
  <c r="AN1031" i="1"/>
  <c r="AT1025" i="1"/>
  <c r="AK1034" i="1"/>
  <c r="AM1032" i="1"/>
  <c r="AL1033" i="1"/>
  <c r="AP1029" i="1"/>
  <c r="AR1027" i="1"/>
  <c r="AS1026" i="1"/>
  <c r="AQ1028" i="1"/>
  <c r="AE1029" i="1"/>
  <c r="AF1028" i="1"/>
  <c r="Z1034" i="1"/>
  <c r="AG1027" i="1"/>
  <c r="AA1033" i="1"/>
  <c r="AO1018" i="1"/>
  <c r="AU1012" i="1"/>
  <c r="AN1019" i="1"/>
  <c r="AS1014" i="1"/>
  <c r="AP1017" i="1"/>
  <c r="AM1020" i="1"/>
  <c r="AR1015" i="1"/>
  <c r="AK1022" i="1"/>
  <c r="AT1013" i="1"/>
  <c r="AQ1016" i="1"/>
  <c r="AL1021" i="1"/>
  <c r="AE1017" i="1"/>
  <c r="AF1016" i="1"/>
  <c r="Z1022" i="1"/>
  <c r="AG1015" i="1"/>
  <c r="AA1021" i="1"/>
  <c r="AO1006" i="1"/>
  <c r="AU1000" i="1"/>
  <c r="AN1007" i="1"/>
  <c r="AM1008" i="1"/>
  <c r="AQ1004" i="1"/>
  <c r="AK1010" i="1"/>
  <c r="AS1002" i="1"/>
  <c r="AP1005" i="1"/>
  <c r="AT1001" i="1"/>
  <c r="AR1003" i="1"/>
  <c r="AL1009" i="1"/>
  <c r="AE1005" i="1"/>
  <c r="AF1004" i="1"/>
  <c r="Z1010" i="1"/>
  <c r="AG1003" i="1"/>
  <c r="AA1009" i="1"/>
  <c r="AI1001" i="1"/>
  <c r="AC1007" i="1"/>
  <c r="AO994" i="1"/>
  <c r="AU988" i="1"/>
  <c r="AM996" i="1"/>
  <c r="AQ992" i="1"/>
  <c r="AL997" i="1"/>
  <c r="AT989" i="1"/>
  <c r="AN995" i="1"/>
  <c r="AK998" i="1"/>
  <c r="AR991" i="1"/>
  <c r="AS990" i="1"/>
  <c r="AP993" i="1"/>
  <c r="AE993" i="1"/>
  <c r="AF992" i="1"/>
  <c r="Z998" i="1"/>
  <c r="AG991" i="1"/>
  <c r="AA997" i="1"/>
  <c r="AI989" i="1"/>
  <c r="AC995" i="1"/>
  <c r="AO982" i="1"/>
  <c r="AM984" i="1"/>
  <c r="AR979" i="1"/>
  <c r="AP981" i="1"/>
  <c r="AU976" i="1"/>
  <c r="AN983" i="1"/>
  <c r="AS978" i="1"/>
  <c r="AT977" i="1"/>
  <c r="AK986" i="1"/>
  <c r="AL985" i="1"/>
  <c r="AQ980" i="1"/>
  <c r="AE981" i="1"/>
  <c r="AF980" i="1"/>
  <c r="Z986" i="1"/>
  <c r="AG979" i="1"/>
  <c r="AA985" i="1"/>
  <c r="AH978" i="1"/>
  <c r="AI977" i="1"/>
  <c r="AC983" i="1"/>
  <c r="AL973" i="1"/>
  <c r="AR967" i="1"/>
  <c r="AP969" i="1"/>
  <c r="AO970" i="1"/>
  <c r="AU964" i="1"/>
  <c r="AM972" i="1"/>
  <c r="AS966" i="1"/>
  <c r="AT965" i="1"/>
  <c r="AQ968" i="1"/>
  <c r="AN971" i="1"/>
  <c r="AK974" i="1"/>
  <c r="AE969" i="1"/>
  <c r="AF968" i="1"/>
  <c r="Z974" i="1"/>
  <c r="AG967" i="1"/>
  <c r="AA973" i="1"/>
  <c r="AH966" i="1"/>
  <c r="AB972" i="1"/>
  <c r="AI965" i="1"/>
  <c r="AC971" i="1"/>
  <c r="AL961" i="1"/>
  <c r="AR955" i="1"/>
  <c r="AP957" i="1"/>
  <c r="AO958" i="1"/>
  <c r="AU952" i="1"/>
  <c r="AM960" i="1"/>
  <c r="AS954" i="1"/>
  <c r="AQ956" i="1"/>
  <c r="AN959" i="1"/>
  <c r="AT953" i="1"/>
  <c r="AK962" i="1"/>
  <c r="AE957" i="1"/>
  <c r="AF956" i="1"/>
  <c r="Z962" i="1"/>
  <c r="AG955" i="1"/>
  <c r="AA961" i="1"/>
  <c r="AH954" i="1"/>
  <c r="AB960" i="1"/>
  <c r="AI953" i="1"/>
  <c r="AC959" i="1"/>
  <c r="AL949" i="1"/>
  <c r="AR943" i="1"/>
  <c r="AP945" i="1"/>
  <c r="AO946" i="1"/>
  <c r="AU940" i="1"/>
  <c r="AM948" i="1"/>
  <c r="AS942" i="1"/>
  <c r="AK950" i="1"/>
  <c r="AT941" i="1"/>
  <c r="AN947" i="1"/>
  <c r="AQ944" i="1"/>
  <c r="AE945" i="1"/>
  <c r="AF944" i="1"/>
  <c r="Z950" i="1"/>
  <c r="AG943" i="1"/>
  <c r="AA949" i="1"/>
  <c r="AH942" i="1"/>
  <c r="AB948" i="1"/>
  <c r="AI941" i="1"/>
  <c r="AC947" i="1"/>
  <c r="AL937" i="1"/>
  <c r="AR931" i="1"/>
  <c r="AP933" i="1"/>
  <c r="AO934" i="1"/>
  <c r="AU928" i="1"/>
  <c r="AM936" i="1"/>
  <c r="AS930" i="1"/>
  <c r="AN935" i="1"/>
  <c r="AQ932" i="1"/>
  <c r="AT929" i="1"/>
  <c r="AK938" i="1"/>
  <c r="AE933" i="1"/>
  <c r="AF932" i="1"/>
  <c r="Z938" i="1"/>
  <c r="AG931" i="1"/>
  <c r="AA937" i="1"/>
  <c r="AH930" i="1"/>
  <c r="AB936" i="1"/>
  <c r="AI929" i="1"/>
  <c r="AC935" i="1"/>
  <c r="AL925" i="1"/>
  <c r="AR919" i="1"/>
  <c r="AP921" i="1"/>
  <c r="AO922" i="1"/>
  <c r="AU916" i="1"/>
  <c r="AM924" i="1"/>
  <c r="AS918" i="1"/>
  <c r="AK926" i="1"/>
  <c r="AT917" i="1"/>
  <c r="AQ920" i="1"/>
  <c r="AN923" i="1"/>
  <c r="AE921" i="1"/>
  <c r="AF920" i="1"/>
  <c r="Z926" i="1"/>
  <c r="AG919" i="1"/>
  <c r="AA925" i="1"/>
  <c r="AH918" i="1"/>
  <c r="AB924" i="1"/>
  <c r="AI917" i="1"/>
  <c r="AC923" i="1"/>
  <c r="AL913" i="1"/>
  <c r="AR907" i="1"/>
  <c r="AP909" i="1"/>
  <c r="AO910" i="1"/>
  <c r="AU904" i="1"/>
  <c r="AM912" i="1"/>
  <c r="AS906" i="1"/>
  <c r="AK914" i="1"/>
  <c r="AN911" i="1"/>
  <c r="AQ908" i="1"/>
  <c r="AT905" i="1"/>
  <c r="AE909" i="1"/>
  <c r="AF908" i="1"/>
  <c r="Z914" i="1"/>
  <c r="AG907" i="1"/>
  <c r="AA913" i="1"/>
  <c r="AH906" i="1"/>
  <c r="AB912" i="1"/>
  <c r="AI905" i="1"/>
  <c r="AC911" i="1"/>
  <c r="AL901" i="1"/>
  <c r="AR895" i="1"/>
  <c r="AP897" i="1"/>
  <c r="AO898" i="1"/>
  <c r="AU892" i="1"/>
  <c r="AM900" i="1"/>
  <c r="AS894" i="1"/>
  <c r="AT893" i="1"/>
  <c r="AN899" i="1"/>
  <c r="AK902" i="1"/>
  <c r="AQ896" i="1"/>
  <c r="AE897" i="1"/>
  <c r="AF896" i="1"/>
  <c r="Z902" i="1"/>
  <c r="AG895" i="1"/>
  <c r="AA901" i="1"/>
  <c r="AH894" i="1"/>
  <c r="AB900" i="1"/>
  <c r="AI893" i="1"/>
  <c r="AC899" i="1"/>
  <c r="AL889" i="1"/>
  <c r="AR883" i="1"/>
  <c r="AP885" i="1"/>
  <c r="AM888" i="1"/>
  <c r="AS882" i="1"/>
  <c r="AN887" i="1"/>
  <c r="AT881" i="1"/>
  <c r="AO886" i="1"/>
  <c r="AK890" i="1"/>
  <c r="AU880" i="1"/>
  <c r="AQ884" i="1"/>
  <c r="AE885" i="1"/>
  <c r="AF884" i="1"/>
  <c r="Z890" i="1"/>
  <c r="AG883" i="1"/>
  <c r="AA889" i="1"/>
  <c r="AH882" i="1"/>
  <c r="AB888" i="1"/>
  <c r="AI881" i="1"/>
  <c r="AC887" i="1"/>
  <c r="AL877" i="1"/>
  <c r="AR871" i="1"/>
  <c r="AP873" i="1"/>
  <c r="AM876" i="1"/>
  <c r="AS870" i="1"/>
  <c r="AQ872" i="1"/>
  <c r="AN875" i="1"/>
  <c r="AO874" i="1"/>
  <c r="AK878" i="1"/>
  <c r="AT869" i="1"/>
  <c r="AU868" i="1"/>
  <c r="AE873" i="1"/>
  <c r="AF872" i="1"/>
  <c r="Z878" i="1"/>
  <c r="AG871" i="1"/>
  <c r="AA877" i="1"/>
  <c r="AH870" i="1"/>
  <c r="AB876" i="1"/>
  <c r="AI869" i="1"/>
  <c r="AC875" i="1"/>
  <c r="AL865" i="1"/>
  <c r="AR859" i="1"/>
  <c r="AP861" i="1"/>
  <c r="AM864" i="1"/>
  <c r="AS858" i="1"/>
  <c r="AK866" i="1"/>
  <c r="AT857" i="1"/>
  <c r="AQ860" i="1"/>
  <c r="AU856" i="1"/>
  <c r="AO862" i="1"/>
  <c r="AN863" i="1"/>
  <c r="AE861" i="1"/>
  <c r="AF860" i="1"/>
  <c r="Z866" i="1"/>
  <c r="AG859" i="1"/>
  <c r="AA865" i="1"/>
  <c r="AH858" i="1"/>
  <c r="AB864" i="1"/>
  <c r="AI857" i="1"/>
  <c r="AC863" i="1"/>
  <c r="AL853" i="1"/>
  <c r="AR847" i="1"/>
  <c r="AQ848" i="1"/>
  <c r="AP849" i="1"/>
  <c r="AS846" i="1"/>
  <c r="AM852" i="1"/>
  <c r="AU844" i="1"/>
  <c r="AN851" i="1"/>
  <c r="AK854" i="1"/>
  <c r="AO850" i="1"/>
  <c r="AT845" i="1"/>
  <c r="AE849" i="1"/>
  <c r="AF848" i="1"/>
  <c r="Z854" i="1"/>
  <c r="AG847" i="1"/>
  <c r="AA853" i="1"/>
  <c r="AH846" i="1"/>
  <c r="AB852" i="1"/>
  <c r="AI845" i="1"/>
  <c r="AC851" i="1"/>
  <c r="AP837" i="1"/>
  <c r="AR835" i="1"/>
  <c r="AN839" i="1"/>
  <c r="AK842" i="1"/>
  <c r="AT833" i="1"/>
  <c r="AL841" i="1"/>
  <c r="AQ836" i="1"/>
  <c r="AO838" i="1"/>
  <c r="AS834" i="1"/>
  <c r="AU832" i="1"/>
  <c r="AM840" i="1"/>
  <c r="AE837" i="1"/>
  <c r="AF836" i="1"/>
  <c r="Z842" i="1"/>
  <c r="AG835" i="1"/>
  <c r="AA841" i="1"/>
  <c r="AH834" i="1"/>
  <c r="AB840" i="1"/>
  <c r="AI833" i="1"/>
  <c r="AC839" i="1"/>
  <c r="AP825" i="1"/>
  <c r="AL829" i="1"/>
  <c r="AR823" i="1"/>
  <c r="AT821" i="1"/>
  <c r="AK830" i="1"/>
  <c r="AM828" i="1"/>
  <c r="AO826" i="1"/>
  <c r="AQ824" i="1"/>
  <c r="AS822" i="1"/>
  <c r="AU820" i="1"/>
  <c r="AN827" i="1"/>
  <c r="AE825" i="1"/>
  <c r="AF824" i="1"/>
  <c r="Z830" i="1"/>
  <c r="AG823" i="1"/>
  <c r="AA829" i="1"/>
  <c r="AH822" i="1"/>
  <c r="AB828" i="1"/>
  <c r="AI821" i="1"/>
  <c r="AC827" i="1"/>
  <c r="AQ812" i="1"/>
  <c r="AU808" i="1"/>
  <c r="AO814" i="1"/>
  <c r="AT809" i="1"/>
  <c r="AN815" i="1"/>
  <c r="AS810" i="1"/>
  <c r="AL817" i="1"/>
  <c r="AM816" i="1"/>
  <c r="AK818" i="1"/>
  <c r="AP813" i="1"/>
  <c r="AR811" i="1"/>
  <c r="AE813" i="1"/>
  <c r="AF812" i="1"/>
  <c r="Z818" i="1"/>
  <c r="AG811" i="1"/>
  <c r="AA817" i="1"/>
  <c r="AH810" i="1"/>
  <c r="AB816" i="1"/>
  <c r="AI809" i="1"/>
  <c r="AC815" i="1"/>
  <c r="AM804" i="1"/>
  <c r="AS798" i="1"/>
  <c r="AL805" i="1"/>
  <c r="AR799" i="1"/>
  <c r="AK806" i="1"/>
  <c r="AQ800" i="1"/>
  <c r="AP801" i="1"/>
  <c r="AO802" i="1"/>
  <c r="AU796" i="1"/>
  <c r="AN803" i="1"/>
  <c r="AT797" i="1"/>
  <c r="AE801" i="1"/>
  <c r="AF800" i="1"/>
  <c r="Z806" i="1"/>
  <c r="AG799" i="1"/>
  <c r="AA805" i="1"/>
  <c r="AH798" i="1"/>
  <c r="AB804" i="1"/>
  <c r="AI797" i="1"/>
  <c r="AC803" i="1"/>
  <c r="AM792" i="1"/>
  <c r="AS786" i="1"/>
  <c r="AL793" i="1"/>
  <c r="AR787" i="1"/>
  <c r="AK794" i="1"/>
  <c r="AQ788" i="1"/>
  <c r="AP789" i="1"/>
  <c r="AO790" i="1"/>
  <c r="AN791" i="1"/>
  <c r="AT785" i="1"/>
  <c r="AU784" i="1"/>
  <c r="AE789" i="1"/>
  <c r="AF788" i="1"/>
  <c r="Z794" i="1"/>
  <c r="AG787" i="1"/>
  <c r="AA793" i="1"/>
  <c r="AH786" i="1"/>
  <c r="AB792" i="1"/>
  <c r="AI785" i="1"/>
  <c r="AC791" i="1"/>
  <c r="AM780" i="1"/>
  <c r="AS774" i="1"/>
  <c r="AL781" i="1"/>
  <c r="AR775" i="1"/>
  <c r="AK782" i="1"/>
  <c r="AQ776" i="1"/>
  <c r="AP777" i="1"/>
  <c r="AN779" i="1"/>
  <c r="AT773" i="1"/>
  <c r="AO778" i="1"/>
  <c r="AU772" i="1"/>
  <c r="AE777" i="1"/>
  <c r="AC779" i="1"/>
  <c r="AJ772" i="1"/>
  <c r="AG775" i="1"/>
  <c r="Z782" i="1"/>
  <c r="AD778" i="1"/>
  <c r="AA781" i="1"/>
  <c r="AH774" i="1"/>
  <c r="AB780" i="1"/>
  <c r="AI773" i="1"/>
  <c r="AM768" i="1"/>
  <c r="AS762" i="1"/>
  <c r="AL769" i="1"/>
  <c r="AR763" i="1"/>
  <c r="AK770" i="1"/>
  <c r="AQ764" i="1"/>
  <c r="AP765" i="1"/>
  <c r="AN767" i="1"/>
  <c r="AT761" i="1"/>
  <c r="AO766" i="1"/>
  <c r="AU760" i="1"/>
  <c r="AE765" i="1"/>
  <c r="AJ760" i="1"/>
  <c r="AG763" i="1"/>
  <c r="AD766" i="1"/>
  <c r="AA769" i="1"/>
  <c r="AH762" i="1"/>
  <c r="AB768" i="1"/>
  <c r="AI761" i="1"/>
  <c r="AF764" i="1"/>
  <c r="AC767" i="1"/>
  <c r="AM756" i="1"/>
  <c r="AS750" i="1"/>
  <c r="AL757" i="1"/>
  <c r="AR751" i="1"/>
  <c r="AK758" i="1"/>
  <c r="AQ752" i="1"/>
  <c r="AP753" i="1"/>
  <c r="AN755" i="1"/>
  <c r="AT749" i="1"/>
  <c r="AO754" i="1"/>
  <c r="AU748" i="1"/>
  <c r="AI749" i="1"/>
  <c r="AC755" i="1"/>
  <c r="AE753" i="1"/>
  <c r="AB756" i="1"/>
  <c r="Z758" i="1"/>
  <c r="AG751" i="1"/>
  <c r="AA757" i="1"/>
  <c r="AH750" i="1"/>
  <c r="AF752" i="1"/>
  <c r="AJ748" i="1"/>
  <c r="AM744" i="1"/>
  <c r="AS738" i="1"/>
  <c r="AL745" i="1"/>
  <c r="AR739" i="1"/>
  <c r="AK746" i="1"/>
  <c r="AQ740" i="1"/>
  <c r="AP741" i="1"/>
  <c r="AN743" i="1"/>
  <c r="AT737" i="1"/>
  <c r="AO742" i="1"/>
  <c r="AU736" i="1"/>
  <c r="AI737" i="1"/>
  <c r="AC743" i="1"/>
  <c r="AE741" i="1"/>
  <c r="AA745" i="1"/>
  <c r="AH738" i="1"/>
  <c r="AJ736" i="1"/>
  <c r="Z746" i="1"/>
  <c r="AG739" i="1"/>
  <c r="AB744" i="1"/>
  <c r="AD742" i="1"/>
  <c r="AM732" i="1"/>
  <c r="AS726" i="1"/>
  <c r="AL733" i="1"/>
  <c r="AR727" i="1"/>
  <c r="AK734" i="1"/>
  <c r="AQ728" i="1"/>
  <c r="AP729" i="1"/>
  <c r="AN731" i="1"/>
  <c r="AT725" i="1"/>
  <c r="AU724" i="1"/>
  <c r="AO730" i="1"/>
  <c r="AI725" i="1"/>
  <c r="AC731" i="1"/>
  <c r="AE729" i="1"/>
  <c r="AJ724" i="1"/>
  <c r="AG727" i="1"/>
  <c r="AB732" i="1"/>
  <c r="AD730" i="1"/>
  <c r="AF728" i="1"/>
  <c r="AA733" i="1"/>
  <c r="AH726" i="1"/>
  <c r="AM720" i="1"/>
  <c r="AS714" i="1"/>
  <c r="AL721" i="1"/>
  <c r="AR715" i="1"/>
  <c r="AK722" i="1"/>
  <c r="AQ716" i="1"/>
  <c r="AP717" i="1"/>
  <c r="AN719" i="1"/>
  <c r="AT713" i="1"/>
  <c r="AO718" i="1"/>
  <c r="AU712" i="1"/>
  <c r="AI713" i="1"/>
  <c r="AC719" i="1"/>
  <c r="AE717" i="1"/>
  <c r="AD718" i="1"/>
  <c r="Z722" i="1"/>
  <c r="AG715" i="1"/>
  <c r="AJ712" i="1"/>
  <c r="AF716" i="1"/>
  <c r="AB720" i="1"/>
  <c r="AA721" i="1"/>
  <c r="AM708" i="1"/>
  <c r="AS702" i="1"/>
  <c r="AL709" i="1"/>
  <c r="AR703" i="1"/>
  <c r="AK710" i="1"/>
  <c r="AQ704" i="1"/>
  <c r="AP705" i="1"/>
  <c r="AN707" i="1"/>
  <c r="AT701" i="1"/>
  <c r="AU700" i="1"/>
  <c r="AO706" i="1"/>
  <c r="AI701" i="1"/>
  <c r="AC707" i="1"/>
  <c r="AJ700" i="1"/>
  <c r="AD706" i="1"/>
  <c r="AE705" i="1"/>
  <c r="AG703" i="1"/>
  <c r="AA709" i="1"/>
  <c r="AB708" i="1"/>
  <c r="AH702" i="1"/>
  <c r="Z710" i="1"/>
  <c r="AF704" i="1"/>
  <c r="AM696" i="1"/>
  <c r="AS690" i="1"/>
  <c r="AL697" i="1"/>
  <c r="AR691" i="1"/>
  <c r="AK698" i="1"/>
  <c r="AQ692" i="1"/>
  <c r="AP693" i="1"/>
  <c r="AN695" i="1"/>
  <c r="AT689" i="1"/>
  <c r="AO694" i="1"/>
  <c r="AU688" i="1"/>
  <c r="AI689" i="1"/>
  <c r="AC695" i="1"/>
  <c r="AJ688" i="1"/>
  <c r="AD694" i="1"/>
  <c r="AE693" i="1"/>
  <c r="AG691" i="1"/>
  <c r="AA697" i="1"/>
  <c r="AB696" i="1"/>
  <c r="AH690" i="1"/>
  <c r="Z698" i="1"/>
  <c r="AF692" i="1"/>
  <c r="AM684" i="1"/>
  <c r="AL685" i="1"/>
  <c r="AR679" i="1"/>
  <c r="AK686" i="1"/>
  <c r="AQ680" i="1"/>
  <c r="AN683" i="1"/>
  <c r="AT677" i="1"/>
  <c r="AO682" i="1"/>
  <c r="AS678" i="1"/>
  <c r="AU676" i="1"/>
  <c r="AP681" i="1"/>
  <c r="AI677" i="1"/>
  <c r="AC683" i="1"/>
  <c r="AJ676" i="1"/>
  <c r="AD682" i="1"/>
  <c r="AE681" i="1"/>
  <c r="AG679" i="1"/>
  <c r="AA685" i="1"/>
  <c r="AF680" i="1"/>
  <c r="AB684" i="1"/>
  <c r="AH678" i="1"/>
  <c r="Z686" i="1"/>
  <c r="AP669" i="1"/>
  <c r="AO670" i="1"/>
  <c r="AU664" i="1"/>
  <c r="AN671" i="1"/>
  <c r="AT665" i="1"/>
  <c r="AM672" i="1"/>
  <c r="AS666" i="1"/>
  <c r="AL673" i="1"/>
  <c r="AR667" i="1"/>
  <c r="AK674" i="1"/>
  <c r="AQ668" i="1"/>
  <c r="AI665" i="1"/>
  <c r="AC671" i="1"/>
  <c r="AJ664" i="1"/>
  <c r="AD670" i="1"/>
  <c r="AE669" i="1"/>
  <c r="AF668" i="1"/>
  <c r="Z674" i="1"/>
  <c r="AG667" i="1"/>
  <c r="AA673" i="1"/>
  <c r="AB672" i="1"/>
  <c r="AP657" i="1"/>
  <c r="AO658" i="1"/>
  <c r="AU652" i="1"/>
  <c r="AN659" i="1"/>
  <c r="AT653" i="1"/>
  <c r="AM660" i="1"/>
  <c r="AS654" i="1"/>
  <c r="AK662" i="1"/>
  <c r="AQ656" i="1"/>
  <c r="AL661" i="1"/>
  <c r="AR655" i="1"/>
  <c r="AI653" i="1"/>
  <c r="AC659" i="1"/>
  <c r="AJ652" i="1"/>
  <c r="AD658" i="1"/>
  <c r="AE657" i="1"/>
  <c r="AF656" i="1"/>
  <c r="Z662" i="1"/>
  <c r="AG655" i="1"/>
  <c r="AA661" i="1"/>
  <c r="AH654" i="1"/>
  <c r="AB660" i="1"/>
  <c r="AP645" i="1"/>
  <c r="AO646" i="1"/>
  <c r="AU640" i="1"/>
  <c r="AN647" i="1"/>
  <c r="AT641" i="1"/>
  <c r="AM648" i="1"/>
  <c r="AS642" i="1"/>
  <c r="AK650" i="1"/>
  <c r="AQ644" i="1"/>
  <c r="AR643" i="1"/>
  <c r="AL649" i="1"/>
  <c r="AG643" i="1"/>
  <c r="AA649" i="1"/>
  <c r="AH642" i="1"/>
  <c r="AE645" i="1"/>
  <c r="AB648" i="1"/>
  <c r="AI641" i="1"/>
  <c r="AF644" i="1"/>
  <c r="AC647" i="1"/>
  <c r="AJ640" i="1"/>
  <c r="Z650" i="1"/>
  <c r="AD646" i="1"/>
  <c r="AP633" i="1"/>
  <c r="AO634" i="1"/>
  <c r="AU628" i="1"/>
  <c r="AN635" i="1"/>
  <c r="AT629" i="1"/>
  <c r="AM636" i="1"/>
  <c r="AS630" i="1"/>
  <c r="AK638" i="1"/>
  <c r="AQ632" i="1"/>
  <c r="AL637" i="1"/>
  <c r="AR631" i="1"/>
  <c r="AG631" i="1"/>
  <c r="AA637" i="1"/>
  <c r="AH630" i="1"/>
  <c r="AB636" i="1"/>
  <c r="AJ628" i="1"/>
  <c r="AD634" i="1"/>
  <c r="AE633" i="1"/>
  <c r="AC635" i="1"/>
  <c r="AF632" i="1"/>
  <c r="AI629" i="1"/>
  <c r="Z638" i="1"/>
  <c r="AP621" i="1"/>
  <c r="AO622" i="1"/>
  <c r="AU616" i="1"/>
  <c r="AN623" i="1"/>
  <c r="AT617" i="1"/>
  <c r="AM624" i="1"/>
  <c r="AS618" i="1"/>
  <c r="AK626" i="1"/>
  <c r="AQ620" i="1"/>
  <c r="AL625" i="1"/>
  <c r="AR619" i="1"/>
  <c r="AG619" i="1"/>
  <c r="AA625" i="1"/>
  <c r="AH618" i="1"/>
  <c r="AB624" i="1"/>
  <c r="AJ616" i="1"/>
  <c r="AD622" i="1"/>
  <c r="AF620" i="1"/>
  <c r="Z626" i="1"/>
  <c r="AE621" i="1"/>
  <c r="AC623" i="1"/>
  <c r="AP609" i="1"/>
  <c r="AO610" i="1"/>
  <c r="AU604" i="1"/>
  <c r="AN611" i="1"/>
  <c r="AT605" i="1"/>
  <c r="AM612" i="1"/>
  <c r="AS606" i="1"/>
  <c r="AK614" i="1"/>
  <c r="AQ608" i="1"/>
  <c r="AL613" i="1"/>
  <c r="AR607" i="1"/>
  <c r="AG607" i="1"/>
  <c r="AA613" i="1"/>
  <c r="AH606" i="1"/>
  <c r="AB612" i="1"/>
  <c r="AI605" i="1"/>
  <c r="AJ604" i="1"/>
  <c r="AD610" i="1"/>
  <c r="AE609" i="1"/>
  <c r="AF608" i="1"/>
  <c r="Z614" i="1"/>
  <c r="AC611" i="1"/>
  <c r="AP597" i="1"/>
  <c r="AO598" i="1"/>
  <c r="AU592" i="1"/>
  <c r="AN599" i="1"/>
  <c r="AT593" i="1"/>
  <c r="AM600" i="1"/>
  <c r="AS594" i="1"/>
  <c r="AK602" i="1"/>
  <c r="AQ596" i="1"/>
  <c r="AL601" i="1"/>
  <c r="AR595" i="1"/>
  <c r="AG595" i="1"/>
  <c r="AA601" i="1"/>
  <c r="AH594" i="1"/>
  <c r="AB600" i="1"/>
  <c r="AI593" i="1"/>
  <c r="AC599" i="1"/>
  <c r="AJ592" i="1"/>
  <c r="AD598" i="1"/>
  <c r="AE597" i="1"/>
  <c r="AF596" i="1"/>
  <c r="Z602" i="1"/>
  <c r="AP585" i="1"/>
  <c r="AO586" i="1"/>
  <c r="AU580" i="1"/>
  <c r="AN587" i="1"/>
  <c r="AT581" i="1"/>
  <c r="AM588" i="1"/>
  <c r="AS582" i="1"/>
  <c r="AK590" i="1"/>
  <c r="AQ584" i="1"/>
  <c r="AL589" i="1"/>
  <c r="AR583" i="1"/>
  <c r="AG583" i="1"/>
  <c r="AA589" i="1"/>
  <c r="AH582" i="1"/>
  <c r="AB588" i="1"/>
  <c r="AI581" i="1"/>
  <c r="AC587" i="1"/>
  <c r="AJ580" i="1"/>
  <c r="AD586" i="1"/>
  <c r="AE585" i="1"/>
  <c r="AF584" i="1"/>
  <c r="Z590" i="1"/>
  <c r="AP573" i="1"/>
  <c r="AO574" i="1"/>
  <c r="AU568" i="1"/>
  <c r="AN575" i="1"/>
  <c r="AT569" i="1"/>
  <c r="AK578" i="1"/>
  <c r="AQ572" i="1"/>
  <c r="AS570" i="1"/>
  <c r="AL577" i="1"/>
  <c r="AM576" i="1"/>
  <c r="AR571" i="1"/>
  <c r="AG571" i="1"/>
  <c r="AA577" i="1"/>
  <c r="AH570" i="1"/>
  <c r="AB576" i="1"/>
  <c r="AI569" i="1"/>
  <c r="AC575" i="1"/>
  <c r="AJ568" i="1"/>
  <c r="AD574" i="1"/>
  <c r="AE573" i="1"/>
  <c r="AF572" i="1"/>
  <c r="Z578" i="1"/>
  <c r="AP561" i="1"/>
  <c r="AO562" i="1"/>
  <c r="AN563" i="1"/>
  <c r="AT557" i="1"/>
  <c r="AK566" i="1"/>
  <c r="AQ560" i="1"/>
  <c r="AM564" i="1"/>
  <c r="AR559" i="1"/>
  <c r="AS558" i="1"/>
  <c r="AU556" i="1"/>
  <c r="AL565" i="1"/>
  <c r="AG559" i="1"/>
  <c r="AA565" i="1"/>
  <c r="AH558" i="1"/>
  <c r="AB564" i="1"/>
  <c r="AI557" i="1"/>
  <c r="AC563" i="1"/>
  <c r="AJ556" i="1"/>
  <c r="AD562" i="1"/>
  <c r="AE561" i="1"/>
  <c r="AF560" i="1"/>
  <c r="Z566" i="1"/>
  <c r="AL553" i="1"/>
  <c r="AP549" i="1"/>
  <c r="AO550" i="1"/>
  <c r="AU544" i="1"/>
  <c r="AR547" i="1"/>
  <c r="AS546" i="1"/>
  <c r="AN551" i="1"/>
  <c r="AK554" i="1"/>
  <c r="AM552" i="1"/>
  <c r="AT545" i="1"/>
  <c r="AQ548" i="1"/>
  <c r="AG547" i="1"/>
  <c r="AA553" i="1"/>
  <c r="AH546" i="1"/>
  <c r="AB552" i="1"/>
  <c r="AI545" i="1"/>
  <c r="AC551" i="1"/>
  <c r="AJ544" i="1"/>
  <c r="AD550" i="1"/>
  <c r="AE549" i="1"/>
  <c r="AF548" i="1"/>
  <c r="Z554" i="1"/>
  <c r="AP537" i="1"/>
  <c r="AO538" i="1"/>
  <c r="AU532" i="1"/>
  <c r="AK542" i="1"/>
  <c r="AN539" i="1"/>
  <c r="AL541" i="1"/>
  <c r="AR535" i="1"/>
  <c r="AM540" i="1"/>
  <c r="AT533" i="1"/>
  <c r="AQ536" i="1"/>
  <c r="AS534" i="1"/>
  <c r="AG535" i="1"/>
  <c r="AA541" i="1"/>
  <c r="AH534" i="1"/>
  <c r="AB540" i="1"/>
  <c r="AI533" i="1"/>
  <c r="AC539" i="1"/>
  <c r="AJ532" i="1"/>
  <c r="AD538" i="1"/>
  <c r="AE537" i="1"/>
  <c r="AF536" i="1"/>
  <c r="Z542" i="1"/>
  <c r="AP525" i="1"/>
  <c r="AO526" i="1"/>
  <c r="AU520" i="1"/>
  <c r="AR523" i="1"/>
  <c r="AS522" i="1"/>
  <c r="AK530" i="1"/>
  <c r="AN527" i="1"/>
  <c r="AQ524" i="1"/>
  <c r="AT521" i="1"/>
  <c r="AM528" i="1"/>
  <c r="AL529" i="1"/>
  <c r="AG523" i="1"/>
  <c r="AA529" i="1"/>
  <c r="AH522" i="1"/>
  <c r="AB528" i="1"/>
  <c r="AI521" i="1"/>
  <c r="AC527" i="1"/>
  <c r="AJ520" i="1"/>
  <c r="AD526" i="1"/>
  <c r="AE525" i="1"/>
  <c r="AF524" i="1"/>
  <c r="Z530" i="1"/>
  <c r="AP513" i="1"/>
  <c r="AO514" i="1"/>
  <c r="AU508" i="1"/>
  <c r="AM516" i="1"/>
  <c r="AK518" i="1"/>
  <c r="AN515" i="1"/>
  <c r="AR511" i="1"/>
  <c r="AQ512" i="1"/>
  <c r="AL517" i="1"/>
  <c r="AS510" i="1"/>
  <c r="AT509" i="1"/>
  <c r="AG511" i="1"/>
  <c r="AA517" i="1"/>
  <c r="AH510" i="1"/>
  <c r="AB516" i="1"/>
  <c r="AI509" i="1"/>
  <c r="AC515" i="1"/>
  <c r="AJ508" i="1"/>
  <c r="AD514" i="1"/>
  <c r="AE513" i="1"/>
  <c r="AF512" i="1"/>
  <c r="Z518" i="1"/>
  <c r="AP501" i="1"/>
  <c r="AO502" i="1"/>
  <c r="AU496" i="1"/>
  <c r="AQ500" i="1"/>
  <c r="AT497" i="1"/>
  <c r="AR499" i="1"/>
  <c r="AM504" i="1"/>
  <c r="AK506" i="1"/>
  <c r="AL505" i="1"/>
  <c r="AS498" i="1"/>
  <c r="AN503" i="1"/>
  <c r="AG499" i="1"/>
  <c r="AA505" i="1"/>
  <c r="AH498" i="1"/>
  <c r="AB504" i="1"/>
  <c r="AI497" i="1"/>
  <c r="AC503" i="1"/>
  <c r="AJ496" i="1"/>
  <c r="AD502" i="1"/>
  <c r="AE501" i="1"/>
  <c r="AF500" i="1"/>
  <c r="Z506" i="1"/>
  <c r="AP489" i="1"/>
  <c r="AO490" i="1"/>
  <c r="AU484" i="1"/>
  <c r="AM492" i="1"/>
  <c r="AK494" i="1"/>
  <c r="AN491" i="1"/>
  <c r="AQ488" i="1"/>
  <c r="AT485" i="1"/>
  <c r="AL493" i="1"/>
  <c r="AS486" i="1"/>
  <c r="AR487" i="1"/>
  <c r="AG487" i="1"/>
  <c r="AA493" i="1"/>
  <c r="AH486" i="1"/>
  <c r="AB492" i="1"/>
  <c r="AI485" i="1"/>
  <c r="AC491" i="1"/>
  <c r="AJ484" i="1"/>
  <c r="AD490" i="1"/>
  <c r="AE489" i="1"/>
  <c r="AF488" i="1"/>
  <c r="Z494" i="1"/>
  <c r="AP477" i="1"/>
  <c r="AO478" i="1"/>
  <c r="AU472" i="1"/>
  <c r="AQ476" i="1"/>
  <c r="AT473" i="1"/>
  <c r="AR475" i="1"/>
  <c r="AM480" i="1"/>
  <c r="AS474" i="1"/>
  <c r="AK482" i="1"/>
  <c r="AL481" i="1"/>
  <c r="AN479" i="1"/>
  <c r="AG475" i="1"/>
  <c r="AA481" i="1"/>
  <c r="AH474" i="1"/>
  <c r="AB480" i="1"/>
  <c r="AI473" i="1"/>
  <c r="AC479" i="1"/>
  <c r="AJ472" i="1"/>
  <c r="AD478" i="1"/>
  <c r="AE477" i="1"/>
  <c r="AF476" i="1"/>
  <c r="Z482" i="1"/>
  <c r="AP465" i="1"/>
  <c r="AO466" i="1"/>
  <c r="AU460" i="1"/>
  <c r="AL469" i="1"/>
  <c r="AM468" i="1"/>
  <c r="AQ464" i="1"/>
  <c r="AT461" i="1"/>
  <c r="AN467" i="1"/>
  <c r="AR463" i="1"/>
  <c r="AS462" i="1"/>
  <c r="AK470" i="1"/>
  <c r="AG463" i="1"/>
  <c r="AA469" i="1"/>
  <c r="AH462" i="1"/>
  <c r="AB468" i="1"/>
  <c r="AI461" i="1"/>
  <c r="AC467" i="1"/>
  <c r="AJ460" i="1"/>
  <c r="AD466" i="1"/>
  <c r="AE465" i="1"/>
  <c r="AF464" i="1"/>
  <c r="Z470" i="1"/>
  <c r="AP453" i="1"/>
  <c r="AO454" i="1"/>
  <c r="AU448" i="1"/>
  <c r="AL457" i="1"/>
  <c r="AR451" i="1"/>
  <c r="AQ452" i="1"/>
  <c r="AK458" i="1"/>
  <c r="AN455" i="1"/>
  <c r="AT449" i="1"/>
  <c r="AM456" i="1"/>
  <c r="AS450" i="1"/>
  <c r="AG451" i="1"/>
  <c r="AA457" i="1"/>
  <c r="AH450" i="1"/>
  <c r="AB456" i="1"/>
  <c r="AI449" i="1"/>
  <c r="AC455" i="1"/>
  <c r="AJ448" i="1"/>
  <c r="AD454" i="1"/>
  <c r="AE453" i="1"/>
  <c r="AF452" i="1"/>
  <c r="Z458" i="1"/>
  <c r="AP441" i="1"/>
  <c r="AO442" i="1"/>
  <c r="AR439" i="1"/>
  <c r="AL445" i="1"/>
  <c r="AT437" i="1"/>
  <c r="AK446" i="1"/>
  <c r="AQ440" i="1"/>
  <c r="AU436" i="1"/>
  <c r="AM444" i="1"/>
  <c r="AN443" i="1"/>
  <c r="AS438" i="1"/>
  <c r="AG439" i="1"/>
  <c r="AA445" i="1"/>
  <c r="AH438" i="1"/>
  <c r="AB444" i="1"/>
  <c r="AI437" i="1"/>
  <c r="AC443" i="1"/>
  <c r="AJ436" i="1"/>
  <c r="AD442" i="1"/>
  <c r="AE441" i="1"/>
  <c r="AF440" i="1"/>
  <c r="Z446" i="1"/>
  <c r="AO430" i="1"/>
  <c r="AU424" i="1"/>
  <c r="AN431" i="1"/>
  <c r="AT425" i="1"/>
  <c r="AR427" i="1"/>
  <c r="AP429" i="1"/>
  <c r="AS426" i="1"/>
  <c r="AK434" i="1"/>
  <c r="AQ428" i="1"/>
  <c r="AL433" i="1"/>
  <c r="AM432" i="1"/>
  <c r="AG427" i="1"/>
  <c r="AA433" i="1"/>
  <c r="AH426" i="1"/>
  <c r="AB432" i="1"/>
  <c r="AI425" i="1"/>
  <c r="AC431" i="1"/>
  <c r="AJ424" i="1"/>
  <c r="AD430" i="1"/>
  <c r="AE429" i="1"/>
  <c r="AF428" i="1"/>
  <c r="Z434" i="1"/>
  <c r="AO418" i="1"/>
  <c r="AU412" i="1"/>
  <c r="AN419" i="1"/>
  <c r="AT413" i="1"/>
  <c r="AK422" i="1"/>
  <c r="AL421" i="1"/>
  <c r="AR415" i="1"/>
  <c r="AM420" i="1"/>
  <c r="AP417" i="1"/>
  <c r="AQ416" i="1"/>
  <c r="AS414" i="1"/>
  <c r="AG415" i="1"/>
  <c r="AA421" i="1"/>
  <c r="AH414" i="1"/>
  <c r="AB420" i="1"/>
  <c r="AI413" i="1"/>
  <c r="AC419" i="1"/>
  <c r="AJ412" i="1"/>
  <c r="AD418" i="1"/>
  <c r="AE417" i="1"/>
  <c r="AF416" i="1"/>
  <c r="Z422" i="1"/>
  <c r="AO406" i="1"/>
  <c r="AQ404" i="1"/>
  <c r="AS402" i="1"/>
  <c r="AK410" i="1"/>
  <c r="AM408" i="1"/>
  <c r="AU400" i="1"/>
  <c r="AP405" i="1"/>
  <c r="AR403" i="1"/>
  <c r="AT401" i="1"/>
  <c r="AL409" i="1"/>
  <c r="AN407" i="1"/>
  <c r="AG403" i="1"/>
  <c r="AA409" i="1"/>
  <c r="AH402" i="1"/>
  <c r="AB408" i="1"/>
  <c r="AI401" i="1"/>
  <c r="AC407" i="1"/>
  <c r="AJ400" i="1"/>
  <c r="AD406" i="1"/>
  <c r="AE405" i="1"/>
  <c r="AF404" i="1"/>
  <c r="Z410" i="1"/>
  <c r="AN395" i="1"/>
  <c r="AK398" i="1"/>
  <c r="AT389" i="1"/>
  <c r="AO394" i="1"/>
  <c r="AR391" i="1"/>
  <c r="AL397" i="1"/>
  <c r="AM396" i="1"/>
  <c r="AS390" i="1"/>
  <c r="AP393" i="1"/>
  <c r="AQ392" i="1"/>
  <c r="AU388" i="1"/>
  <c r="AE393" i="1"/>
  <c r="AF392" i="1"/>
  <c r="AA397" i="1"/>
  <c r="AB396" i="1"/>
  <c r="AJ388" i="1"/>
  <c r="AG391" i="1"/>
  <c r="AC395" i="1"/>
  <c r="AD394" i="1"/>
  <c r="AH390" i="1"/>
  <c r="Z398" i="1"/>
  <c r="AI389" i="1"/>
  <c r="AN383" i="1"/>
  <c r="AQ380" i="1"/>
  <c r="AS378" i="1"/>
  <c r="AL385" i="1"/>
  <c r="AO382" i="1"/>
  <c r="AR379" i="1"/>
  <c r="AU376" i="1"/>
  <c r="AM384" i="1"/>
  <c r="AP381" i="1"/>
  <c r="AK386" i="1"/>
  <c r="AT377" i="1"/>
  <c r="AE381" i="1"/>
  <c r="AD382" i="1"/>
  <c r="AB384" i="1"/>
  <c r="Z386" i="1"/>
  <c r="AI377" i="1"/>
  <c r="AG379" i="1"/>
  <c r="AC383" i="1"/>
  <c r="AJ376" i="1"/>
  <c r="AA385" i="1"/>
  <c r="AH378" i="1"/>
  <c r="AF380" i="1"/>
  <c r="AQ368" i="1"/>
  <c r="AK374" i="1"/>
  <c r="AP369" i="1"/>
  <c r="AO370" i="1"/>
  <c r="AL373" i="1"/>
  <c r="AR367" i="1"/>
  <c r="AT365" i="1"/>
  <c r="AM372" i="1"/>
  <c r="AS366" i="1"/>
  <c r="AU364" i="1"/>
  <c r="AN371" i="1"/>
  <c r="AJ364" i="1"/>
  <c r="AD370" i="1"/>
  <c r="AE369" i="1"/>
  <c r="AC371" i="1"/>
  <c r="AH366" i="1"/>
  <c r="Z374" i="1"/>
  <c r="AG367" i="1"/>
  <c r="AB372" i="1"/>
  <c r="AF368" i="1"/>
  <c r="AA373" i="1"/>
  <c r="AI365" i="1"/>
  <c r="AK362" i="1"/>
  <c r="AQ356" i="1"/>
  <c r="AP357" i="1"/>
  <c r="AM360" i="1"/>
  <c r="AU352" i="1"/>
  <c r="AO358" i="1"/>
  <c r="AR355" i="1"/>
  <c r="AT353" i="1"/>
  <c r="AL361" i="1"/>
  <c r="AN359" i="1"/>
  <c r="AS354" i="1"/>
  <c r="AJ352" i="1"/>
  <c r="AD358" i="1"/>
  <c r="AE357" i="1"/>
  <c r="AF356" i="1"/>
  <c r="AB360" i="1"/>
  <c r="AI353" i="1"/>
  <c r="AA361" i="1"/>
  <c r="AH354" i="1"/>
  <c r="Z362" i="1"/>
  <c r="AG355" i="1"/>
  <c r="AC359" i="1"/>
  <c r="AM348" i="1"/>
  <c r="AS342" i="1"/>
  <c r="AR343" i="1"/>
  <c r="AL349" i="1"/>
  <c r="AQ344" i="1"/>
  <c r="AK350" i="1"/>
  <c r="AP345" i="1"/>
  <c r="AO346" i="1"/>
  <c r="AU340" i="1"/>
  <c r="AN347" i="1"/>
  <c r="AT341" i="1"/>
  <c r="AJ340" i="1"/>
  <c r="AD346" i="1"/>
  <c r="AE345" i="1"/>
  <c r="Z350" i="1"/>
  <c r="AG343" i="1"/>
  <c r="AC347" i="1"/>
  <c r="AF344" i="1"/>
  <c r="AB348" i="1"/>
  <c r="AI341" i="1"/>
  <c r="AA349" i="1"/>
  <c r="AH342" i="1"/>
  <c r="AM336" i="1"/>
  <c r="AS330" i="1"/>
  <c r="AL337" i="1"/>
  <c r="AR331" i="1"/>
  <c r="AK338" i="1"/>
  <c r="AQ332" i="1"/>
  <c r="AP333" i="1"/>
  <c r="AO334" i="1"/>
  <c r="AU328" i="1"/>
  <c r="AT329" i="1"/>
  <c r="AN335" i="1"/>
  <c r="AJ328" i="1"/>
  <c r="AD334" i="1"/>
  <c r="AE333" i="1"/>
  <c r="AA337" i="1"/>
  <c r="AH330" i="1"/>
  <c r="Z338" i="1"/>
  <c r="AG331" i="1"/>
  <c r="AC335" i="1"/>
  <c r="AF332" i="1"/>
  <c r="AB336" i="1"/>
  <c r="AI329" i="1"/>
  <c r="AM324" i="1"/>
  <c r="AS318" i="1"/>
  <c r="AL325" i="1"/>
  <c r="AR319" i="1"/>
  <c r="AK326" i="1"/>
  <c r="AQ320" i="1"/>
  <c r="AP321" i="1"/>
  <c r="AO322" i="1"/>
  <c r="AU316" i="1"/>
  <c r="AT317" i="1"/>
  <c r="AN323" i="1"/>
  <c r="AJ316" i="1"/>
  <c r="AD322" i="1"/>
  <c r="AE321" i="1"/>
  <c r="AF320" i="1"/>
  <c r="AB324" i="1"/>
  <c r="AI317" i="1"/>
  <c r="AA325" i="1"/>
  <c r="AH318" i="1"/>
  <c r="Z326" i="1"/>
  <c r="AG319" i="1"/>
  <c r="AC323" i="1"/>
  <c r="AM312" i="1"/>
  <c r="AS306" i="1"/>
  <c r="AL313" i="1"/>
  <c r="AR307" i="1"/>
  <c r="AK314" i="1"/>
  <c r="AQ308" i="1"/>
  <c r="AN311" i="1"/>
  <c r="AO310" i="1"/>
  <c r="AP309" i="1"/>
  <c r="AT305" i="1"/>
  <c r="AU304" i="1"/>
  <c r="AJ304" i="1"/>
  <c r="AD310" i="1"/>
  <c r="AE309" i="1"/>
  <c r="AF308" i="1"/>
  <c r="Z314" i="1"/>
  <c r="AH306" i="1"/>
  <c r="AG307" i="1"/>
  <c r="AC311" i="1"/>
  <c r="AB312" i="1"/>
  <c r="AA313" i="1"/>
  <c r="AI305" i="1"/>
  <c r="AM300" i="1"/>
  <c r="AS294" i="1"/>
  <c r="AL301" i="1"/>
  <c r="AR295" i="1"/>
  <c r="AK302" i="1"/>
  <c r="AQ296" i="1"/>
  <c r="AP297" i="1"/>
  <c r="AT293" i="1"/>
  <c r="AN299" i="1"/>
  <c r="AU292" i="1"/>
  <c r="AO298" i="1"/>
  <c r="AJ292" i="1"/>
  <c r="AD298" i="1"/>
  <c r="AE297" i="1"/>
  <c r="AF296" i="1"/>
  <c r="Z302" i="1"/>
  <c r="AI293" i="1"/>
  <c r="AH294" i="1"/>
  <c r="AC299" i="1"/>
  <c r="AG295" i="1"/>
  <c r="AB300" i="1"/>
  <c r="AA301" i="1"/>
  <c r="AM288" i="1"/>
  <c r="AQ284" i="1"/>
  <c r="AN287" i="1"/>
  <c r="AU280" i="1"/>
  <c r="AK290" i="1"/>
  <c r="AP285" i="1"/>
  <c r="AT281" i="1"/>
  <c r="AS282" i="1"/>
  <c r="AO286" i="1"/>
  <c r="AR283" i="1"/>
  <c r="AL289" i="1"/>
  <c r="AJ280" i="1"/>
  <c r="AD286" i="1"/>
  <c r="AE285" i="1"/>
  <c r="AF284" i="1"/>
  <c r="Z290" i="1"/>
  <c r="AG283" i="1"/>
  <c r="AA289" i="1"/>
  <c r="AI281" i="1"/>
  <c r="AH282" i="1"/>
  <c r="AC287" i="1"/>
  <c r="AB288" i="1"/>
  <c r="AN275" i="1"/>
  <c r="AT269" i="1"/>
  <c r="AM276" i="1"/>
  <c r="AS270" i="1"/>
  <c r="AL277" i="1"/>
  <c r="AR271" i="1"/>
  <c r="AK278" i="1"/>
  <c r="AQ272" i="1"/>
  <c r="AP273" i="1"/>
  <c r="AU268" i="1"/>
  <c r="AO274" i="1"/>
  <c r="AJ268" i="1"/>
  <c r="AD274" i="1"/>
  <c r="AE273" i="1"/>
  <c r="AF272" i="1"/>
  <c r="Z278" i="1"/>
  <c r="AG271" i="1"/>
  <c r="AA277" i="1"/>
  <c r="AC275" i="1"/>
  <c r="AB276" i="1"/>
  <c r="AI269" i="1"/>
  <c r="AH270" i="1"/>
  <c r="AN263" i="1"/>
  <c r="AT257" i="1"/>
  <c r="AM264" i="1"/>
  <c r="AS258" i="1"/>
  <c r="AL265" i="1"/>
  <c r="AR259" i="1"/>
  <c r="AK266" i="1"/>
  <c r="AQ260" i="1"/>
  <c r="AP261" i="1"/>
  <c r="AO262" i="1"/>
  <c r="AU256" i="1"/>
  <c r="AJ256" i="1"/>
  <c r="AD262" i="1"/>
  <c r="AE261" i="1"/>
  <c r="AF260" i="1"/>
  <c r="Z266" i="1"/>
  <c r="AG259" i="1"/>
  <c r="AA265" i="1"/>
  <c r="AC263" i="1"/>
  <c r="AB264" i="1"/>
  <c r="AI257" i="1"/>
  <c r="AH258" i="1"/>
  <c r="AM252" i="1"/>
  <c r="AS246" i="1"/>
  <c r="AL253" i="1"/>
  <c r="AR247" i="1"/>
  <c r="AK254" i="1"/>
  <c r="AQ248" i="1"/>
  <c r="AO250" i="1"/>
  <c r="AT245" i="1"/>
  <c r="AP249" i="1"/>
  <c r="AU244" i="1"/>
  <c r="AN251" i="1"/>
  <c r="AD250" i="1"/>
  <c r="AH246" i="1"/>
  <c r="AE249" i="1"/>
  <c r="AB252" i="1"/>
  <c r="AI245" i="1"/>
  <c r="AF248" i="1"/>
  <c r="AC251" i="1"/>
  <c r="Z254" i="1"/>
  <c r="AJ244" i="1"/>
  <c r="AA253" i="1"/>
  <c r="AG247" i="1"/>
  <c r="AM240" i="1"/>
  <c r="AS234" i="1"/>
  <c r="AL241" i="1"/>
  <c r="AR235" i="1"/>
  <c r="AK242" i="1"/>
  <c r="AQ236" i="1"/>
  <c r="AU232" i="1"/>
  <c r="AN239" i="1"/>
  <c r="AO238" i="1"/>
  <c r="AT233" i="1"/>
  <c r="AP237" i="1"/>
  <c r="AG235" i="1"/>
  <c r="AA241" i="1"/>
  <c r="AH234" i="1"/>
  <c r="AB240" i="1"/>
  <c r="AE237" i="1"/>
  <c r="AC239" i="1"/>
  <c r="AJ232" i="1"/>
  <c r="AF236" i="1"/>
  <c r="AD238" i="1"/>
  <c r="AI233" i="1"/>
  <c r="Z242" i="1"/>
  <c r="AM228" i="1"/>
  <c r="AS222" i="1"/>
  <c r="AL229" i="1"/>
  <c r="AR223" i="1"/>
  <c r="AK230" i="1"/>
  <c r="AQ224" i="1"/>
  <c r="AN227" i="1"/>
  <c r="AO226" i="1"/>
  <c r="AT221" i="1"/>
  <c r="AP225" i="1"/>
  <c r="AU220" i="1"/>
  <c r="AG223" i="1"/>
  <c r="AA229" i="1"/>
  <c r="AH222" i="1"/>
  <c r="AB228" i="1"/>
  <c r="AJ220" i="1"/>
  <c r="AF224" i="1"/>
  <c r="AD226" i="1"/>
  <c r="AI221" i="1"/>
  <c r="Z230" i="1"/>
  <c r="AE225" i="1"/>
  <c r="AC227" i="1"/>
  <c r="AM216" i="1"/>
  <c r="AS210" i="1"/>
  <c r="AL217" i="1"/>
  <c r="AR211" i="1"/>
  <c r="AK218" i="1"/>
  <c r="AQ212" i="1"/>
  <c r="AN215" i="1"/>
  <c r="AO214" i="1"/>
  <c r="AT209" i="1"/>
  <c r="AP213" i="1"/>
  <c r="AU208" i="1"/>
  <c r="AG211" i="1"/>
  <c r="AA217" i="1"/>
  <c r="AH210" i="1"/>
  <c r="AB216" i="1"/>
  <c r="AD214" i="1"/>
  <c r="AI209" i="1"/>
  <c r="Z218" i="1"/>
  <c r="AE213" i="1"/>
  <c r="AC215" i="1"/>
  <c r="AJ208" i="1"/>
  <c r="AF212" i="1"/>
  <c r="AM204" i="1"/>
  <c r="AS198" i="1"/>
  <c r="AL205" i="1"/>
  <c r="AR199" i="1"/>
  <c r="AK206" i="1"/>
  <c r="AQ200" i="1"/>
  <c r="AO202" i="1"/>
  <c r="AT197" i="1"/>
  <c r="AP201" i="1"/>
  <c r="AU196" i="1"/>
  <c r="AN203" i="1"/>
  <c r="AG199" i="1"/>
  <c r="AA205" i="1"/>
  <c r="AH198" i="1"/>
  <c r="AB204" i="1"/>
  <c r="AI197" i="1"/>
  <c r="AC203" i="1"/>
  <c r="AE201" i="1"/>
  <c r="AD202" i="1"/>
  <c r="AJ196" i="1"/>
  <c r="AF200" i="1"/>
  <c r="Z206" i="1"/>
  <c r="AM192" i="1"/>
  <c r="AS186" i="1"/>
  <c r="AL193" i="1"/>
  <c r="AR187" i="1"/>
  <c r="AK194" i="1"/>
  <c r="AQ188" i="1"/>
  <c r="AU184" i="1"/>
  <c r="AN191" i="1"/>
  <c r="AO190" i="1"/>
  <c r="AT185" i="1"/>
  <c r="AP189" i="1"/>
  <c r="AG187" i="1"/>
  <c r="AA193" i="1"/>
  <c r="AH186" i="1"/>
  <c r="AB192" i="1"/>
  <c r="AI185" i="1"/>
  <c r="AD190" i="1"/>
  <c r="Z194" i="1"/>
  <c r="AF188" i="1"/>
  <c r="AJ184" i="1"/>
  <c r="AC191" i="1"/>
  <c r="AE189" i="1"/>
  <c r="AM180" i="1"/>
  <c r="AS174" i="1"/>
  <c r="AL181" i="1"/>
  <c r="AR175" i="1"/>
  <c r="AK182" i="1"/>
  <c r="AQ176" i="1"/>
  <c r="AN179" i="1"/>
  <c r="AO178" i="1"/>
  <c r="AT173" i="1"/>
  <c r="AP177" i="1"/>
  <c r="AU172" i="1"/>
  <c r="AG175" i="1"/>
  <c r="AA181" i="1"/>
  <c r="AH174" i="1"/>
  <c r="AB180" i="1"/>
  <c r="AI173" i="1"/>
  <c r="AC179" i="1"/>
  <c r="AJ172" i="1"/>
  <c r="AF176" i="1"/>
  <c r="Z182" i="1"/>
  <c r="AE177" i="1"/>
  <c r="AD178" i="1"/>
  <c r="AM168" i="1"/>
  <c r="AS162" i="1"/>
  <c r="AL169" i="1"/>
  <c r="AR163" i="1"/>
  <c r="AK170" i="1"/>
  <c r="AQ164" i="1"/>
  <c r="AN167" i="1"/>
  <c r="AO166" i="1"/>
  <c r="AT161" i="1"/>
  <c r="AP165" i="1"/>
  <c r="AU160" i="1"/>
  <c r="AF164" i="1"/>
  <c r="Z170" i="1"/>
  <c r="AG163" i="1"/>
  <c r="AA169" i="1"/>
  <c r="AH162" i="1"/>
  <c r="AB168" i="1"/>
  <c r="AI161" i="1"/>
  <c r="AC167" i="1"/>
  <c r="AJ160" i="1"/>
  <c r="AD166" i="1"/>
  <c r="AE165" i="1"/>
  <c r="AM156" i="1"/>
  <c r="AS150" i="1"/>
  <c r="AL157" i="1"/>
  <c r="AR151" i="1"/>
  <c r="AK158" i="1"/>
  <c r="AQ152" i="1"/>
  <c r="AO154" i="1"/>
  <c r="AT149" i="1"/>
  <c r="AP153" i="1"/>
  <c r="AU148" i="1"/>
  <c r="AN155" i="1"/>
  <c r="AF152" i="1"/>
  <c r="Z158" i="1"/>
  <c r="AG151" i="1"/>
  <c r="AA157" i="1"/>
  <c r="AH150" i="1"/>
  <c r="AB156" i="1"/>
  <c r="AI149" i="1"/>
  <c r="AC155" i="1"/>
  <c r="AJ148" i="1"/>
  <c r="AD154" i="1"/>
  <c r="AE153" i="1"/>
  <c r="AM144" i="1"/>
  <c r="AS138" i="1"/>
  <c r="AL145" i="1"/>
  <c r="AR139" i="1"/>
  <c r="AK146" i="1"/>
  <c r="AP141" i="1"/>
  <c r="AT137" i="1"/>
  <c r="AQ140" i="1"/>
  <c r="AU136" i="1"/>
  <c r="AN143" i="1"/>
  <c r="AO142" i="1"/>
  <c r="AF140" i="1"/>
  <c r="Z146" i="1"/>
  <c r="AG139" i="1"/>
  <c r="AA145" i="1"/>
  <c r="AH138" i="1"/>
  <c r="AB144" i="1"/>
  <c r="AI137" i="1"/>
  <c r="AC143" i="1"/>
  <c r="AJ136" i="1"/>
  <c r="AD142" i="1"/>
  <c r="AE141" i="1"/>
  <c r="AM132" i="1"/>
  <c r="AL133" i="1"/>
  <c r="AK134" i="1"/>
  <c r="AP129" i="1"/>
  <c r="AR127" i="1"/>
  <c r="AT125" i="1"/>
  <c r="AN131" i="1"/>
  <c r="AQ128" i="1"/>
  <c r="AS126" i="1"/>
  <c r="AU124" i="1"/>
  <c r="AO130" i="1"/>
  <c r="AF128" i="1"/>
  <c r="Z134" i="1"/>
  <c r="AG127" i="1"/>
  <c r="AA133" i="1"/>
  <c r="AH126" i="1"/>
  <c r="AB132" i="1"/>
  <c r="AI125" i="1"/>
  <c r="AC131" i="1"/>
  <c r="AJ124" i="1"/>
  <c r="AD130" i="1"/>
  <c r="AE129" i="1"/>
  <c r="AM120" i="1"/>
  <c r="AS114" i="1"/>
  <c r="AR115" i="1"/>
  <c r="AL121" i="1"/>
  <c r="AQ116" i="1"/>
  <c r="AP117" i="1"/>
  <c r="AK122" i="1"/>
  <c r="AO118" i="1"/>
  <c r="AU112" i="1"/>
  <c r="AN119" i="1"/>
  <c r="AT113" i="1"/>
  <c r="AF116" i="1"/>
  <c r="Z122" i="1"/>
  <c r="AG115" i="1"/>
  <c r="AA121" i="1"/>
  <c r="AH114" i="1"/>
  <c r="AB120" i="1"/>
  <c r="AI113" i="1"/>
  <c r="AC119" i="1"/>
  <c r="AJ112" i="1"/>
  <c r="AD118" i="1"/>
  <c r="AE117" i="1"/>
  <c r="AM108" i="1"/>
  <c r="AS102" i="1"/>
  <c r="AL109" i="1"/>
  <c r="AR103" i="1"/>
  <c r="AK110" i="1"/>
  <c r="AQ104" i="1"/>
  <c r="AP105" i="1"/>
  <c r="AO106" i="1"/>
  <c r="AU100" i="1"/>
  <c r="AN107" i="1"/>
  <c r="AT101" i="1"/>
  <c r="AF104" i="1"/>
  <c r="Z110" i="1"/>
  <c r="AG103" i="1"/>
  <c r="AA109" i="1"/>
  <c r="AH102" i="1"/>
  <c r="AB108" i="1"/>
  <c r="AI101" i="1"/>
  <c r="AC107" i="1"/>
  <c r="AJ100" i="1"/>
  <c r="AD106" i="1"/>
  <c r="AE105" i="1"/>
  <c r="AM96" i="1"/>
  <c r="AS90" i="1"/>
  <c r="AL97" i="1"/>
  <c r="AR91" i="1"/>
  <c r="AK98" i="1"/>
  <c r="AQ92" i="1"/>
  <c r="AP93" i="1"/>
  <c r="AO94" i="1"/>
  <c r="AU88" i="1"/>
  <c r="AN95" i="1"/>
  <c r="AT89" i="1"/>
  <c r="AF92" i="1"/>
  <c r="Z98" i="1"/>
  <c r="AG91" i="1"/>
  <c r="AA97" i="1"/>
  <c r="AH90" i="1"/>
  <c r="AB96" i="1"/>
  <c r="AI89" i="1"/>
  <c r="AC95" i="1"/>
  <c r="AJ88" i="1"/>
  <c r="AD94" i="1"/>
  <c r="AE93" i="1"/>
  <c r="AM84" i="1"/>
  <c r="AS78" i="1"/>
  <c r="AL85" i="1"/>
  <c r="AR79" i="1"/>
  <c r="AK86" i="1"/>
  <c r="AQ80" i="1"/>
  <c r="AP81" i="1"/>
  <c r="AO82" i="1"/>
  <c r="AU76" i="1"/>
  <c r="AN83" i="1"/>
  <c r="AT77" i="1"/>
  <c r="AJ76" i="1"/>
  <c r="AI77" i="1"/>
  <c r="Z86" i="1"/>
  <c r="AF80" i="1"/>
  <c r="AA85" i="1"/>
  <c r="AG79" i="1"/>
  <c r="AB84" i="1"/>
  <c r="AC83" i="1"/>
  <c r="AH78" i="1"/>
  <c r="AD82" i="1"/>
  <c r="AE81" i="1"/>
  <c r="AM72" i="1"/>
  <c r="AS66" i="1"/>
  <c r="AL73" i="1"/>
  <c r="AR67" i="1"/>
  <c r="AK74" i="1"/>
  <c r="AQ68" i="1"/>
  <c r="AP69" i="1"/>
  <c r="AO70" i="1"/>
  <c r="AU64" i="1"/>
  <c r="AN71" i="1"/>
  <c r="AT65" i="1"/>
  <c r="AI65" i="1"/>
  <c r="AC71" i="1"/>
  <c r="AJ64" i="1"/>
  <c r="AD70" i="1"/>
  <c r="AF68" i="1"/>
  <c r="Z74" i="1"/>
  <c r="AG67" i="1"/>
  <c r="AA73" i="1"/>
  <c r="AE69" i="1"/>
  <c r="AH66" i="1"/>
  <c r="AB72" i="1"/>
  <c r="AM60" i="1"/>
  <c r="AS54" i="1"/>
  <c r="AL61" i="1"/>
  <c r="AR55" i="1"/>
  <c r="AK62" i="1"/>
  <c r="AQ56" i="1"/>
  <c r="AP57" i="1"/>
  <c r="AO58" i="1"/>
  <c r="AU52" i="1"/>
  <c r="AN59" i="1"/>
  <c r="AT53" i="1"/>
  <c r="AI53" i="1"/>
  <c r="AC59" i="1"/>
  <c r="AJ52" i="1"/>
  <c r="AD58" i="1"/>
  <c r="AE57" i="1"/>
  <c r="AF56" i="1"/>
  <c r="Z62" i="1"/>
  <c r="AG55" i="1"/>
  <c r="AA61" i="1"/>
  <c r="AH54" i="1"/>
  <c r="AB60" i="1"/>
  <c r="AM48" i="1"/>
  <c r="AS42" i="1"/>
  <c r="AL49" i="1"/>
  <c r="AR43" i="1"/>
  <c r="AK50" i="1"/>
  <c r="AQ44" i="1"/>
  <c r="AP45" i="1"/>
  <c r="AO46" i="1"/>
  <c r="AU40" i="1"/>
  <c r="AN47" i="1"/>
  <c r="AT41" i="1"/>
  <c r="AI41" i="1"/>
  <c r="AC47" i="1"/>
  <c r="AJ40" i="1"/>
  <c r="AD46" i="1"/>
  <c r="AE45" i="1"/>
  <c r="AF44" i="1"/>
  <c r="Z50" i="1"/>
  <c r="AG43" i="1"/>
  <c r="AA49" i="1"/>
  <c r="AH42" i="1"/>
  <c r="AB48" i="1"/>
  <c r="AM36" i="1"/>
  <c r="AL37" i="1"/>
  <c r="AK38" i="1"/>
  <c r="AP33" i="1"/>
  <c r="AO34" i="1"/>
  <c r="AN35" i="1"/>
  <c r="AC35" i="1"/>
  <c r="AD34" i="1"/>
  <c r="Z38" i="1"/>
  <c r="AA37" i="1"/>
  <c r="AB36" i="1"/>
  <c r="AD33" i="1"/>
  <c r="Z1260" i="1"/>
  <c r="AJ1258" i="1"/>
  <c r="AI1257" i="1"/>
  <c r="AH1256" i="1"/>
  <c r="AG1255" i="1"/>
  <c r="AE1253" i="1"/>
  <c r="AD1252" i="1"/>
  <c r="AC1251" i="1"/>
  <c r="AB1250" i="1"/>
  <c r="AA1249" i="1"/>
  <c r="Z1248" i="1"/>
  <c r="AJ1246" i="1"/>
  <c r="AI1245" i="1"/>
  <c r="AH1244" i="1"/>
  <c r="AG1243" i="1"/>
  <c r="AE1241" i="1"/>
  <c r="AD1240" i="1"/>
  <c r="AC1239" i="1"/>
  <c r="AB1238" i="1"/>
  <c r="AA1237" i="1"/>
  <c r="Z1236" i="1"/>
  <c r="AJ1234" i="1"/>
  <c r="AI1233" i="1"/>
  <c r="AH1232" i="1"/>
  <c r="AG1231" i="1"/>
  <c r="AE1229" i="1"/>
  <c r="AD1228" i="1"/>
  <c r="AC1227" i="1"/>
  <c r="AB1226" i="1"/>
  <c r="AA1225" i="1"/>
  <c r="Z1224" i="1"/>
  <c r="AJ1222" i="1"/>
  <c r="AI1221" i="1"/>
  <c r="AH1220" i="1"/>
  <c r="AG1219" i="1"/>
  <c r="AE1217" i="1"/>
  <c r="AD1216" i="1"/>
  <c r="AC1215" i="1"/>
  <c r="AB1214" i="1"/>
  <c r="AA1213" i="1"/>
  <c r="Z1212" i="1"/>
  <c r="AJ1210" i="1"/>
  <c r="AI1209" i="1"/>
  <c r="AH1208" i="1"/>
  <c r="AG1207" i="1"/>
  <c r="AE1205" i="1"/>
  <c r="AD1204" i="1"/>
  <c r="AC1203" i="1"/>
  <c r="AB1202" i="1"/>
  <c r="AA1201" i="1"/>
  <c r="Z1200" i="1"/>
  <c r="AJ1198" i="1"/>
  <c r="AI1197" i="1"/>
  <c r="AH1196" i="1"/>
  <c r="AG1195" i="1"/>
  <c r="AE1193" i="1"/>
  <c r="AD1192" i="1"/>
  <c r="AC1191" i="1"/>
  <c r="AB1190" i="1"/>
  <c r="AA1189" i="1"/>
  <c r="Z1188" i="1"/>
  <c r="AJ1186" i="1"/>
  <c r="AI1185" i="1"/>
  <c r="AH1184" i="1"/>
  <c r="AG1183" i="1"/>
  <c r="AE1181" i="1"/>
  <c r="AD1180" i="1"/>
  <c r="AC1179" i="1"/>
  <c r="AB1178" i="1"/>
  <c r="AA1177" i="1"/>
  <c r="Z1176" i="1"/>
  <c r="AJ1174" i="1"/>
  <c r="AI1173" i="1"/>
  <c r="AH1172" i="1"/>
  <c r="AG1171" i="1"/>
  <c r="AE1169" i="1"/>
  <c r="AD1168" i="1"/>
  <c r="AC1167" i="1"/>
  <c r="AB1166" i="1"/>
  <c r="AA1165" i="1"/>
  <c r="Z1164" i="1"/>
  <c r="AJ1162" i="1"/>
  <c r="AI1161" i="1"/>
  <c r="AH1160" i="1"/>
  <c r="AG1159" i="1"/>
  <c r="AE1157" i="1"/>
  <c r="AD1156" i="1"/>
  <c r="AC1155" i="1"/>
  <c r="AB1154" i="1"/>
  <c r="AA1153" i="1"/>
  <c r="Z1152" i="1"/>
  <c r="AJ1150" i="1"/>
  <c r="AI1149" i="1"/>
  <c r="AH1148" i="1"/>
  <c r="AG1147" i="1"/>
  <c r="AE1145" i="1"/>
  <c r="AD1144" i="1"/>
  <c r="AC1143" i="1"/>
  <c r="AB1142" i="1"/>
  <c r="AA1141" i="1"/>
  <c r="Z1140" i="1"/>
  <c r="AJ1138" i="1"/>
  <c r="AI1137" i="1"/>
  <c r="AH1136" i="1"/>
  <c r="AG1135" i="1"/>
  <c r="AE1133" i="1"/>
  <c r="AD1132" i="1"/>
  <c r="AC1131" i="1"/>
  <c r="AB1130" i="1"/>
  <c r="AA1129" i="1"/>
  <c r="Z1128" i="1"/>
  <c r="AJ1126" i="1"/>
  <c r="AI1125" i="1"/>
  <c r="AH1124" i="1"/>
  <c r="AG1123" i="1"/>
  <c r="AE1121" i="1"/>
  <c r="AD1120" i="1"/>
  <c r="AC1119" i="1"/>
  <c r="AB1118" i="1"/>
  <c r="AA1117" i="1"/>
  <c r="Z1116" i="1"/>
  <c r="AJ1114" i="1"/>
  <c r="AI1113" i="1"/>
  <c r="AH1112" i="1"/>
  <c r="AG1111" i="1"/>
  <c r="AE1109" i="1"/>
  <c r="AD1108" i="1"/>
  <c r="AC1107" i="1"/>
  <c r="AB1106" i="1"/>
  <c r="AA1105" i="1"/>
  <c r="Z1104" i="1"/>
  <c r="AJ1102" i="1"/>
  <c r="AI1101" i="1"/>
  <c r="AH1100" i="1"/>
  <c r="AG1099" i="1"/>
  <c r="AD1097" i="1"/>
  <c r="Z1096" i="1"/>
  <c r="AH1094" i="1"/>
  <c r="AE1093" i="1"/>
  <c r="AB1092" i="1"/>
  <c r="AI1090" i="1"/>
  <c r="AE1089" i="1"/>
  <c r="AB1088" i="1"/>
  <c r="AJ1086" i="1"/>
  <c r="AG1085" i="1"/>
  <c r="AC1084" i="1"/>
  <c r="AG1081" i="1"/>
  <c r="AD1080" i="1"/>
  <c r="AA1079" i="1"/>
  <c r="AH1077" i="1"/>
  <c r="AA1075" i="1"/>
  <c r="AI1073" i="1"/>
  <c r="AF1072" i="1"/>
  <c r="AB1071" i="1"/>
  <c r="AG1069" i="1"/>
  <c r="AC1068" i="1"/>
  <c r="AI1066" i="1"/>
  <c r="AJ1063" i="1"/>
  <c r="AE1062" i="1"/>
  <c r="AJ1060" i="1"/>
  <c r="AF1059" i="1"/>
  <c r="AF1056" i="1"/>
  <c r="AA1051" i="1"/>
  <c r="AD1049" i="1"/>
  <c r="AF1047" i="1"/>
  <c r="AF1045" i="1"/>
  <c r="AH1043" i="1"/>
  <c r="Z1042" i="1"/>
  <c r="Z1040" i="1"/>
  <c r="AI1037" i="1"/>
  <c r="AE1033" i="1"/>
  <c r="AC1031" i="1"/>
  <c r="AA1029" i="1"/>
  <c r="AH1026" i="1"/>
  <c r="AE1021" i="1"/>
  <c r="AA1016" i="1"/>
  <c r="AD1010" i="1"/>
  <c r="AI1003" i="1"/>
  <c r="AC997" i="1"/>
  <c r="Z994" i="1"/>
  <c r="AH990" i="1"/>
  <c r="AB984" i="1"/>
  <c r="AJ980" i="1"/>
  <c r="AG962" i="1"/>
  <c r="AF949" i="1"/>
  <c r="AD923" i="1"/>
  <c r="AA895" i="1"/>
  <c r="Z882" i="1"/>
  <c r="AJ868" i="1"/>
  <c r="AF816" i="1"/>
  <c r="AD790" i="1"/>
  <c r="AF776" i="1"/>
  <c r="AP1162" i="1"/>
  <c r="AO1163" i="1"/>
  <c r="AU1157" i="1"/>
  <c r="AM1165" i="1"/>
  <c r="AS1159" i="1"/>
  <c r="AN1164" i="1"/>
  <c r="AK1167" i="1"/>
  <c r="AQ1161" i="1"/>
  <c r="AT1158" i="1"/>
  <c r="AR1160" i="1"/>
  <c r="AL1166" i="1"/>
  <c r="AO1055" i="1"/>
  <c r="AU1049" i="1"/>
  <c r="AQ1053" i="1"/>
  <c r="AM1057" i="1"/>
  <c r="AR1052" i="1"/>
  <c r="AT1050" i="1"/>
  <c r="AP1054" i="1"/>
  <c r="AL1058" i="1"/>
  <c r="AN1056" i="1"/>
  <c r="AS1051" i="1"/>
  <c r="AK1059" i="1"/>
  <c r="AE1054" i="1"/>
  <c r="AH1051" i="1"/>
  <c r="AP946" i="1"/>
  <c r="AK951" i="1"/>
  <c r="AR944" i="1"/>
  <c r="AT942" i="1"/>
  <c r="AO947" i="1"/>
  <c r="AS943" i="1"/>
  <c r="AL950" i="1"/>
  <c r="AM949" i="1"/>
  <c r="AQ945" i="1"/>
  <c r="AU941" i="1"/>
  <c r="AN948" i="1"/>
  <c r="AE946" i="1"/>
  <c r="AF945" i="1"/>
  <c r="Z951" i="1"/>
  <c r="AG944" i="1"/>
  <c r="AA950" i="1"/>
  <c r="AH943" i="1"/>
  <c r="AB949" i="1"/>
  <c r="AI942" i="1"/>
  <c r="AC948" i="1"/>
  <c r="AL830" i="1"/>
  <c r="AR824" i="1"/>
  <c r="AO827" i="1"/>
  <c r="AU821" i="1"/>
  <c r="AN828" i="1"/>
  <c r="AT822" i="1"/>
  <c r="AP826" i="1"/>
  <c r="AK831" i="1"/>
  <c r="AM829" i="1"/>
  <c r="AQ825" i="1"/>
  <c r="AS823" i="1"/>
  <c r="AE826" i="1"/>
  <c r="AF825" i="1"/>
  <c r="Z831" i="1"/>
  <c r="AG824" i="1"/>
  <c r="AA830" i="1"/>
  <c r="AH823" i="1"/>
  <c r="AB829" i="1"/>
  <c r="AI822" i="1"/>
  <c r="AC828" i="1"/>
  <c r="AJ821" i="1"/>
  <c r="AD827" i="1"/>
  <c r="AK711" i="1"/>
  <c r="AQ705" i="1"/>
  <c r="AP706" i="1"/>
  <c r="AS703" i="1"/>
  <c r="AT702" i="1"/>
  <c r="AL710" i="1"/>
  <c r="AO707" i="1"/>
  <c r="AR704" i="1"/>
  <c r="AU701" i="1"/>
  <c r="AM709" i="1"/>
  <c r="AN708" i="1"/>
  <c r="AI702" i="1"/>
  <c r="AC708" i="1"/>
  <c r="AJ701" i="1"/>
  <c r="AD707" i="1"/>
  <c r="AE706" i="1"/>
  <c r="AF705" i="1"/>
  <c r="Z711" i="1"/>
  <c r="AG704" i="1"/>
  <c r="AA710" i="1"/>
  <c r="AH703" i="1"/>
  <c r="AB709" i="1"/>
  <c r="AM553" i="1"/>
  <c r="AS547" i="1"/>
  <c r="AL554" i="1"/>
  <c r="AR548" i="1"/>
  <c r="AK555" i="1"/>
  <c r="AQ549" i="1"/>
  <c r="AP550" i="1"/>
  <c r="AN552" i="1"/>
  <c r="AT546" i="1"/>
  <c r="AO551" i="1"/>
  <c r="AU545" i="1"/>
  <c r="AI546" i="1"/>
  <c r="AC552" i="1"/>
  <c r="AJ545" i="1"/>
  <c r="AD551" i="1"/>
  <c r="AB553" i="1"/>
  <c r="AE550" i="1"/>
  <c r="AA554" i="1"/>
  <c r="AH547" i="1"/>
  <c r="Z555" i="1"/>
  <c r="AG548" i="1"/>
  <c r="AF549" i="1"/>
  <c r="AM409" i="1"/>
  <c r="AS403" i="1"/>
  <c r="AL410" i="1"/>
  <c r="AR404" i="1"/>
  <c r="AK411" i="1"/>
  <c r="AQ405" i="1"/>
  <c r="AN408" i="1"/>
  <c r="AT402" i="1"/>
  <c r="AP406" i="1"/>
  <c r="AO407" i="1"/>
  <c r="AU401" i="1"/>
  <c r="AH403" i="1"/>
  <c r="AB409" i="1"/>
  <c r="AI402" i="1"/>
  <c r="AC408" i="1"/>
  <c r="AJ401" i="1"/>
  <c r="AD407" i="1"/>
  <c r="AE406" i="1"/>
  <c r="AF405" i="1"/>
  <c r="Z411" i="1"/>
  <c r="AG404" i="1"/>
  <c r="AA410" i="1"/>
  <c r="AN300" i="1"/>
  <c r="AT294" i="1"/>
  <c r="AM301" i="1"/>
  <c r="AS295" i="1"/>
  <c r="AL302" i="1"/>
  <c r="AR296" i="1"/>
  <c r="AK303" i="1"/>
  <c r="AQ297" i="1"/>
  <c r="AP298" i="1"/>
  <c r="AU293" i="1"/>
  <c r="AO299" i="1"/>
  <c r="AI294" i="1"/>
  <c r="AC300" i="1"/>
  <c r="AJ293" i="1"/>
  <c r="AD299" i="1"/>
  <c r="AE298" i="1"/>
  <c r="AF297" i="1"/>
  <c r="Z303" i="1"/>
  <c r="AG296" i="1"/>
  <c r="AA302" i="1"/>
  <c r="AH295" i="1"/>
  <c r="AB301" i="1"/>
  <c r="AO167" i="1"/>
  <c r="AU161" i="1"/>
  <c r="AN168" i="1"/>
  <c r="AT162" i="1"/>
  <c r="AM169" i="1"/>
  <c r="AS163" i="1"/>
  <c r="AL170" i="1"/>
  <c r="AR164" i="1"/>
  <c r="AK171" i="1"/>
  <c r="AQ165" i="1"/>
  <c r="AP166" i="1"/>
  <c r="AF165" i="1"/>
  <c r="Z171" i="1"/>
  <c r="AG164" i="1"/>
  <c r="AA170" i="1"/>
  <c r="AH163" i="1"/>
  <c r="AB169" i="1"/>
  <c r="AI162" i="1"/>
  <c r="AC168" i="1"/>
  <c r="AJ161" i="1"/>
  <c r="AE166" i="1"/>
  <c r="AD167" i="1"/>
  <c r="AM37" i="1"/>
  <c r="AL38" i="1"/>
  <c r="AK39" i="1"/>
  <c r="AQ33" i="1"/>
  <c r="AP34" i="1"/>
  <c r="AO35" i="1"/>
  <c r="AC36" i="1"/>
  <c r="AD35" i="1"/>
  <c r="AE34" i="1"/>
  <c r="Z39" i="1"/>
  <c r="AN36" i="1"/>
  <c r="AA38" i="1"/>
  <c r="AB37" i="1"/>
  <c r="AH1219" i="1"/>
  <c r="AH1183" i="1"/>
  <c r="AP1208" i="1"/>
  <c r="AO1209" i="1"/>
  <c r="AU1203" i="1"/>
  <c r="AM1211" i="1"/>
  <c r="AS1205" i="1"/>
  <c r="AL1212" i="1"/>
  <c r="AR1206" i="1"/>
  <c r="AN1210" i="1"/>
  <c r="AT1204" i="1"/>
  <c r="AQ1207" i="1"/>
  <c r="AK1213" i="1"/>
  <c r="AM1079" i="1"/>
  <c r="AS1073" i="1"/>
  <c r="AT1072" i="1"/>
  <c r="AP1076" i="1"/>
  <c r="AO1077" i="1"/>
  <c r="AQ1075" i="1"/>
  <c r="AU1071" i="1"/>
  <c r="AK1081" i="1"/>
  <c r="AL1080" i="1"/>
  <c r="AN1078" i="1"/>
  <c r="AR1074" i="1"/>
  <c r="AO969" i="1"/>
  <c r="AU963" i="1"/>
  <c r="AT964" i="1"/>
  <c r="AN970" i="1"/>
  <c r="AR966" i="1"/>
  <c r="AK973" i="1"/>
  <c r="AP968" i="1"/>
  <c r="AM971" i="1"/>
  <c r="AS965" i="1"/>
  <c r="AL972" i="1"/>
  <c r="AQ967" i="1"/>
  <c r="AJ963" i="1"/>
  <c r="AD969" i="1"/>
  <c r="AE968" i="1"/>
  <c r="AF967" i="1"/>
  <c r="Z973" i="1"/>
  <c r="AG966" i="1"/>
  <c r="AA972" i="1"/>
  <c r="AH965" i="1"/>
  <c r="AB971" i="1"/>
  <c r="AO873" i="1"/>
  <c r="AU867" i="1"/>
  <c r="AQ871" i="1"/>
  <c r="AL876" i="1"/>
  <c r="AP872" i="1"/>
  <c r="AN874" i="1"/>
  <c r="AK877" i="1"/>
  <c r="AT868" i="1"/>
  <c r="AM875" i="1"/>
  <c r="AR870" i="1"/>
  <c r="AS869" i="1"/>
  <c r="AJ867" i="1"/>
  <c r="AD873" i="1"/>
  <c r="AE872" i="1"/>
  <c r="AF871" i="1"/>
  <c r="Z877" i="1"/>
  <c r="AG870" i="1"/>
  <c r="AA876" i="1"/>
  <c r="AH869" i="1"/>
  <c r="AB875" i="1"/>
  <c r="AI868" i="1"/>
  <c r="AC874" i="1"/>
  <c r="AL792" i="1"/>
  <c r="AP788" i="1"/>
  <c r="AO789" i="1"/>
  <c r="AU783" i="1"/>
  <c r="AQ787" i="1"/>
  <c r="AT784" i="1"/>
  <c r="AR786" i="1"/>
  <c r="AM791" i="1"/>
  <c r="AS785" i="1"/>
  <c r="AK793" i="1"/>
  <c r="AN790" i="1"/>
  <c r="AJ783" i="1"/>
  <c r="AD789" i="1"/>
  <c r="AE788" i="1"/>
  <c r="AF787" i="1"/>
  <c r="Z793" i="1"/>
  <c r="AG786" i="1"/>
  <c r="AA792" i="1"/>
  <c r="AH785" i="1"/>
  <c r="AB791" i="1"/>
  <c r="AI784" i="1"/>
  <c r="AC790" i="1"/>
  <c r="AP692" i="1"/>
  <c r="AO693" i="1"/>
  <c r="AU687" i="1"/>
  <c r="AR690" i="1"/>
  <c r="AS689" i="1"/>
  <c r="AK697" i="1"/>
  <c r="AN694" i="1"/>
  <c r="AQ691" i="1"/>
  <c r="AT688" i="1"/>
  <c r="AM695" i="1"/>
  <c r="AL696" i="1"/>
  <c r="AH689" i="1"/>
  <c r="AB695" i="1"/>
  <c r="AI688" i="1"/>
  <c r="AC694" i="1"/>
  <c r="AJ687" i="1"/>
  <c r="AD693" i="1"/>
  <c r="AE692" i="1"/>
  <c r="AF691" i="1"/>
  <c r="Z697" i="1"/>
  <c r="AG690" i="1"/>
  <c r="AA696" i="1"/>
  <c r="AM623" i="1"/>
  <c r="AS617" i="1"/>
  <c r="AL624" i="1"/>
  <c r="AR618" i="1"/>
  <c r="AU615" i="1"/>
  <c r="AK625" i="1"/>
  <c r="AN622" i="1"/>
  <c r="AQ619" i="1"/>
  <c r="AT616" i="1"/>
  <c r="AP620" i="1"/>
  <c r="AO621" i="1"/>
  <c r="AH617" i="1"/>
  <c r="AI616" i="1"/>
  <c r="AC622" i="1"/>
  <c r="AJ615" i="1"/>
  <c r="AE620" i="1"/>
  <c r="AG618" i="1"/>
  <c r="AA624" i="1"/>
  <c r="AD621" i="1"/>
  <c r="AF619" i="1"/>
  <c r="AB623" i="1"/>
  <c r="Z625" i="1"/>
  <c r="AM563" i="1"/>
  <c r="AL564" i="1"/>
  <c r="AR558" i="1"/>
  <c r="AN562" i="1"/>
  <c r="AS557" i="1"/>
  <c r="AO561" i="1"/>
  <c r="AU555" i="1"/>
  <c r="AT556" i="1"/>
  <c r="AP560" i="1"/>
  <c r="AQ559" i="1"/>
  <c r="AK565" i="1"/>
  <c r="AH557" i="1"/>
  <c r="AB563" i="1"/>
  <c r="AI556" i="1"/>
  <c r="AC562" i="1"/>
  <c r="AF559" i="1"/>
  <c r="AE560" i="1"/>
  <c r="AA564" i="1"/>
  <c r="AD561" i="1"/>
  <c r="Z565" i="1"/>
  <c r="AG558" i="1"/>
  <c r="AJ555" i="1"/>
  <c r="AL480" i="1"/>
  <c r="AR474" i="1"/>
  <c r="AK481" i="1"/>
  <c r="AQ475" i="1"/>
  <c r="AP476" i="1"/>
  <c r="AO477" i="1"/>
  <c r="AU471" i="1"/>
  <c r="AM479" i="1"/>
  <c r="AS473" i="1"/>
  <c r="AT472" i="1"/>
  <c r="AN478" i="1"/>
  <c r="AG474" i="1"/>
  <c r="AH473" i="1"/>
  <c r="AB479" i="1"/>
  <c r="AI472" i="1"/>
  <c r="AC478" i="1"/>
  <c r="AJ471" i="1"/>
  <c r="AD477" i="1"/>
  <c r="AE476" i="1"/>
  <c r="AA480" i="1"/>
  <c r="Z481" i="1"/>
  <c r="AF475" i="1"/>
  <c r="AL408" i="1"/>
  <c r="AR402" i="1"/>
  <c r="AK409" i="1"/>
  <c r="AQ403" i="1"/>
  <c r="AP404" i="1"/>
  <c r="AM407" i="1"/>
  <c r="AN406" i="1"/>
  <c r="AT400" i="1"/>
  <c r="AO405" i="1"/>
  <c r="AS401" i="1"/>
  <c r="AU399" i="1"/>
  <c r="AG402" i="1"/>
  <c r="AA408" i="1"/>
  <c r="AH401" i="1"/>
  <c r="AB407" i="1"/>
  <c r="AI400" i="1"/>
  <c r="AC406" i="1"/>
  <c r="AJ399" i="1"/>
  <c r="AD405" i="1"/>
  <c r="AE404" i="1"/>
  <c r="AF403" i="1"/>
  <c r="Z409" i="1"/>
  <c r="AP356" i="1"/>
  <c r="AL360" i="1"/>
  <c r="AT352" i="1"/>
  <c r="AN358" i="1"/>
  <c r="AQ355" i="1"/>
  <c r="AS353" i="1"/>
  <c r="AK361" i="1"/>
  <c r="AM359" i="1"/>
  <c r="AR354" i="1"/>
  <c r="AU351" i="1"/>
  <c r="AO357" i="1"/>
  <c r="AH353" i="1"/>
  <c r="AB359" i="1"/>
  <c r="AI352" i="1"/>
  <c r="AC358" i="1"/>
  <c r="AJ351" i="1"/>
  <c r="AD357" i="1"/>
  <c r="AE356" i="1"/>
  <c r="AF355" i="1"/>
  <c r="Z361" i="1"/>
  <c r="AG354" i="1"/>
  <c r="AA360" i="1"/>
  <c r="AM311" i="1"/>
  <c r="AS305" i="1"/>
  <c r="AL312" i="1"/>
  <c r="AR306" i="1"/>
  <c r="AK313" i="1"/>
  <c r="AQ307" i="1"/>
  <c r="AP308" i="1"/>
  <c r="AO309" i="1"/>
  <c r="AU303" i="1"/>
  <c r="AN310" i="1"/>
  <c r="AT304" i="1"/>
  <c r="AH305" i="1"/>
  <c r="AB311" i="1"/>
  <c r="AI304" i="1"/>
  <c r="AC310" i="1"/>
  <c r="AJ303" i="1"/>
  <c r="AD309" i="1"/>
  <c r="AE308" i="1"/>
  <c r="AF307" i="1"/>
  <c r="Z313" i="1"/>
  <c r="AG306" i="1"/>
  <c r="AA312" i="1"/>
  <c r="AM287" i="1"/>
  <c r="AS281" i="1"/>
  <c r="AL288" i="1"/>
  <c r="AK289" i="1"/>
  <c r="AP284" i="1"/>
  <c r="AT280" i="1"/>
  <c r="AO285" i="1"/>
  <c r="AR282" i="1"/>
  <c r="AN286" i="1"/>
  <c r="AQ283" i="1"/>
  <c r="AU279" i="1"/>
  <c r="AH281" i="1"/>
  <c r="AB287" i="1"/>
  <c r="AI280" i="1"/>
  <c r="AC286" i="1"/>
  <c r="AJ279" i="1"/>
  <c r="AD285" i="1"/>
  <c r="AE284" i="1"/>
  <c r="AF283" i="1"/>
  <c r="Z289" i="1"/>
  <c r="AG282" i="1"/>
  <c r="AA288" i="1"/>
  <c r="AN262" i="1"/>
  <c r="AT256" i="1"/>
  <c r="AM263" i="1"/>
  <c r="AS257" i="1"/>
  <c r="AL264" i="1"/>
  <c r="AR258" i="1"/>
  <c r="AK265" i="1"/>
  <c r="AQ259" i="1"/>
  <c r="AP260" i="1"/>
  <c r="AO261" i="1"/>
  <c r="AU255" i="1"/>
  <c r="AH257" i="1"/>
  <c r="AB263" i="1"/>
  <c r="AI256" i="1"/>
  <c r="AC262" i="1"/>
  <c r="AJ255" i="1"/>
  <c r="AD261" i="1"/>
  <c r="AE260" i="1"/>
  <c r="AF259" i="1"/>
  <c r="Z265" i="1"/>
  <c r="AG258" i="1"/>
  <c r="AA264" i="1"/>
  <c r="AN238" i="1"/>
  <c r="AT232" i="1"/>
  <c r="AM239" i="1"/>
  <c r="AS233" i="1"/>
  <c r="AL240" i="1"/>
  <c r="AR234" i="1"/>
  <c r="AK241" i="1"/>
  <c r="AQ235" i="1"/>
  <c r="AP236" i="1"/>
  <c r="AO237" i="1"/>
  <c r="AU231" i="1"/>
  <c r="AE236" i="1"/>
  <c r="AH233" i="1"/>
  <c r="AB239" i="1"/>
  <c r="AF235" i="1"/>
  <c r="AI232" i="1"/>
  <c r="Z241" i="1"/>
  <c r="AG234" i="1"/>
  <c r="AC238" i="1"/>
  <c r="AJ231" i="1"/>
  <c r="AA240" i="1"/>
  <c r="AD237" i="1"/>
  <c r="AN214" i="1"/>
  <c r="AT208" i="1"/>
  <c r="AM215" i="1"/>
  <c r="AS209" i="1"/>
  <c r="AL216" i="1"/>
  <c r="AR210" i="1"/>
  <c r="AK217" i="1"/>
  <c r="AQ211" i="1"/>
  <c r="AP212" i="1"/>
  <c r="AO213" i="1"/>
  <c r="AU207" i="1"/>
  <c r="AE212" i="1"/>
  <c r="AH209" i="1"/>
  <c r="AB215" i="1"/>
  <c r="AF211" i="1"/>
  <c r="AD213" i="1"/>
  <c r="AI208" i="1"/>
  <c r="Z217" i="1"/>
  <c r="AG210" i="1"/>
  <c r="AC214" i="1"/>
  <c r="AA216" i="1"/>
  <c r="AJ207" i="1"/>
  <c r="AN190" i="1"/>
  <c r="AT184" i="1"/>
  <c r="AM191" i="1"/>
  <c r="AS185" i="1"/>
  <c r="AL192" i="1"/>
  <c r="AR186" i="1"/>
  <c r="AK193" i="1"/>
  <c r="AQ187" i="1"/>
  <c r="AP188" i="1"/>
  <c r="AO189" i="1"/>
  <c r="AU183" i="1"/>
  <c r="AE188" i="1"/>
  <c r="AF187" i="1"/>
  <c r="Z193" i="1"/>
  <c r="AH185" i="1"/>
  <c r="AB191" i="1"/>
  <c r="AC190" i="1"/>
  <c r="AA192" i="1"/>
  <c r="AJ183" i="1"/>
  <c r="AG186" i="1"/>
  <c r="AI184" i="1"/>
  <c r="AD189" i="1"/>
  <c r="AN166" i="1"/>
  <c r="AT160" i="1"/>
  <c r="AM167" i="1"/>
  <c r="AS161" i="1"/>
  <c r="AL168" i="1"/>
  <c r="AR162" i="1"/>
  <c r="AK169" i="1"/>
  <c r="AQ163" i="1"/>
  <c r="AP164" i="1"/>
  <c r="AO165" i="1"/>
  <c r="AU159" i="1"/>
  <c r="AE164" i="1"/>
  <c r="AF163" i="1"/>
  <c r="Z169" i="1"/>
  <c r="AG162" i="1"/>
  <c r="AA168" i="1"/>
  <c r="AH161" i="1"/>
  <c r="AB167" i="1"/>
  <c r="AD165" i="1"/>
  <c r="AC166" i="1"/>
  <c r="AJ159" i="1"/>
  <c r="AI160" i="1"/>
  <c r="AN154" i="1"/>
  <c r="AT148" i="1"/>
  <c r="AM155" i="1"/>
  <c r="AS149" i="1"/>
  <c r="AL156" i="1"/>
  <c r="AR150" i="1"/>
  <c r="AK157" i="1"/>
  <c r="AQ151" i="1"/>
  <c r="AP152" i="1"/>
  <c r="AO153" i="1"/>
  <c r="AU147" i="1"/>
  <c r="AE152" i="1"/>
  <c r="AF151" i="1"/>
  <c r="Z157" i="1"/>
  <c r="AG150" i="1"/>
  <c r="AA156" i="1"/>
  <c r="AH149" i="1"/>
  <c r="AB155" i="1"/>
  <c r="AI148" i="1"/>
  <c r="AD153" i="1"/>
  <c r="AJ147" i="1"/>
  <c r="AC154" i="1"/>
  <c r="AN130" i="1"/>
  <c r="AT124" i="1"/>
  <c r="AM131" i="1"/>
  <c r="AS125" i="1"/>
  <c r="AL132" i="1"/>
  <c r="AR126" i="1"/>
  <c r="AK133" i="1"/>
  <c r="AQ127" i="1"/>
  <c r="AP128" i="1"/>
  <c r="AU123" i="1"/>
  <c r="AO129" i="1"/>
  <c r="AE128" i="1"/>
  <c r="AF127" i="1"/>
  <c r="Z133" i="1"/>
  <c r="AG126" i="1"/>
  <c r="AA132" i="1"/>
  <c r="AH125" i="1"/>
  <c r="AB131" i="1"/>
  <c r="AI124" i="1"/>
  <c r="AC130" i="1"/>
  <c r="AJ123" i="1"/>
  <c r="AD129" i="1"/>
  <c r="AL108" i="1"/>
  <c r="AR102" i="1"/>
  <c r="AK109" i="1"/>
  <c r="AQ103" i="1"/>
  <c r="AP104" i="1"/>
  <c r="AO105" i="1"/>
  <c r="AU99" i="1"/>
  <c r="AN106" i="1"/>
  <c r="AT100" i="1"/>
  <c r="AM107" i="1"/>
  <c r="AS101" i="1"/>
  <c r="AE104" i="1"/>
  <c r="AF103" i="1"/>
  <c r="Z109" i="1"/>
  <c r="AG102" i="1"/>
  <c r="AA108" i="1"/>
  <c r="AH101" i="1"/>
  <c r="AB107" i="1"/>
  <c r="AI100" i="1"/>
  <c r="AC106" i="1"/>
  <c r="AJ99" i="1"/>
  <c r="AD105" i="1"/>
  <c r="AL72" i="1"/>
  <c r="AR66" i="1"/>
  <c r="AK73" i="1"/>
  <c r="AQ67" i="1"/>
  <c r="AP68" i="1"/>
  <c r="AO69" i="1"/>
  <c r="AU63" i="1"/>
  <c r="AN70" i="1"/>
  <c r="AT64" i="1"/>
  <c r="AM71" i="1"/>
  <c r="AH65" i="1"/>
  <c r="AB71" i="1"/>
  <c r="AI64" i="1"/>
  <c r="AJ63" i="1"/>
  <c r="AS65" i="1"/>
  <c r="AE68" i="1"/>
  <c r="AF67" i="1"/>
  <c r="Z73" i="1"/>
  <c r="AG66" i="1"/>
  <c r="AA72" i="1"/>
  <c r="AD69" i="1"/>
  <c r="AC70" i="1"/>
  <c r="AL48" i="1"/>
  <c r="AR42" i="1"/>
  <c r="AK49" i="1"/>
  <c r="AQ43" i="1"/>
  <c r="AP44" i="1"/>
  <c r="AO45" i="1"/>
  <c r="AU39" i="1"/>
  <c r="AN46" i="1"/>
  <c r="AT40" i="1"/>
  <c r="AH41" i="1"/>
  <c r="AB47" i="1"/>
  <c r="AI40" i="1"/>
  <c r="AC46" i="1"/>
  <c r="AS41" i="1"/>
  <c r="AJ39" i="1"/>
  <c r="AD45" i="1"/>
  <c r="AE44" i="1"/>
  <c r="AF43" i="1"/>
  <c r="Z49" i="1"/>
  <c r="AM47" i="1"/>
  <c r="AG42" i="1"/>
  <c r="AA48" i="1"/>
  <c r="AL36" i="1"/>
  <c r="AK37" i="1"/>
  <c r="AO33" i="1"/>
  <c r="AN34" i="1"/>
  <c r="AB35" i="1"/>
  <c r="AC34" i="1"/>
  <c r="Z37" i="1"/>
  <c r="AM35" i="1"/>
  <c r="AA36" i="1"/>
  <c r="AJ1259" i="1"/>
  <c r="AI1258" i="1"/>
  <c r="AH1257" i="1"/>
  <c r="AG1256" i="1"/>
  <c r="AF1255" i="1"/>
  <c r="AE1254" i="1"/>
  <c r="AD1253" i="1"/>
  <c r="AC1252" i="1"/>
  <c r="AB1251" i="1"/>
  <c r="AA1250" i="1"/>
  <c r="Z1249" i="1"/>
  <c r="AJ1247" i="1"/>
  <c r="AI1246" i="1"/>
  <c r="AH1245" i="1"/>
  <c r="AG1244" i="1"/>
  <c r="AF1243" i="1"/>
  <c r="AE1242" i="1"/>
  <c r="AD1241" i="1"/>
  <c r="AC1240" i="1"/>
  <c r="AB1239" i="1"/>
  <c r="AA1238" i="1"/>
  <c r="Z1237" i="1"/>
  <c r="AJ1235" i="1"/>
  <c r="AI1234" i="1"/>
  <c r="AH1233" i="1"/>
  <c r="AD1229" i="1"/>
  <c r="AC1228" i="1"/>
  <c r="AB1227" i="1"/>
  <c r="AA1226" i="1"/>
  <c r="Z1225" i="1"/>
  <c r="AJ1223" i="1"/>
  <c r="AI1222" i="1"/>
  <c r="AH1221" i="1"/>
  <c r="AF1219" i="1"/>
  <c r="AE1218" i="1"/>
  <c r="AD1217" i="1"/>
  <c r="AC1216" i="1"/>
  <c r="AB1215" i="1"/>
  <c r="AA1214" i="1"/>
  <c r="Z1213" i="1"/>
  <c r="AJ1211" i="1"/>
  <c r="AI1210" i="1"/>
  <c r="AH1209" i="1"/>
  <c r="AG1208" i="1"/>
  <c r="AF1207" i="1"/>
  <c r="AE1206" i="1"/>
  <c r="AD1205" i="1"/>
  <c r="AC1204" i="1"/>
  <c r="AB1203" i="1"/>
  <c r="AA1202" i="1"/>
  <c r="Z1201" i="1"/>
  <c r="AJ1199" i="1"/>
  <c r="AI1198" i="1"/>
  <c r="AH1197" i="1"/>
  <c r="AG1196" i="1"/>
  <c r="AF1195" i="1"/>
  <c r="AE1194" i="1"/>
  <c r="AD1193" i="1"/>
  <c r="AC1192" i="1"/>
  <c r="AB1191" i="1"/>
  <c r="AA1190" i="1"/>
  <c r="Z1189" i="1"/>
  <c r="AJ1187" i="1"/>
  <c r="AI1186" i="1"/>
  <c r="AH1185" i="1"/>
  <c r="AG1184" i="1"/>
  <c r="AF1183" i="1"/>
  <c r="AE1182" i="1"/>
  <c r="AD1181" i="1"/>
  <c r="AC1180" i="1"/>
  <c r="AB1179" i="1"/>
  <c r="AA1178" i="1"/>
  <c r="Z1177" i="1"/>
  <c r="AJ1175" i="1"/>
  <c r="AI1174" i="1"/>
  <c r="AH1173" i="1"/>
  <c r="AG1172" i="1"/>
  <c r="AF1171" i="1"/>
  <c r="AE1170" i="1"/>
  <c r="AD1169" i="1"/>
  <c r="AC1168" i="1"/>
  <c r="AB1167" i="1"/>
  <c r="AA1166" i="1"/>
  <c r="Z1165" i="1"/>
  <c r="AJ1163" i="1"/>
  <c r="AI1162" i="1"/>
  <c r="AH1161" i="1"/>
  <c r="AG1160" i="1"/>
  <c r="AE1158" i="1"/>
  <c r="AD1157" i="1"/>
  <c r="AC1156" i="1"/>
  <c r="AB1155" i="1"/>
  <c r="AA1154" i="1"/>
  <c r="Z1153" i="1"/>
  <c r="AJ1151" i="1"/>
  <c r="AI1150" i="1"/>
  <c r="AH1149" i="1"/>
  <c r="AG1148" i="1"/>
  <c r="AF1147" i="1"/>
  <c r="AE1146" i="1"/>
  <c r="AD1145" i="1"/>
  <c r="AC1144" i="1"/>
  <c r="AB1143" i="1"/>
  <c r="AA1142" i="1"/>
  <c r="Z1141" i="1"/>
  <c r="AJ1139" i="1"/>
  <c r="AI1138" i="1"/>
  <c r="AH1137" i="1"/>
  <c r="AG1136" i="1"/>
  <c r="AF1135" i="1"/>
  <c r="AE1134" i="1"/>
  <c r="AD1133" i="1"/>
  <c r="AC1132" i="1"/>
  <c r="AB1131" i="1"/>
  <c r="AA1130" i="1"/>
  <c r="Z1129" i="1"/>
  <c r="AJ1127" i="1"/>
  <c r="AI1126" i="1"/>
  <c r="AH1125" i="1"/>
  <c r="AG1124" i="1"/>
  <c r="AF1123" i="1"/>
  <c r="AD1121" i="1"/>
  <c r="AC1120" i="1"/>
  <c r="AB1119" i="1"/>
  <c r="AA1118" i="1"/>
  <c r="Z1117" i="1"/>
  <c r="AJ1115" i="1"/>
  <c r="AI1114" i="1"/>
  <c r="AH1113" i="1"/>
  <c r="AE1110" i="1"/>
  <c r="AD1109" i="1"/>
  <c r="AC1108" i="1"/>
  <c r="AB1107" i="1"/>
  <c r="AA1106" i="1"/>
  <c r="Z1105" i="1"/>
  <c r="AJ1103" i="1"/>
  <c r="AI1102" i="1"/>
  <c r="AH1101" i="1"/>
  <c r="AG1100" i="1"/>
  <c r="AF1099" i="1"/>
  <c r="AE1098" i="1"/>
  <c r="AB1097" i="1"/>
  <c r="AJ1095" i="1"/>
  <c r="AG1094" i="1"/>
  <c r="AD1093" i="1"/>
  <c r="AA1092" i="1"/>
  <c r="AG1090" i="1"/>
  <c r="AD1089" i="1"/>
  <c r="AA1088" i="1"/>
  <c r="AI1086" i="1"/>
  <c r="AF1085" i="1"/>
  <c r="AA1084" i="1"/>
  <c r="AI1082" i="1"/>
  <c r="AF1081" i="1"/>
  <c r="AC1080" i="1"/>
  <c r="Z1079" i="1"/>
  <c r="AF1077" i="1"/>
  <c r="AC1076" i="1"/>
  <c r="Z1075" i="1"/>
  <c r="AH1073" i="1"/>
  <c r="AE1072" i="1"/>
  <c r="AF1069" i="1"/>
  <c r="AB1068" i="1"/>
  <c r="AG1066" i="1"/>
  <c r="AB1065" i="1"/>
  <c r="AI1063" i="1"/>
  <c r="AC1062" i="1"/>
  <c r="AI1060" i="1"/>
  <c r="AE1059" i="1"/>
  <c r="AJ1057" i="1"/>
  <c r="AE1056" i="1"/>
  <c r="AI1054" i="1"/>
  <c r="Z1051" i="1"/>
  <c r="AB1049" i="1"/>
  <c r="AE1045" i="1"/>
  <c r="AE1043" i="1"/>
  <c r="AH1041" i="1"/>
  <c r="AJ1039" i="1"/>
  <c r="AH1037" i="1"/>
  <c r="AF1035" i="1"/>
  <c r="AD1033" i="1"/>
  <c r="AB1031" i="1"/>
  <c r="AE1026" i="1"/>
  <c r="AC1021" i="1"/>
  <c r="AD1018" i="1"/>
  <c r="Z1016" i="1"/>
  <c r="AI1006" i="1"/>
  <c r="AF1003" i="1"/>
  <c r="AC1000" i="1"/>
  <c r="AH993" i="1"/>
  <c r="AJ983" i="1"/>
  <c r="AG980" i="1"/>
  <c r="AH974" i="1"/>
  <c r="AG961" i="1"/>
  <c r="AF948" i="1"/>
  <c r="AJ928" i="1"/>
  <c r="AD922" i="1"/>
  <c r="Z894" i="1"/>
  <c r="AJ880" i="1"/>
  <c r="AF828" i="1"/>
  <c r="AD802" i="1"/>
  <c r="AK1239" i="1"/>
  <c r="AQ1233" i="1"/>
  <c r="AP1234" i="1"/>
  <c r="AN1236" i="1"/>
  <c r="AT1230" i="1"/>
  <c r="AM1237" i="1"/>
  <c r="AS1231" i="1"/>
  <c r="AO1235" i="1"/>
  <c r="AL1238" i="1"/>
  <c r="AR1232" i="1"/>
  <c r="AU1229" i="1"/>
  <c r="AO1067" i="1"/>
  <c r="AU1061" i="1"/>
  <c r="AN1068" i="1"/>
  <c r="AT1062" i="1"/>
  <c r="AL1070" i="1"/>
  <c r="AM1069" i="1"/>
  <c r="AP1066" i="1"/>
  <c r="AQ1065" i="1"/>
  <c r="AK1071" i="1"/>
  <c r="AR1064" i="1"/>
  <c r="AS1063" i="1"/>
  <c r="AE1066" i="1"/>
  <c r="AP934" i="1"/>
  <c r="AM937" i="1"/>
  <c r="AQ933" i="1"/>
  <c r="AL938" i="1"/>
  <c r="AN936" i="1"/>
  <c r="AT930" i="1"/>
  <c r="AU929" i="1"/>
  <c r="AR932" i="1"/>
  <c r="AK939" i="1"/>
  <c r="AS931" i="1"/>
  <c r="AO935" i="1"/>
  <c r="AE934" i="1"/>
  <c r="AF933" i="1"/>
  <c r="Z939" i="1"/>
  <c r="AG932" i="1"/>
  <c r="AA938" i="1"/>
  <c r="AH931" i="1"/>
  <c r="AB937" i="1"/>
  <c r="AI930" i="1"/>
  <c r="AC936" i="1"/>
  <c r="AL818" i="1"/>
  <c r="AR812" i="1"/>
  <c r="AO815" i="1"/>
  <c r="AU809" i="1"/>
  <c r="AN816" i="1"/>
  <c r="AS811" i="1"/>
  <c r="AP814" i="1"/>
  <c r="AK819" i="1"/>
  <c r="AM817" i="1"/>
  <c r="AQ813" i="1"/>
  <c r="AT810" i="1"/>
  <c r="AE814" i="1"/>
  <c r="AF813" i="1"/>
  <c r="Z819" i="1"/>
  <c r="AG812" i="1"/>
  <c r="AA818" i="1"/>
  <c r="AH811" i="1"/>
  <c r="AB817" i="1"/>
  <c r="AI810" i="1"/>
  <c r="AC816" i="1"/>
  <c r="AJ809" i="1"/>
  <c r="AD815" i="1"/>
  <c r="AK675" i="1"/>
  <c r="AP670" i="1"/>
  <c r="AN672" i="1"/>
  <c r="AT666" i="1"/>
  <c r="AM673" i="1"/>
  <c r="AS667" i="1"/>
  <c r="AU665" i="1"/>
  <c r="AL674" i="1"/>
  <c r="AQ669" i="1"/>
  <c r="AR668" i="1"/>
  <c r="AO671" i="1"/>
  <c r="AI666" i="1"/>
  <c r="AC672" i="1"/>
  <c r="AJ665" i="1"/>
  <c r="AD671" i="1"/>
  <c r="AE670" i="1"/>
  <c r="AF669" i="1"/>
  <c r="Z675" i="1"/>
  <c r="AG668" i="1"/>
  <c r="AA674" i="1"/>
  <c r="AH667" i="1"/>
  <c r="AB673" i="1"/>
  <c r="AM493" i="1"/>
  <c r="AS487" i="1"/>
  <c r="AL494" i="1"/>
  <c r="AR488" i="1"/>
  <c r="AK495" i="1"/>
  <c r="AQ489" i="1"/>
  <c r="AP490" i="1"/>
  <c r="AN492" i="1"/>
  <c r="AT486" i="1"/>
  <c r="AU485" i="1"/>
  <c r="AO491" i="1"/>
  <c r="AI486" i="1"/>
  <c r="AC492" i="1"/>
  <c r="AJ485" i="1"/>
  <c r="AD491" i="1"/>
  <c r="AE490" i="1"/>
  <c r="AF489" i="1"/>
  <c r="Z495" i="1"/>
  <c r="AB493" i="1"/>
  <c r="AA494" i="1"/>
  <c r="AH487" i="1"/>
  <c r="AG488" i="1"/>
  <c r="AM373" i="1"/>
  <c r="AL374" i="1"/>
  <c r="AQ369" i="1"/>
  <c r="AK375" i="1"/>
  <c r="AS367" i="1"/>
  <c r="AU365" i="1"/>
  <c r="AP370" i="1"/>
  <c r="AN372" i="1"/>
  <c r="AR368" i="1"/>
  <c r="AT366" i="1"/>
  <c r="AO371" i="1"/>
  <c r="AI366" i="1"/>
  <c r="AC372" i="1"/>
  <c r="AJ365" i="1"/>
  <c r="AD371" i="1"/>
  <c r="AF369" i="1"/>
  <c r="Z375" i="1"/>
  <c r="AG368" i="1"/>
  <c r="AA374" i="1"/>
  <c r="AH367" i="1"/>
  <c r="AE370" i="1"/>
  <c r="AB373" i="1"/>
  <c r="AO239" i="1"/>
  <c r="AU233" i="1"/>
  <c r="AN240" i="1"/>
  <c r="AT234" i="1"/>
  <c r="AM241" i="1"/>
  <c r="AS235" i="1"/>
  <c r="AL242" i="1"/>
  <c r="AR236" i="1"/>
  <c r="AK243" i="1"/>
  <c r="AQ237" i="1"/>
  <c r="AP238" i="1"/>
  <c r="AF237" i="1"/>
  <c r="Z243" i="1"/>
  <c r="AI234" i="1"/>
  <c r="AC240" i="1"/>
  <c r="AA242" i="1"/>
  <c r="AD239" i="1"/>
  <c r="AB241" i="1"/>
  <c r="AG236" i="1"/>
  <c r="AE238" i="1"/>
  <c r="AJ233" i="1"/>
  <c r="AH235" i="1"/>
  <c r="AM97" i="1"/>
  <c r="AS91" i="1"/>
  <c r="AL98" i="1"/>
  <c r="AR92" i="1"/>
  <c r="AK99" i="1"/>
  <c r="AQ93" i="1"/>
  <c r="AP94" i="1"/>
  <c r="AO95" i="1"/>
  <c r="AU89" i="1"/>
  <c r="AN96" i="1"/>
  <c r="AT90" i="1"/>
  <c r="AF93" i="1"/>
  <c r="Z99" i="1"/>
  <c r="AG92" i="1"/>
  <c r="AA98" i="1"/>
  <c r="AH91" i="1"/>
  <c r="AB97" i="1"/>
  <c r="AI90" i="1"/>
  <c r="AC96" i="1"/>
  <c r="AJ89" i="1"/>
  <c r="AD95" i="1"/>
  <c r="AE94" i="1"/>
  <c r="AB1213" i="1"/>
  <c r="AP1232" i="1"/>
  <c r="AO1233" i="1"/>
  <c r="AU1227" i="1"/>
  <c r="AM1235" i="1"/>
  <c r="AS1229" i="1"/>
  <c r="AL1236" i="1"/>
  <c r="AR1230" i="1"/>
  <c r="AT1228" i="1"/>
  <c r="AQ1231" i="1"/>
  <c r="AK1237" i="1"/>
  <c r="AN1234" i="1"/>
  <c r="AO1113" i="1"/>
  <c r="AU1107" i="1"/>
  <c r="AN1114" i="1"/>
  <c r="AT1108" i="1"/>
  <c r="AM1115" i="1"/>
  <c r="AP1112" i="1"/>
  <c r="AR1110" i="1"/>
  <c r="AL1116" i="1"/>
  <c r="AS1109" i="1"/>
  <c r="AK1117" i="1"/>
  <c r="AQ1111" i="1"/>
  <c r="AM1019" i="1"/>
  <c r="AK1021" i="1"/>
  <c r="AQ1015" i="1"/>
  <c r="AP1016" i="1"/>
  <c r="AS1013" i="1"/>
  <c r="AR1014" i="1"/>
  <c r="AU1011" i="1"/>
  <c r="AO1017" i="1"/>
  <c r="AL1020" i="1"/>
  <c r="AT1012" i="1"/>
  <c r="AN1018" i="1"/>
  <c r="AJ1011" i="1"/>
  <c r="AD1017" i="1"/>
  <c r="AE1016" i="1"/>
  <c r="AG1014" i="1"/>
  <c r="AA1020" i="1"/>
  <c r="AH1013" i="1"/>
  <c r="AB1019" i="1"/>
  <c r="AO921" i="1"/>
  <c r="AU915" i="1"/>
  <c r="AL924" i="1"/>
  <c r="AP920" i="1"/>
  <c r="AK925" i="1"/>
  <c r="AM923" i="1"/>
  <c r="AR918" i="1"/>
  <c r="AT916" i="1"/>
  <c r="AN922" i="1"/>
  <c r="AQ919" i="1"/>
  <c r="AS917" i="1"/>
  <c r="AJ915" i="1"/>
  <c r="AD921" i="1"/>
  <c r="AE920" i="1"/>
  <c r="AF919" i="1"/>
  <c r="Z925" i="1"/>
  <c r="AG918" i="1"/>
  <c r="AA924" i="1"/>
  <c r="AH917" i="1"/>
  <c r="AB923" i="1"/>
  <c r="AK841" i="1"/>
  <c r="AQ835" i="1"/>
  <c r="AN838" i="1"/>
  <c r="AT832" i="1"/>
  <c r="AL840" i="1"/>
  <c r="AR834" i="1"/>
  <c r="AM839" i="1"/>
  <c r="AO837" i="1"/>
  <c r="AP836" i="1"/>
  <c r="AS833" i="1"/>
  <c r="AU831" i="1"/>
  <c r="AJ831" i="1"/>
  <c r="AD837" i="1"/>
  <c r="AE836" i="1"/>
  <c r="AF835" i="1"/>
  <c r="Z841" i="1"/>
  <c r="AG834" i="1"/>
  <c r="AA840" i="1"/>
  <c r="AH833" i="1"/>
  <c r="AB839" i="1"/>
  <c r="AI832" i="1"/>
  <c r="AC838" i="1"/>
  <c r="AP764" i="1"/>
  <c r="AO765" i="1"/>
  <c r="AU759" i="1"/>
  <c r="AK769" i="1"/>
  <c r="AN766" i="1"/>
  <c r="AQ763" i="1"/>
  <c r="AT760" i="1"/>
  <c r="AL768" i="1"/>
  <c r="AR762" i="1"/>
  <c r="AS761" i="1"/>
  <c r="AM767" i="1"/>
  <c r="AH761" i="1"/>
  <c r="AB767" i="1"/>
  <c r="AF763" i="1"/>
  <c r="AC766" i="1"/>
  <c r="Z769" i="1"/>
  <c r="AJ759" i="1"/>
  <c r="AG762" i="1"/>
  <c r="AD765" i="1"/>
  <c r="AA768" i="1"/>
  <c r="AE764" i="1"/>
  <c r="AP716" i="1"/>
  <c r="AO717" i="1"/>
  <c r="AU711" i="1"/>
  <c r="AM719" i="1"/>
  <c r="AS713" i="1"/>
  <c r="AK721" i="1"/>
  <c r="AN718" i="1"/>
  <c r="AQ715" i="1"/>
  <c r="AT712" i="1"/>
  <c r="AR714" i="1"/>
  <c r="AL720" i="1"/>
  <c r="AH713" i="1"/>
  <c r="AB719" i="1"/>
  <c r="AI712" i="1"/>
  <c r="AC718" i="1"/>
  <c r="AJ711" i="1"/>
  <c r="AD717" i="1"/>
  <c r="AE716" i="1"/>
  <c r="AF715" i="1"/>
  <c r="Z721" i="1"/>
  <c r="AG714" i="1"/>
  <c r="AA720" i="1"/>
  <c r="AP680" i="1"/>
  <c r="AO681" i="1"/>
  <c r="AM683" i="1"/>
  <c r="AS677" i="1"/>
  <c r="AU675" i="1"/>
  <c r="AN682" i="1"/>
  <c r="AR678" i="1"/>
  <c r="AL684" i="1"/>
  <c r="AK685" i="1"/>
  <c r="AT676" i="1"/>
  <c r="AQ679" i="1"/>
  <c r="AH677" i="1"/>
  <c r="AB683" i="1"/>
  <c r="AI676" i="1"/>
  <c r="AC682" i="1"/>
  <c r="AJ675" i="1"/>
  <c r="AD681" i="1"/>
  <c r="AE680" i="1"/>
  <c r="AF679" i="1"/>
  <c r="Z685" i="1"/>
  <c r="AG678" i="1"/>
  <c r="AA684" i="1"/>
  <c r="AM599" i="1"/>
  <c r="AS593" i="1"/>
  <c r="AL600" i="1"/>
  <c r="AR594" i="1"/>
  <c r="AO597" i="1"/>
  <c r="AU591" i="1"/>
  <c r="AP596" i="1"/>
  <c r="AK601" i="1"/>
  <c r="AT592" i="1"/>
  <c r="AN598" i="1"/>
  <c r="AQ595" i="1"/>
  <c r="AH593" i="1"/>
  <c r="AB599" i="1"/>
  <c r="AI592" i="1"/>
  <c r="AC598" i="1"/>
  <c r="AF595" i="1"/>
  <c r="AE596" i="1"/>
  <c r="AA600" i="1"/>
  <c r="AD597" i="1"/>
  <c r="Z601" i="1"/>
  <c r="AG594" i="1"/>
  <c r="AJ591" i="1"/>
  <c r="AL552" i="1"/>
  <c r="AR546" i="1"/>
  <c r="AK553" i="1"/>
  <c r="AQ547" i="1"/>
  <c r="AP548" i="1"/>
  <c r="AO549" i="1"/>
  <c r="AU543" i="1"/>
  <c r="AM551" i="1"/>
  <c r="AS545" i="1"/>
  <c r="AT544" i="1"/>
  <c r="AN550" i="1"/>
  <c r="AH545" i="1"/>
  <c r="AB551" i="1"/>
  <c r="AI544" i="1"/>
  <c r="AC550" i="1"/>
  <c r="Z553" i="1"/>
  <c r="AG546" i="1"/>
  <c r="AJ543" i="1"/>
  <c r="AF547" i="1"/>
  <c r="AE548" i="1"/>
  <c r="AA552" i="1"/>
  <c r="AD549" i="1"/>
  <c r="AL492" i="1"/>
  <c r="AR486" i="1"/>
  <c r="AK493" i="1"/>
  <c r="AQ487" i="1"/>
  <c r="AP488" i="1"/>
  <c r="AO489" i="1"/>
  <c r="AU483" i="1"/>
  <c r="AM491" i="1"/>
  <c r="AS485" i="1"/>
  <c r="AN490" i="1"/>
  <c r="AT484" i="1"/>
  <c r="AH485" i="1"/>
  <c r="AB491" i="1"/>
  <c r="AI484" i="1"/>
  <c r="AC490" i="1"/>
  <c r="AJ483" i="1"/>
  <c r="AD489" i="1"/>
  <c r="AE488" i="1"/>
  <c r="AG486" i="1"/>
  <c r="AF487" i="1"/>
  <c r="AA492" i="1"/>
  <c r="Z493" i="1"/>
  <c r="AL468" i="1"/>
  <c r="AR462" i="1"/>
  <c r="AK469" i="1"/>
  <c r="AQ463" i="1"/>
  <c r="AP464" i="1"/>
  <c r="AO465" i="1"/>
  <c r="AU459" i="1"/>
  <c r="AM467" i="1"/>
  <c r="AS461" i="1"/>
  <c r="AN466" i="1"/>
  <c r="AT460" i="1"/>
  <c r="AG462" i="1"/>
  <c r="AA468" i="1"/>
  <c r="AH461" i="1"/>
  <c r="AB467" i="1"/>
  <c r="AI460" i="1"/>
  <c r="AC466" i="1"/>
  <c r="AJ459" i="1"/>
  <c r="AD465" i="1"/>
  <c r="AE464" i="1"/>
  <c r="Z469" i="1"/>
  <c r="AF463" i="1"/>
  <c r="AL420" i="1"/>
  <c r="AR414" i="1"/>
  <c r="AK421" i="1"/>
  <c r="AQ415" i="1"/>
  <c r="AP416" i="1"/>
  <c r="AO417" i="1"/>
  <c r="AM419" i="1"/>
  <c r="AS413" i="1"/>
  <c r="AU411" i="1"/>
  <c r="AN418" i="1"/>
  <c r="AT412" i="1"/>
  <c r="AG414" i="1"/>
  <c r="AA420" i="1"/>
  <c r="AH413" i="1"/>
  <c r="AB419" i="1"/>
  <c r="AI412" i="1"/>
  <c r="AC418" i="1"/>
  <c r="AJ411" i="1"/>
  <c r="AD417" i="1"/>
  <c r="AE416" i="1"/>
  <c r="AF415" i="1"/>
  <c r="Z421" i="1"/>
  <c r="AL384" i="1"/>
  <c r="AR378" i="1"/>
  <c r="AK385" i="1"/>
  <c r="AQ379" i="1"/>
  <c r="AT376" i="1"/>
  <c r="AM383" i="1"/>
  <c r="AP380" i="1"/>
  <c r="AS377" i="1"/>
  <c r="AN382" i="1"/>
  <c r="AO381" i="1"/>
  <c r="AU375" i="1"/>
  <c r="AH377" i="1"/>
  <c r="AB383" i="1"/>
  <c r="AI376" i="1"/>
  <c r="AC382" i="1"/>
  <c r="AE380" i="1"/>
  <c r="AJ375" i="1"/>
  <c r="AA384" i="1"/>
  <c r="AF379" i="1"/>
  <c r="AD381" i="1"/>
  <c r="Z385" i="1"/>
  <c r="AG378" i="1"/>
  <c r="AM347" i="1"/>
  <c r="AS341" i="1"/>
  <c r="AL348" i="1"/>
  <c r="AR342" i="1"/>
  <c r="AQ343" i="1"/>
  <c r="AK349" i="1"/>
  <c r="AP344" i="1"/>
  <c r="AO345" i="1"/>
  <c r="AU339" i="1"/>
  <c r="AT340" i="1"/>
  <c r="AN346" i="1"/>
  <c r="AH341" i="1"/>
  <c r="AB347" i="1"/>
  <c r="AI340" i="1"/>
  <c r="AC346" i="1"/>
  <c r="AJ339" i="1"/>
  <c r="AD345" i="1"/>
  <c r="AE344" i="1"/>
  <c r="AF343" i="1"/>
  <c r="Z349" i="1"/>
  <c r="AG342" i="1"/>
  <c r="AA348" i="1"/>
  <c r="AM299" i="1"/>
  <c r="AS293" i="1"/>
  <c r="AL300" i="1"/>
  <c r="AR294" i="1"/>
  <c r="AK301" i="1"/>
  <c r="AQ295" i="1"/>
  <c r="AP296" i="1"/>
  <c r="AO297" i="1"/>
  <c r="AU291" i="1"/>
  <c r="AT292" i="1"/>
  <c r="AN298" i="1"/>
  <c r="AH293" i="1"/>
  <c r="AB299" i="1"/>
  <c r="AI292" i="1"/>
  <c r="AC298" i="1"/>
  <c r="AJ291" i="1"/>
  <c r="AD297" i="1"/>
  <c r="AE296" i="1"/>
  <c r="AF295" i="1"/>
  <c r="Z301" i="1"/>
  <c r="AG294" i="1"/>
  <c r="AA300" i="1"/>
  <c r="AN274" i="1"/>
  <c r="AT268" i="1"/>
  <c r="AM275" i="1"/>
  <c r="AS269" i="1"/>
  <c r="AL276" i="1"/>
  <c r="AR270" i="1"/>
  <c r="AK277" i="1"/>
  <c r="AQ271" i="1"/>
  <c r="AP272" i="1"/>
  <c r="AO273" i="1"/>
  <c r="AU267" i="1"/>
  <c r="AH269" i="1"/>
  <c r="AB275" i="1"/>
  <c r="AI268" i="1"/>
  <c r="AC274" i="1"/>
  <c r="AJ267" i="1"/>
  <c r="AD273" i="1"/>
  <c r="AE272" i="1"/>
  <c r="AF271" i="1"/>
  <c r="Z277" i="1"/>
  <c r="AG270" i="1"/>
  <c r="AA276" i="1"/>
  <c r="AN250" i="1"/>
  <c r="AT244" i="1"/>
  <c r="AM251" i="1"/>
  <c r="AS245" i="1"/>
  <c r="AL252" i="1"/>
  <c r="AR246" i="1"/>
  <c r="AK253" i="1"/>
  <c r="AQ247" i="1"/>
  <c r="AP248" i="1"/>
  <c r="AO249" i="1"/>
  <c r="AU243" i="1"/>
  <c r="AE248" i="1"/>
  <c r="AH245" i="1"/>
  <c r="AB251" i="1"/>
  <c r="Z253" i="1"/>
  <c r="AG246" i="1"/>
  <c r="AD249" i="1"/>
  <c r="AA252" i="1"/>
  <c r="AI244" i="1"/>
  <c r="AF247" i="1"/>
  <c r="AC250" i="1"/>
  <c r="AJ243" i="1"/>
  <c r="AN226" i="1"/>
  <c r="AT220" i="1"/>
  <c r="AM227" i="1"/>
  <c r="AS221" i="1"/>
  <c r="AL228" i="1"/>
  <c r="AR222" i="1"/>
  <c r="AK229" i="1"/>
  <c r="AQ223" i="1"/>
  <c r="AP224" i="1"/>
  <c r="AO225" i="1"/>
  <c r="AU219" i="1"/>
  <c r="AE224" i="1"/>
  <c r="AH221" i="1"/>
  <c r="AB227" i="1"/>
  <c r="Z229" i="1"/>
  <c r="AC226" i="1"/>
  <c r="AJ219" i="1"/>
  <c r="AA228" i="1"/>
  <c r="AF223" i="1"/>
  <c r="AD225" i="1"/>
  <c r="AI220" i="1"/>
  <c r="AG222" i="1"/>
  <c r="AN202" i="1"/>
  <c r="AT196" i="1"/>
  <c r="AM203" i="1"/>
  <c r="AS197" i="1"/>
  <c r="AL204" i="1"/>
  <c r="AR198" i="1"/>
  <c r="AK205" i="1"/>
  <c r="AQ199" i="1"/>
  <c r="AP200" i="1"/>
  <c r="AO201" i="1"/>
  <c r="AU195" i="1"/>
  <c r="AE200" i="1"/>
  <c r="AF199" i="1"/>
  <c r="AH197" i="1"/>
  <c r="AB203" i="1"/>
  <c r="AD201" i="1"/>
  <c r="AJ195" i="1"/>
  <c r="Z205" i="1"/>
  <c r="AC202" i="1"/>
  <c r="AI196" i="1"/>
  <c r="AG198" i="1"/>
  <c r="AA204" i="1"/>
  <c r="AN178" i="1"/>
  <c r="AT172" i="1"/>
  <c r="AM179" i="1"/>
  <c r="AS173" i="1"/>
  <c r="AL180" i="1"/>
  <c r="AR174" i="1"/>
  <c r="AK181" i="1"/>
  <c r="AQ175" i="1"/>
  <c r="AP176" i="1"/>
  <c r="AO177" i="1"/>
  <c r="AU171" i="1"/>
  <c r="AE176" i="1"/>
  <c r="AF175" i="1"/>
  <c r="Z181" i="1"/>
  <c r="AG174" i="1"/>
  <c r="AA180" i="1"/>
  <c r="AH173" i="1"/>
  <c r="AB179" i="1"/>
  <c r="AC178" i="1"/>
  <c r="AJ171" i="1"/>
  <c r="AD177" i="1"/>
  <c r="AI172" i="1"/>
  <c r="AN142" i="1"/>
  <c r="AT136" i="1"/>
  <c r="AM143" i="1"/>
  <c r="AS137" i="1"/>
  <c r="AL144" i="1"/>
  <c r="AR138" i="1"/>
  <c r="AK145" i="1"/>
  <c r="AQ139" i="1"/>
  <c r="AP140" i="1"/>
  <c r="AO141" i="1"/>
  <c r="AU135" i="1"/>
  <c r="AE140" i="1"/>
  <c r="AF139" i="1"/>
  <c r="Z145" i="1"/>
  <c r="AG138" i="1"/>
  <c r="AA144" i="1"/>
  <c r="AH137" i="1"/>
  <c r="AB143" i="1"/>
  <c r="AI136" i="1"/>
  <c r="AC142" i="1"/>
  <c r="AJ135" i="1"/>
  <c r="AD141" i="1"/>
  <c r="AL120" i="1"/>
  <c r="AR114" i="1"/>
  <c r="AQ115" i="1"/>
  <c r="AK121" i="1"/>
  <c r="AP116" i="1"/>
  <c r="AO117" i="1"/>
  <c r="AU111" i="1"/>
  <c r="AN118" i="1"/>
  <c r="AT112" i="1"/>
  <c r="AM119" i="1"/>
  <c r="AS113" i="1"/>
  <c r="AE116" i="1"/>
  <c r="AF115" i="1"/>
  <c r="Z121" i="1"/>
  <c r="AG114" i="1"/>
  <c r="AA120" i="1"/>
  <c r="AH113" i="1"/>
  <c r="AB119" i="1"/>
  <c r="AI112" i="1"/>
  <c r="AC118" i="1"/>
  <c r="AJ111" i="1"/>
  <c r="AD117" i="1"/>
  <c r="AL96" i="1"/>
  <c r="AR90" i="1"/>
  <c r="AK97" i="1"/>
  <c r="AQ91" i="1"/>
  <c r="AP92" i="1"/>
  <c r="AO93" i="1"/>
  <c r="AU87" i="1"/>
  <c r="AN94" i="1"/>
  <c r="AT88" i="1"/>
  <c r="AM95" i="1"/>
  <c r="AS89" i="1"/>
  <c r="AE92" i="1"/>
  <c r="AF91" i="1"/>
  <c r="Z97" i="1"/>
  <c r="AG90" i="1"/>
  <c r="AA96" i="1"/>
  <c r="AH89" i="1"/>
  <c r="AB95" i="1"/>
  <c r="AI88" i="1"/>
  <c r="AC94" i="1"/>
  <c r="AJ87" i="1"/>
  <c r="AD93" i="1"/>
  <c r="AL84" i="1"/>
  <c r="AR78" i="1"/>
  <c r="AK85" i="1"/>
  <c r="AQ79" i="1"/>
  <c r="AP80" i="1"/>
  <c r="AO81" i="1"/>
  <c r="AU75" i="1"/>
  <c r="AN82" i="1"/>
  <c r="AT76" i="1"/>
  <c r="AH77" i="1"/>
  <c r="AM83" i="1"/>
  <c r="AS77" i="1"/>
  <c r="AF79" i="1"/>
  <c r="AJ75" i="1"/>
  <c r="AE80" i="1"/>
  <c r="Z85" i="1"/>
  <c r="AA84" i="1"/>
  <c r="AI76" i="1"/>
  <c r="AB83" i="1"/>
  <c r="AG78" i="1"/>
  <c r="AC82" i="1"/>
  <c r="AD81" i="1"/>
  <c r="AL60" i="1"/>
  <c r="AR54" i="1"/>
  <c r="AK61" i="1"/>
  <c r="AQ55" i="1"/>
  <c r="AP56" i="1"/>
  <c r="AO57" i="1"/>
  <c r="AU51" i="1"/>
  <c r="AN58" i="1"/>
  <c r="AT52" i="1"/>
  <c r="AH53" i="1"/>
  <c r="AB59" i="1"/>
  <c r="AI52" i="1"/>
  <c r="AC58" i="1"/>
  <c r="AS53" i="1"/>
  <c r="AJ51" i="1"/>
  <c r="AD57" i="1"/>
  <c r="AE56" i="1"/>
  <c r="AF55" i="1"/>
  <c r="Z61" i="1"/>
  <c r="AG54" i="1"/>
  <c r="AA60" i="1"/>
  <c r="AM59" i="1"/>
  <c r="AC33" i="1"/>
  <c r="AO1256" i="1"/>
  <c r="AU1250" i="1"/>
  <c r="AN1257" i="1"/>
  <c r="AT1251" i="1"/>
  <c r="AM1258" i="1"/>
  <c r="AS1252" i="1"/>
  <c r="AL1259" i="1"/>
  <c r="AR1253" i="1"/>
  <c r="AK1260" i="1"/>
  <c r="AQ1254" i="1"/>
  <c r="AP1255" i="1"/>
  <c r="AO1244" i="1"/>
  <c r="AU1238" i="1"/>
  <c r="AN1245" i="1"/>
  <c r="AT1239" i="1"/>
  <c r="AM1246" i="1"/>
  <c r="AS1240" i="1"/>
  <c r="AL1247" i="1"/>
  <c r="AR1241" i="1"/>
  <c r="AK1248" i="1"/>
  <c r="AQ1242" i="1"/>
  <c r="AP1243" i="1"/>
  <c r="AO1232" i="1"/>
  <c r="AU1226" i="1"/>
  <c r="AN1233" i="1"/>
  <c r="AT1227" i="1"/>
  <c r="AM1234" i="1"/>
  <c r="AS1228" i="1"/>
  <c r="AL1235" i="1"/>
  <c r="AR1229" i="1"/>
  <c r="AK1236" i="1"/>
  <c r="AQ1230" i="1"/>
  <c r="AP1231" i="1"/>
  <c r="AO1220" i="1"/>
  <c r="AU1214" i="1"/>
  <c r="AN1221" i="1"/>
  <c r="AT1215" i="1"/>
  <c r="AM1222" i="1"/>
  <c r="AS1216" i="1"/>
  <c r="AL1223" i="1"/>
  <c r="AR1217" i="1"/>
  <c r="AK1224" i="1"/>
  <c r="AQ1218" i="1"/>
  <c r="AP1219" i="1"/>
  <c r="AO1208" i="1"/>
  <c r="AU1202" i="1"/>
  <c r="AN1209" i="1"/>
  <c r="AT1203" i="1"/>
  <c r="AM1210" i="1"/>
  <c r="AS1204" i="1"/>
  <c r="AL1211" i="1"/>
  <c r="AR1205" i="1"/>
  <c r="AK1212" i="1"/>
  <c r="AQ1206" i="1"/>
  <c r="AP1207" i="1"/>
  <c r="AO1196" i="1"/>
  <c r="AU1190" i="1"/>
  <c r="AN1197" i="1"/>
  <c r="AT1191" i="1"/>
  <c r="AM1198" i="1"/>
  <c r="AS1192" i="1"/>
  <c r="AL1199" i="1"/>
  <c r="AR1193" i="1"/>
  <c r="AK1200" i="1"/>
  <c r="AP1195" i="1"/>
  <c r="AQ1194" i="1"/>
  <c r="AO1184" i="1"/>
  <c r="AU1178" i="1"/>
  <c r="AN1185" i="1"/>
  <c r="AT1179" i="1"/>
  <c r="AM1186" i="1"/>
  <c r="AS1180" i="1"/>
  <c r="AL1187" i="1"/>
  <c r="AR1181" i="1"/>
  <c r="AK1188" i="1"/>
  <c r="AQ1182" i="1"/>
  <c r="AP1183" i="1"/>
  <c r="AO1172" i="1"/>
  <c r="AN1173" i="1"/>
  <c r="AM1174" i="1"/>
  <c r="AL1175" i="1"/>
  <c r="AR1169" i="1"/>
  <c r="AS1168" i="1"/>
  <c r="AQ1170" i="1"/>
  <c r="AK1176" i="1"/>
  <c r="AU1166" i="1"/>
  <c r="AP1171" i="1"/>
  <c r="AT1167" i="1"/>
  <c r="AM1162" i="1"/>
  <c r="AS1156" i="1"/>
  <c r="AP1159" i="1"/>
  <c r="AR1157" i="1"/>
  <c r="AK1164" i="1"/>
  <c r="AQ1158" i="1"/>
  <c r="AL1163" i="1"/>
  <c r="AO1160" i="1"/>
  <c r="AT1155" i="1"/>
  <c r="AU1154" i="1"/>
  <c r="AN1161" i="1"/>
  <c r="AM1150" i="1"/>
  <c r="AS1144" i="1"/>
  <c r="AL1151" i="1"/>
  <c r="AU1142" i="1"/>
  <c r="AR1145" i="1"/>
  <c r="AN1149" i="1"/>
  <c r="AQ1146" i="1"/>
  <c r="AP1147" i="1"/>
  <c r="AO1148" i="1"/>
  <c r="AT1143" i="1"/>
  <c r="AK1152" i="1"/>
  <c r="AM1138" i="1"/>
  <c r="AS1132" i="1"/>
  <c r="AO1136" i="1"/>
  <c r="AQ1134" i="1"/>
  <c r="AL1139" i="1"/>
  <c r="AR1133" i="1"/>
  <c r="AU1130" i="1"/>
  <c r="AN1137" i="1"/>
  <c r="AT1131" i="1"/>
  <c r="AP1135" i="1"/>
  <c r="AK1140" i="1"/>
  <c r="AM1126" i="1"/>
  <c r="AS1120" i="1"/>
  <c r="AQ1122" i="1"/>
  <c r="AN1125" i="1"/>
  <c r="AP1123" i="1"/>
  <c r="AL1127" i="1"/>
  <c r="AO1124" i="1"/>
  <c r="AU1118" i="1"/>
  <c r="AR1121" i="1"/>
  <c r="AT1119" i="1"/>
  <c r="AK1128" i="1"/>
  <c r="AM1114" i="1"/>
  <c r="AS1108" i="1"/>
  <c r="AL1115" i="1"/>
  <c r="AO1112" i="1"/>
  <c r="AT1107" i="1"/>
  <c r="AN1113" i="1"/>
  <c r="AK1116" i="1"/>
  <c r="AR1109" i="1"/>
  <c r="AQ1110" i="1"/>
  <c r="AU1106" i="1"/>
  <c r="AP1111" i="1"/>
  <c r="AO1100" i="1"/>
  <c r="AU1094" i="1"/>
  <c r="AN1101" i="1"/>
  <c r="AT1095" i="1"/>
  <c r="AQ1098" i="1"/>
  <c r="AS1096" i="1"/>
  <c r="AP1099" i="1"/>
  <c r="AM1102" i="1"/>
  <c r="AK1104" i="1"/>
  <c r="AL1103" i="1"/>
  <c r="AR1097" i="1"/>
  <c r="AO1088" i="1"/>
  <c r="AU1082" i="1"/>
  <c r="AN1089" i="1"/>
  <c r="AK1092" i="1"/>
  <c r="AM1090" i="1"/>
  <c r="AR1085" i="1"/>
  <c r="AQ1086" i="1"/>
  <c r="AP1087" i="1"/>
  <c r="AL1091" i="1"/>
  <c r="AS1084" i="1"/>
  <c r="AT1083" i="1"/>
  <c r="AE1087" i="1"/>
  <c r="AF1086" i="1"/>
  <c r="Z1092" i="1"/>
  <c r="AO1076" i="1"/>
  <c r="AL1079" i="1"/>
  <c r="AS1072" i="1"/>
  <c r="AK1080" i="1"/>
  <c r="AN1077" i="1"/>
  <c r="AU1070" i="1"/>
  <c r="AQ1074" i="1"/>
  <c r="AR1073" i="1"/>
  <c r="AT1071" i="1"/>
  <c r="AM1078" i="1"/>
  <c r="AP1075" i="1"/>
  <c r="AE1075" i="1"/>
  <c r="AF1074" i="1"/>
  <c r="Z1080" i="1"/>
  <c r="AM1066" i="1"/>
  <c r="AS1060" i="1"/>
  <c r="AK1068" i="1"/>
  <c r="AQ1062" i="1"/>
  <c r="AR1061" i="1"/>
  <c r="AO1064" i="1"/>
  <c r="AP1063" i="1"/>
  <c r="AL1067" i="1"/>
  <c r="AT1059" i="1"/>
  <c r="AU1058" i="1"/>
  <c r="AN1065" i="1"/>
  <c r="AE1063" i="1"/>
  <c r="AF1062" i="1"/>
  <c r="Z1068" i="1"/>
  <c r="AK1056" i="1"/>
  <c r="AQ1050" i="1"/>
  <c r="AR1049" i="1"/>
  <c r="AN1053" i="1"/>
  <c r="AP1051" i="1"/>
  <c r="AS1048" i="1"/>
  <c r="AU1046" i="1"/>
  <c r="AM1054" i="1"/>
  <c r="AO1052" i="1"/>
  <c r="AT1047" i="1"/>
  <c r="AL1055" i="1"/>
  <c r="AJ1046" i="1"/>
  <c r="AD1052" i="1"/>
  <c r="AE1051" i="1"/>
  <c r="AF1050" i="1"/>
  <c r="Z1056" i="1"/>
  <c r="AU1034" i="1"/>
  <c r="AP1039" i="1"/>
  <c r="AT1035" i="1"/>
  <c r="AL1043" i="1"/>
  <c r="AN1041" i="1"/>
  <c r="AR1037" i="1"/>
  <c r="AM1042" i="1"/>
  <c r="AO1040" i="1"/>
  <c r="AS1036" i="1"/>
  <c r="AQ1038" i="1"/>
  <c r="AK1044" i="1"/>
  <c r="AJ1034" i="1"/>
  <c r="AD1040" i="1"/>
  <c r="AE1039" i="1"/>
  <c r="AF1038" i="1"/>
  <c r="Z1044" i="1"/>
  <c r="AN1029" i="1"/>
  <c r="AT1023" i="1"/>
  <c r="AM1030" i="1"/>
  <c r="AS1024" i="1"/>
  <c r="AL1031" i="1"/>
  <c r="AP1027" i="1"/>
  <c r="AR1025" i="1"/>
  <c r="AK1032" i="1"/>
  <c r="AO1028" i="1"/>
  <c r="AQ1026" i="1"/>
  <c r="AU1022" i="1"/>
  <c r="AJ1022" i="1"/>
  <c r="AD1028" i="1"/>
  <c r="AE1027" i="1"/>
  <c r="AF1026" i="1"/>
  <c r="Z1032" i="1"/>
  <c r="AN1017" i="1"/>
  <c r="AT1011" i="1"/>
  <c r="AM1018" i="1"/>
  <c r="AL1019" i="1"/>
  <c r="AQ1014" i="1"/>
  <c r="AS1012" i="1"/>
  <c r="AK1020" i="1"/>
  <c r="AO1016" i="1"/>
  <c r="AU1010" i="1"/>
  <c r="AR1013" i="1"/>
  <c r="AP1015" i="1"/>
  <c r="AJ1010" i="1"/>
  <c r="AD1016" i="1"/>
  <c r="AE1015" i="1"/>
  <c r="AF1014" i="1"/>
  <c r="Z1020" i="1"/>
  <c r="AH1012" i="1"/>
  <c r="AN1005" i="1"/>
  <c r="AT999" i="1"/>
  <c r="AQ1002" i="1"/>
  <c r="AP1003" i="1"/>
  <c r="AK1008" i="1"/>
  <c r="AR1001" i="1"/>
  <c r="AO1004" i="1"/>
  <c r="AS1000" i="1"/>
  <c r="AM1006" i="1"/>
  <c r="AU998" i="1"/>
  <c r="AL1007" i="1"/>
  <c r="AJ998" i="1"/>
  <c r="AD1004" i="1"/>
  <c r="AE1003" i="1"/>
  <c r="AF1002" i="1"/>
  <c r="Z1008" i="1"/>
  <c r="AH1000" i="1"/>
  <c r="AB1006" i="1"/>
  <c r="AN993" i="1"/>
  <c r="AT987" i="1"/>
  <c r="AM994" i="1"/>
  <c r="AL995" i="1"/>
  <c r="AP991" i="1"/>
  <c r="AS988" i="1"/>
  <c r="AR989" i="1"/>
  <c r="AO992" i="1"/>
  <c r="AQ990" i="1"/>
  <c r="AU986" i="1"/>
  <c r="AK996" i="1"/>
  <c r="AJ986" i="1"/>
  <c r="AD992" i="1"/>
  <c r="AE991" i="1"/>
  <c r="AF990" i="1"/>
  <c r="Z996" i="1"/>
  <c r="AH988" i="1"/>
  <c r="AB994" i="1"/>
  <c r="AQ978" i="1"/>
  <c r="AK984" i="1"/>
  <c r="AO980" i="1"/>
  <c r="AU974" i="1"/>
  <c r="AN981" i="1"/>
  <c r="AT975" i="1"/>
  <c r="AR977" i="1"/>
  <c r="AL983" i="1"/>
  <c r="AP979" i="1"/>
  <c r="AM982" i="1"/>
  <c r="AS976" i="1"/>
  <c r="AJ974" i="1"/>
  <c r="AD980" i="1"/>
  <c r="AE979" i="1"/>
  <c r="AF978" i="1"/>
  <c r="Z984" i="1"/>
  <c r="AG977" i="1"/>
  <c r="AH976" i="1"/>
  <c r="AB982" i="1"/>
  <c r="AK972" i="1"/>
  <c r="AQ966" i="1"/>
  <c r="AO968" i="1"/>
  <c r="AU962" i="1"/>
  <c r="AN969" i="1"/>
  <c r="AT963" i="1"/>
  <c r="AL971" i="1"/>
  <c r="AR965" i="1"/>
  <c r="AS964" i="1"/>
  <c r="AM970" i="1"/>
  <c r="AP967" i="1"/>
  <c r="AJ962" i="1"/>
  <c r="AD968" i="1"/>
  <c r="AE967" i="1"/>
  <c r="AF966" i="1"/>
  <c r="Z972" i="1"/>
  <c r="AG965" i="1"/>
  <c r="AA971" i="1"/>
  <c r="AH964" i="1"/>
  <c r="AB970" i="1"/>
  <c r="AK960" i="1"/>
  <c r="AQ954" i="1"/>
  <c r="AO956" i="1"/>
  <c r="AU950" i="1"/>
  <c r="AN957" i="1"/>
  <c r="AT951" i="1"/>
  <c r="AL959" i="1"/>
  <c r="AR953" i="1"/>
  <c r="AS952" i="1"/>
  <c r="AP955" i="1"/>
  <c r="AM958" i="1"/>
  <c r="AJ950" i="1"/>
  <c r="AD956" i="1"/>
  <c r="AE955" i="1"/>
  <c r="AF954" i="1"/>
  <c r="Z960" i="1"/>
  <c r="AG953" i="1"/>
  <c r="AA959" i="1"/>
  <c r="AH952" i="1"/>
  <c r="AB958" i="1"/>
  <c r="AK948" i="1"/>
  <c r="AQ942" i="1"/>
  <c r="AO944" i="1"/>
  <c r="AU938" i="1"/>
  <c r="AN945" i="1"/>
  <c r="AT939" i="1"/>
  <c r="AL947" i="1"/>
  <c r="AR941" i="1"/>
  <c r="AP943" i="1"/>
  <c r="AM946" i="1"/>
  <c r="AS940" i="1"/>
  <c r="AJ938" i="1"/>
  <c r="AD944" i="1"/>
  <c r="AE943" i="1"/>
  <c r="AF942" i="1"/>
  <c r="Z948" i="1"/>
  <c r="AG941" i="1"/>
  <c r="AA947" i="1"/>
  <c r="AH940" i="1"/>
  <c r="AB946" i="1"/>
  <c r="AK936" i="1"/>
  <c r="AQ930" i="1"/>
  <c r="AO932" i="1"/>
  <c r="AU926" i="1"/>
  <c r="AN933" i="1"/>
  <c r="AT927" i="1"/>
  <c r="AL935" i="1"/>
  <c r="AR929" i="1"/>
  <c r="AS928" i="1"/>
  <c r="AP931" i="1"/>
  <c r="AM934" i="1"/>
  <c r="AJ926" i="1"/>
  <c r="AD932" i="1"/>
  <c r="AE931" i="1"/>
  <c r="AF930" i="1"/>
  <c r="Z936" i="1"/>
  <c r="AG929" i="1"/>
  <c r="AA935" i="1"/>
  <c r="AH928" i="1"/>
  <c r="AB934" i="1"/>
  <c r="AK924" i="1"/>
  <c r="AQ918" i="1"/>
  <c r="AO920" i="1"/>
  <c r="AU914" i="1"/>
  <c r="AN921" i="1"/>
  <c r="AT915" i="1"/>
  <c r="AL923" i="1"/>
  <c r="AR917" i="1"/>
  <c r="AM922" i="1"/>
  <c r="AP919" i="1"/>
  <c r="AS916" i="1"/>
  <c r="AJ914" i="1"/>
  <c r="AD920" i="1"/>
  <c r="AE919" i="1"/>
  <c r="AF918" i="1"/>
  <c r="Z924" i="1"/>
  <c r="AG917" i="1"/>
  <c r="AA923" i="1"/>
  <c r="AH916" i="1"/>
  <c r="AB922" i="1"/>
  <c r="AK912" i="1"/>
  <c r="AQ906" i="1"/>
  <c r="AO908" i="1"/>
  <c r="AU902" i="1"/>
  <c r="AN909" i="1"/>
  <c r="AT903" i="1"/>
  <c r="AL911" i="1"/>
  <c r="AR905" i="1"/>
  <c r="AP907" i="1"/>
  <c r="AM910" i="1"/>
  <c r="AS904" i="1"/>
  <c r="AJ902" i="1"/>
  <c r="AD908" i="1"/>
  <c r="AE907" i="1"/>
  <c r="AF906" i="1"/>
  <c r="Z912" i="1"/>
  <c r="AG905" i="1"/>
  <c r="AA911" i="1"/>
  <c r="AH904" i="1"/>
  <c r="AB910" i="1"/>
  <c r="AK900" i="1"/>
  <c r="AQ894" i="1"/>
  <c r="AO896" i="1"/>
  <c r="AU890" i="1"/>
  <c r="AN897" i="1"/>
  <c r="AT891" i="1"/>
  <c r="AL899" i="1"/>
  <c r="AR893" i="1"/>
  <c r="AS892" i="1"/>
  <c r="AP895" i="1"/>
  <c r="AM898" i="1"/>
  <c r="AJ890" i="1"/>
  <c r="AD896" i="1"/>
  <c r="AE895" i="1"/>
  <c r="AF894" i="1"/>
  <c r="Z900" i="1"/>
  <c r="AG893" i="1"/>
  <c r="AA899" i="1"/>
  <c r="AH892" i="1"/>
  <c r="AB898" i="1"/>
  <c r="AK888" i="1"/>
  <c r="AQ882" i="1"/>
  <c r="AO884" i="1"/>
  <c r="AU878" i="1"/>
  <c r="AL887" i="1"/>
  <c r="AR881" i="1"/>
  <c r="AS880" i="1"/>
  <c r="AP883" i="1"/>
  <c r="AT879" i="1"/>
  <c r="AN885" i="1"/>
  <c r="AM886" i="1"/>
  <c r="AJ878" i="1"/>
  <c r="AD884" i="1"/>
  <c r="AE883" i="1"/>
  <c r="AF882" i="1"/>
  <c r="Z888" i="1"/>
  <c r="AG881" i="1"/>
  <c r="AA887" i="1"/>
  <c r="AH880" i="1"/>
  <c r="AB886" i="1"/>
  <c r="AK876" i="1"/>
  <c r="AQ870" i="1"/>
  <c r="AO872" i="1"/>
  <c r="AU866" i="1"/>
  <c r="AL875" i="1"/>
  <c r="AR869" i="1"/>
  <c r="AM874" i="1"/>
  <c r="AS868" i="1"/>
  <c r="AN873" i="1"/>
  <c r="AT867" i="1"/>
  <c r="AP871" i="1"/>
  <c r="AJ866" i="1"/>
  <c r="AD872" i="1"/>
  <c r="AE871" i="1"/>
  <c r="AF870" i="1"/>
  <c r="Z876" i="1"/>
  <c r="AG869" i="1"/>
  <c r="AA875" i="1"/>
  <c r="AH868" i="1"/>
  <c r="AB874" i="1"/>
  <c r="AK864" i="1"/>
  <c r="AQ858" i="1"/>
  <c r="AO860" i="1"/>
  <c r="AL863" i="1"/>
  <c r="AR857" i="1"/>
  <c r="AP859" i="1"/>
  <c r="AU854" i="1"/>
  <c r="AM862" i="1"/>
  <c r="AN861" i="1"/>
  <c r="AS856" i="1"/>
  <c r="AT855" i="1"/>
  <c r="AJ854" i="1"/>
  <c r="AD860" i="1"/>
  <c r="AE859" i="1"/>
  <c r="AF858" i="1"/>
  <c r="Z864" i="1"/>
  <c r="AG857" i="1"/>
  <c r="AA863" i="1"/>
  <c r="AH856" i="1"/>
  <c r="AB862" i="1"/>
  <c r="AK852" i="1"/>
  <c r="AQ846" i="1"/>
  <c r="AO848" i="1"/>
  <c r="AT843" i="1"/>
  <c r="AP847" i="1"/>
  <c r="AL851" i="1"/>
  <c r="AS844" i="1"/>
  <c r="AU842" i="1"/>
  <c r="AM850" i="1"/>
  <c r="AR845" i="1"/>
  <c r="AN849" i="1"/>
  <c r="AJ842" i="1"/>
  <c r="AD848" i="1"/>
  <c r="AE847" i="1"/>
  <c r="AF846" i="1"/>
  <c r="Z852" i="1"/>
  <c r="AG845" i="1"/>
  <c r="AA851" i="1"/>
  <c r="AH844" i="1"/>
  <c r="AB850" i="1"/>
  <c r="AU830" i="1"/>
  <c r="AK840" i="1"/>
  <c r="AN837" i="1"/>
  <c r="AM838" i="1"/>
  <c r="AP835" i="1"/>
  <c r="AR833" i="1"/>
  <c r="AT831" i="1"/>
  <c r="AS832" i="1"/>
  <c r="AO836" i="1"/>
  <c r="AQ834" i="1"/>
  <c r="AL839" i="1"/>
  <c r="AJ830" i="1"/>
  <c r="AD836" i="1"/>
  <c r="AE835" i="1"/>
  <c r="AF834" i="1"/>
  <c r="Z840" i="1"/>
  <c r="AG833" i="1"/>
  <c r="AA839" i="1"/>
  <c r="AH832" i="1"/>
  <c r="AB838" i="1"/>
  <c r="AO824" i="1"/>
  <c r="AU818" i="1"/>
  <c r="AQ822" i="1"/>
  <c r="AL827" i="1"/>
  <c r="AN825" i="1"/>
  <c r="AP823" i="1"/>
  <c r="AR821" i="1"/>
  <c r="AT819" i="1"/>
  <c r="AK828" i="1"/>
  <c r="AM826" i="1"/>
  <c r="AS820" i="1"/>
  <c r="AJ818" i="1"/>
  <c r="AD824" i="1"/>
  <c r="AE823" i="1"/>
  <c r="AF822" i="1"/>
  <c r="Z828" i="1"/>
  <c r="AG821" i="1"/>
  <c r="AA827" i="1"/>
  <c r="AH820" i="1"/>
  <c r="AB826" i="1"/>
  <c r="AK816" i="1"/>
  <c r="AQ810" i="1"/>
  <c r="AN813" i="1"/>
  <c r="AP811" i="1"/>
  <c r="AM814" i="1"/>
  <c r="AR809" i="1"/>
  <c r="AU806" i="1"/>
  <c r="AO812" i="1"/>
  <c r="AL815" i="1"/>
  <c r="AS808" i="1"/>
  <c r="AT807" i="1"/>
  <c r="AJ806" i="1"/>
  <c r="AD812" i="1"/>
  <c r="AE811" i="1"/>
  <c r="AF810" i="1"/>
  <c r="Z816" i="1"/>
  <c r="AG809" i="1"/>
  <c r="AA815" i="1"/>
  <c r="AH808" i="1"/>
  <c r="AB814" i="1"/>
  <c r="AL803" i="1"/>
  <c r="AR797" i="1"/>
  <c r="AK804" i="1"/>
  <c r="AQ798" i="1"/>
  <c r="AP799" i="1"/>
  <c r="AO800" i="1"/>
  <c r="AU794" i="1"/>
  <c r="AN801" i="1"/>
  <c r="AT795" i="1"/>
  <c r="AM802" i="1"/>
  <c r="AS796" i="1"/>
  <c r="AJ794" i="1"/>
  <c r="AD800" i="1"/>
  <c r="AE799" i="1"/>
  <c r="AF798" i="1"/>
  <c r="Z804" i="1"/>
  <c r="AG797" i="1"/>
  <c r="AA803" i="1"/>
  <c r="AH796" i="1"/>
  <c r="AB802" i="1"/>
  <c r="AL791" i="1"/>
  <c r="AR785" i="1"/>
  <c r="AK792" i="1"/>
  <c r="AQ786" i="1"/>
  <c r="AP787" i="1"/>
  <c r="AO788" i="1"/>
  <c r="AU782" i="1"/>
  <c r="AM790" i="1"/>
  <c r="AS784" i="1"/>
  <c r="AT783" i="1"/>
  <c r="AN789" i="1"/>
  <c r="AJ782" i="1"/>
  <c r="AD788" i="1"/>
  <c r="AE787" i="1"/>
  <c r="AF786" i="1"/>
  <c r="Z792" i="1"/>
  <c r="AG785" i="1"/>
  <c r="AA791" i="1"/>
  <c r="AH784" i="1"/>
  <c r="AB790" i="1"/>
  <c r="AL779" i="1"/>
  <c r="AR773" i="1"/>
  <c r="AK780" i="1"/>
  <c r="AQ774" i="1"/>
  <c r="AP775" i="1"/>
  <c r="AO776" i="1"/>
  <c r="AU770" i="1"/>
  <c r="AM778" i="1"/>
  <c r="AS772" i="1"/>
  <c r="AN777" i="1"/>
  <c r="AT771" i="1"/>
  <c r="AJ770" i="1"/>
  <c r="AD776" i="1"/>
  <c r="AH772" i="1"/>
  <c r="AE775" i="1"/>
  <c r="AB778" i="1"/>
  <c r="AI771" i="1"/>
  <c r="AF774" i="1"/>
  <c r="AC777" i="1"/>
  <c r="Z780" i="1"/>
  <c r="AG773" i="1"/>
  <c r="AL767" i="1"/>
  <c r="AR761" i="1"/>
  <c r="AK768" i="1"/>
  <c r="AQ762" i="1"/>
  <c r="AP763" i="1"/>
  <c r="AO764" i="1"/>
  <c r="AU758" i="1"/>
  <c r="AM766" i="1"/>
  <c r="AS760" i="1"/>
  <c r="AN765" i="1"/>
  <c r="AT759" i="1"/>
  <c r="AJ758" i="1"/>
  <c r="AD764" i="1"/>
  <c r="AB766" i="1"/>
  <c r="AI759" i="1"/>
  <c r="AF762" i="1"/>
  <c r="AC765" i="1"/>
  <c r="Z768" i="1"/>
  <c r="AG761" i="1"/>
  <c r="AA767" i="1"/>
  <c r="AH760" i="1"/>
  <c r="AL755" i="1"/>
  <c r="AR749" i="1"/>
  <c r="AK756" i="1"/>
  <c r="AQ750" i="1"/>
  <c r="AP751" i="1"/>
  <c r="AO752" i="1"/>
  <c r="AU746" i="1"/>
  <c r="AM754" i="1"/>
  <c r="AS748" i="1"/>
  <c r="AN753" i="1"/>
  <c r="AT747" i="1"/>
  <c r="AH748" i="1"/>
  <c r="AB754" i="1"/>
  <c r="AJ746" i="1"/>
  <c r="AD752" i="1"/>
  <c r="AE751" i="1"/>
  <c r="AG749" i="1"/>
  <c r="AC753" i="1"/>
  <c r="AI747" i="1"/>
  <c r="AA755" i="1"/>
  <c r="AF750" i="1"/>
  <c r="AL743" i="1"/>
  <c r="AR737" i="1"/>
  <c r="AK744" i="1"/>
  <c r="AQ738" i="1"/>
  <c r="AP739" i="1"/>
  <c r="AO740" i="1"/>
  <c r="AU734" i="1"/>
  <c r="AM742" i="1"/>
  <c r="AS736" i="1"/>
  <c r="AN741" i="1"/>
  <c r="AT735" i="1"/>
  <c r="AH736" i="1"/>
  <c r="AB742" i="1"/>
  <c r="AJ734" i="1"/>
  <c r="AD740" i="1"/>
  <c r="AF738" i="1"/>
  <c r="AA743" i="1"/>
  <c r="AC741" i="1"/>
  <c r="AE739" i="1"/>
  <c r="Z744" i="1"/>
  <c r="AG737" i="1"/>
  <c r="AI735" i="1"/>
  <c r="AL731" i="1"/>
  <c r="AR725" i="1"/>
  <c r="AK732" i="1"/>
  <c r="AQ726" i="1"/>
  <c r="AP727" i="1"/>
  <c r="AO728" i="1"/>
  <c r="AU722" i="1"/>
  <c r="AM730" i="1"/>
  <c r="AS724" i="1"/>
  <c r="AN729" i="1"/>
  <c r="AT723" i="1"/>
  <c r="AH724" i="1"/>
  <c r="AB730" i="1"/>
  <c r="AJ722" i="1"/>
  <c r="AD728" i="1"/>
  <c r="Z732" i="1"/>
  <c r="AG725" i="1"/>
  <c r="AF726" i="1"/>
  <c r="AI723" i="1"/>
  <c r="AA731" i="1"/>
  <c r="AC729" i="1"/>
  <c r="AL719" i="1"/>
  <c r="AR713" i="1"/>
  <c r="AK720" i="1"/>
  <c r="AQ714" i="1"/>
  <c r="AP715" i="1"/>
  <c r="AO716" i="1"/>
  <c r="AU710" i="1"/>
  <c r="AM718" i="1"/>
  <c r="AS712" i="1"/>
  <c r="AT711" i="1"/>
  <c r="AN717" i="1"/>
  <c r="AH712" i="1"/>
  <c r="AB718" i="1"/>
  <c r="AJ710" i="1"/>
  <c r="AD716" i="1"/>
  <c r="AI711" i="1"/>
  <c r="AE715" i="1"/>
  <c r="AA719" i="1"/>
  <c r="Z720" i="1"/>
  <c r="AG713" i="1"/>
  <c r="AC717" i="1"/>
  <c r="AF714" i="1"/>
  <c r="AL707" i="1"/>
  <c r="AR701" i="1"/>
  <c r="AK708" i="1"/>
  <c r="AQ702" i="1"/>
  <c r="AP703" i="1"/>
  <c r="AO704" i="1"/>
  <c r="AU698" i="1"/>
  <c r="AM706" i="1"/>
  <c r="AS700" i="1"/>
  <c r="AN705" i="1"/>
  <c r="AT699" i="1"/>
  <c r="AH700" i="1"/>
  <c r="AB706" i="1"/>
  <c r="AI699" i="1"/>
  <c r="AC705" i="1"/>
  <c r="AJ698" i="1"/>
  <c r="AD704" i="1"/>
  <c r="AF702" i="1"/>
  <c r="Z708" i="1"/>
  <c r="AA707" i="1"/>
  <c r="AG701" i="1"/>
  <c r="AE703" i="1"/>
  <c r="AL695" i="1"/>
  <c r="AR689" i="1"/>
  <c r="AK696" i="1"/>
  <c r="AQ690" i="1"/>
  <c r="AP691" i="1"/>
  <c r="AO692" i="1"/>
  <c r="AU686" i="1"/>
  <c r="AM694" i="1"/>
  <c r="AS688" i="1"/>
  <c r="AT687" i="1"/>
  <c r="AN693" i="1"/>
  <c r="AH688" i="1"/>
  <c r="AB694" i="1"/>
  <c r="AI687" i="1"/>
  <c r="AC693" i="1"/>
  <c r="AJ686" i="1"/>
  <c r="AD692" i="1"/>
  <c r="AF690" i="1"/>
  <c r="Z696" i="1"/>
  <c r="AA695" i="1"/>
  <c r="AG689" i="1"/>
  <c r="AE691" i="1"/>
  <c r="AL683" i="1"/>
  <c r="AK684" i="1"/>
  <c r="AP679" i="1"/>
  <c r="AM682" i="1"/>
  <c r="AS676" i="1"/>
  <c r="AU674" i="1"/>
  <c r="AR677" i="1"/>
  <c r="AO680" i="1"/>
  <c r="AT675" i="1"/>
  <c r="AQ678" i="1"/>
  <c r="AN681" i="1"/>
  <c r="AH676" i="1"/>
  <c r="AB682" i="1"/>
  <c r="AI675" i="1"/>
  <c r="AC681" i="1"/>
  <c r="AJ674" i="1"/>
  <c r="AD680" i="1"/>
  <c r="AE679" i="1"/>
  <c r="AF678" i="1"/>
  <c r="Z684" i="1"/>
  <c r="AA683" i="1"/>
  <c r="AG677" i="1"/>
  <c r="AO668" i="1"/>
  <c r="AU662" i="1"/>
  <c r="AN669" i="1"/>
  <c r="AT663" i="1"/>
  <c r="AM670" i="1"/>
  <c r="AS664" i="1"/>
  <c r="AL671" i="1"/>
  <c r="AR665" i="1"/>
  <c r="AK672" i="1"/>
  <c r="AQ666" i="1"/>
  <c r="AP667" i="1"/>
  <c r="AH664" i="1"/>
  <c r="AB670" i="1"/>
  <c r="AI663" i="1"/>
  <c r="AC669" i="1"/>
  <c r="AJ662" i="1"/>
  <c r="AD668" i="1"/>
  <c r="AE667" i="1"/>
  <c r="AF666" i="1"/>
  <c r="Z672" i="1"/>
  <c r="AA671" i="1"/>
  <c r="AG665" i="1"/>
  <c r="AO656" i="1"/>
  <c r="AU650" i="1"/>
  <c r="AN657" i="1"/>
  <c r="AT651" i="1"/>
  <c r="AM658" i="1"/>
  <c r="AS652" i="1"/>
  <c r="AL659" i="1"/>
  <c r="AR653" i="1"/>
  <c r="AP655" i="1"/>
  <c r="AK660" i="1"/>
  <c r="AQ654" i="1"/>
  <c r="AH652" i="1"/>
  <c r="AB658" i="1"/>
  <c r="AI651" i="1"/>
  <c r="AC657" i="1"/>
  <c r="AJ650" i="1"/>
  <c r="AD656" i="1"/>
  <c r="AE655" i="1"/>
  <c r="AF654" i="1"/>
  <c r="Z660" i="1"/>
  <c r="AA659" i="1"/>
  <c r="AO644" i="1"/>
  <c r="AU638" i="1"/>
  <c r="AN645" i="1"/>
  <c r="AT639" i="1"/>
  <c r="AM646" i="1"/>
  <c r="AS640" i="1"/>
  <c r="AL647" i="1"/>
  <c r="AR641" i="1"/>
  <c r="AP643" i="1"/>
  <c r="AK648" i="1"/>
  <c r="AQ642" i="1"/>
  <c r="AF642" i="1"/>
  <c r="Z648" i="1"/>
  <c r="AC645" i="1"/>
  <c r="AJ638" i="1"/>
  <c r="AG641" i="1"/>
  <c r="AD644" i="1"/>
  <c r="AA647" i="1"/>
  <c r="AH640" i="1"/>
  <c r="AE643" i="1"/>
  <c r="AB646" i="1"/>
  <c r="AI639" i="1"/>
  <c r="AO632" i="1"/>
  <c r="AU626" i="1"/>
  <c r="AN633" i="1"/>
  <c r="AT627" i="1"/>
  <c r="AM634" i="1"/>
  <c r="AS628" i="1"/>
  <c r="AL635" i="1"/>
  <c r="AR629" i="1"/>
  <c r="AP631" i="1"/>
  <c r="AQ630" i="1"/>
  <c r="AK636" i="1"/>
  <c r="AF630" i="1"/>
  <c r="Z636" i="1"/>
  <c r="AG629" i="1"/>
  <c r="AA635" i="1"/>
  <c r="AI627" i="1"/>
  <c r="AC633" i="1"/>
  <c r="AJ626" i="1"/>
  <c r="AH628" i="1"/>
  <c r="AD632" i="1"/>
  <c r="AB634" i="1"/>
  <c r="AE631" i="1"/>
  <c r="AO620" i="1"/>
  <c r="AU614" i="1"/>
  <c r="AN621" i="1"/>
  <c r="AT615" i="1"/>
  <c r="AM622" i="1"/>
  <c r="AS616" i="1"/>
  <c r="AL623" i="1"/>
  <c r="AR617" i="1"/>
  <c r="AP619" i="1"/>
  <c r="AK624" i="1"/>
  <c r="AQ618" i="1"/>
  <c r="AF618" i="1"/>
  <c r="Z624" i="1"/>
  <c r="AG617" i="1"/>
  <c r="AA623" i="1"/>
  <c r="AI615" i="1"/>
  <c r="AC621" i="1"/>
  <c r="AJ614" i="1"/>
  <c r="AD620" i="1"/>
  <c r="AB622" i="1"/>
  <c r="AH616" i="1"/>
  <c r="AE619" i="1"/>
  <c r="AO608" i="1"/>
  <c r="AU602" i="1"/>
  <c r="AN609" i="1"/>
  <c r="AT603" i="1"/>
  <c r="AM610" i="1"/>
  <c r="AS604" i="1"/>
  <c r="AL611" i="1"/>
  <c r="AR605" i="1"/>
  <c r="AP607" i="1"/>
  <c r="AK612" i="1"/>
  <c r="AQ606" i="1"/>
  <c r="AF606" i="1"/>
  <c r="Z612" i="1"/>
  <c r="AG605" i="1"/>
  <c r="AA611" i="1"/>
  <c r="AH604" i="1"/>
  <c r="AB610" i="1"/>
  <c r="AI603" i="1"/>
  <c r="AC609" i="1"/>
  <c r="AJ602" i="1"/>
  <c r="AD608" i="1"/>
  <c r="AE607" i="1"/>
  <c r="AO596" i="1"/>
  <c r="AU590" i="1"/>
  <c r="AN597" i="1"/>
  <c r="AT591" i="1"/>
  <c r="AM598" i="1"/>
  <c r="AS592" i="1"/>
  <c r="AL599" i="1"/>
  <c r="AR593" i="1"/>
  <c r="AP595" i="1"/>
  <c r="AK600" i="1"/>
  <c r="AQ594" i="1"/>
  <c r="AF594" i="1"/>
  <c r="Z600" i="1"/>
  <c r="AG593" i="1"/>
  <c r="AA599" i="1"/>
  <c r="AH592" i="1"/>
  <c r="AB598" i="1"/>
  <c r="AI591" i="1"/>
  <c r="AC597" i="1"/>
  <c r="AJ590" i="1"/>
  <c r="AD596" i="1"/>
  <c r="AE595" i="1"/>
  <c r="AO584" i="1"/>
  <c r="AU578" i="1"/>
  <c r="AN585" i="1"/>
  <c r="AT579" i="1"/>
  <c r="AM586" i="1"/>
  <c r="AS580" i="1"/>
  <c r="AL587" i="1"/>
  <c r="AP583" i="1"/>
  <c r="AR581" i="1"/>
  <c r="AK588" i="1"/>
  <c r="AQ582" i="1"/>
  <c r="AF582" i="1"/>
  <c r="Z588" i="1"/>
  <c r="AG581" i="1"/>
  <c r="AA587" i="1"/>
  <c r="AH580" i="1"/>
  <c r="AB586" i="1"/>
  <c r="AI579" i="1"/>
  <c r="AC585" i="1"/>
  <c r="AJ578" i="1"/>
  <c r="AD584" i="1"/>
  <c r="AE583" i="1"/>
  <c r="AO572" i="1"/>
  <c r="AU566" i="1"/>
  <c r="AN573" i="1"/>
  <c r="AT567" i="1"/>
  <c r="AM574" i="1"/>
  <c r="AS568" i="1"/>
  <c r="AP571" i="1"/>
  <c r="AL575" i="1"/>
  <c r="AQ570" i="1"/>
  <c r="AR569" i="1"/>
  <c r="AK576" i="1"/>
  <c r="AF570" i="1"/>
  <c r="Z576" i="1"/>
  <c r="AG569" i="1"/>
  <c r="AA575" i="1"/>
  <c r="AH568" i="1"/>
  <c r="AB574" i="1"/>
  <c r="AI567" i="1"/>
  <c r="AC573" i="1"/>
  <c r="AJ566" i="1"/>
  <c r="AD572" i="1"/>
  <c r="AE571" i="1"/>
  <c r="AO560" i="1"/>
  <c r="AN561" i="1"/>
  <c r="AM562" i="1"/>
  <c r="AP559" i="1"/>
  <c r="AK564" i="1"/>
  <c r="AR557" i="1"/>
  <c r="AU554" i="1"/>
  <c r="AL563" i="1"/>
  <c r="AT555" i="1"/>
  <c r="AQ558" i="1"/>
  <c r="AS556" i="1"/>
  <c r="AF558" i="1"/>
  <c r="Z564" i="1"/>
  <c r="AG557" i="1"/>
  <c r="AA563" i="1"/>
  <c r="AH556" i="1"/>
  <c r="AB562" i="1"/>
  <c r="AI555" i="1"/>
  <c r="AC561" i="1"/>
  <c r="AJ554" i="1"/>
  <c r="AD560" i="1"/>
  <c r="AE559" i="1"/>
  <c r="AO548" i="1"/>
  <c r="AU542" i="1"/>
  <c r="AN549" i="1"/>
  <c r="AT543" i="1"/>
  <c r="AM550" i="1"/>
  <c r="AK552" i="1"/>
  <c r="AR545" i="1"/>
  <c r="AQ546" i="1"/>
  <c r="AL551" i="1"/>
  <c r="AS544" i="1"/>
  <c r="AP547" i="1"/>
  <c r="AF546" i="1"/>
  <c r="Z552" i="1"/>
  <c r="AG545" i="1"/>
  <c r="AA551" i="1"/>
  <c r="AH544" i="1"/>
  <c r="AB550" i="1"/>
  <c r="AI543" i="1"/>
  <c r="AC549" i="1"/>
  <c r="AJ542" i="1"/>
  <c r="AD548" i="1"/>
  <c r="AE547" i="1"/>
  <c r="AO536" i="1"/>
  <c r="AU530" i="1"/>
  <c r="AN537" i="1"/>
  <c r="AT531" i="1"/>
  <c r="AQ534" i="1"/>
  <c r="AR533" i="1"/>
  <c r="AM538" i="1"/>
  <c r="AK540" i="1"/>
  <c r="AP535" i="1"/>
  <c r="AL539" i="1"/>
  <c r="AS532" i="1"/>
  <c r="AF534" i="1"/>
  <c r="Z540" i="1"/>
  <c r="AG533" i="1"/>
  <c r="AA539" i="1"/>
  <c r="AH532" i="1"/>
  <c r="AB538" i="1"/>
  <c r="AI531" i="1"/>
  <c r="AC537" i="1"/>
  <c r="AJ530" i="1"/>
  <c r="AD536" i="1"/>
  <c r="AE535" i="1"/>
  <c r="AO524" i="1"/>
  <c r="AU518" i="1"/>
  <c r="AN525" i="1"/>
  <c r="AT519" i="1"/>
  <c r="AM526" i="1"/>
  <c r="AK528" i="1"/>
  <c r="AQ522" i="1"/>
  <c r="AL527" i="1"/>
  <c r="AR521" i="1"/>
  <c r="AS520" i="1"/>
  <c r="AP523" i="1"/>
  <c r="AF522" i="1"/>
  <c r="Z528" i="1"/>
  <c r="AG521" i="1"/>
  <c r="AA527" i="1"/>
  <c r="AH520" i="1"/>
  <c r="AB526" i="1"/>
  <c r="AI519" i="1"/>
  <c r="AC525" i="1"/>
  <c r="AJ518" i="1"/>
  <c r="AD524" i="1"/>
  <c r="AE523" i="1"/>
  <c r="AO512" i="1"/>
  <c r="AU506" i="1"/>
  <c r="AN513" i="1"/>
  <c r="AT507" i="1"/>
  <c r="AQ510" i="1"/>
  <c r="AR509" i="1"/>
  <c r="AM514" i="1"/>
  <c r="AP511" i="1"/>
  <c r="AS508" i="1"/>
  <c r="AL515" i="1"/>
  <c r="AK516" i="1"/>
  <c r="AF510" i="1"/>
  <c r="Z516" i="1"/>
  <c r="AG509" i="1"/>
  <c r="AA515" i="1"/>
  <c r="AH508" i="1"/>
  <c r="AB514" i="1"/>
  <c r="AI507" i="1"/>
  <c r="AC513" i="1"/>
  <c r="AJ506" i="1"/>
  <c r="AD512" i="1"/>
  <c r="AE511" i="1"/>
  <c r="AO500" i="1"/>
  <c r="AU494" i="1"/>
  <c r="AN501" i="1"/>
  <c r="AT495" i="1"/>
  <c r="AL503" i="1"/>
  <c r="AM502" i="1"/>
  <c r="AQ498" i="1"/>
  <c r="AS496" i="1"/>
  <c r="AP499" i="1"/>
  <c r="AK504" i="1"/>
  <c r="AR497" i="1"/>
  <c r="AF498" i="1"/>
  <c r="Z504" i="1"/>
  <c r="AG497" i="1"/>
  <c r="AA503" i="1"/>
  <c r="AH496" i="1"/>
  <c r="AB502" i="1"/>
  <c r="AI495" i="1"/>
  <c r="AC501" i="1"/>
  <c r="AJ494" i="1"/>
  <c r="AD500" i="1"/>
  <c r="AE499" i="1"/>
  <c r="AO488" i="1"/>
  <c r="AU482" i="1"/>
  <c r="AN489" i="1"/>
  <c r="AT483" i="1"/>
  <c r="AP487" i="1"/>
  <c r="AS484" i="1"/>
  <c r="AQ486" i="1"/>
  <c r="AL491" i="1"/>
  <c r="AM490" i="1"/>
  <c r="AK492" i="1"/>
  <c r="AR485" i="1"/>
  <c r="AF486" i="1"/>
  <c r="Z492" i="1"/>
  <c r="AG485" i="1"/>
  <c r="AA491" i="1"/>
  <c r="AH484" i="1"/>
  <c r="AB490" i="1"/>
  <c r="AI483" i="1"/>
  <c r="AC489" i="1"/>
  <c r="AJ482" i="1"/>
  <c r="AD488" i="1"/>
  <c r="AE487" i="1"/>
  <c r="AO476" i="1"/>
  <c r="AU470" i="1"/>
  <c r="AN477" i="1"/>
  <c r="AT471" i="1"/>
  <c r="AL479" i="1"/>
  <c r="AM478" i="1"/>
  <c r="AP475" i="1"/>
  <c r="AS472" i="1"/>
  <c r="AK480" i="1"/>
  <c r="AQ474" i="1"/>
  <c r="AR473" i="1"/>
  <c r="AF474" i="1"/>
  <c r="Z480" i="1"/>
  <c r="AG473" i="1"/>
  <c r="AA479" i="1"/>
  <c r="AH472" i="1"/>
  <c r="AB478" i="1"/>
  <c r="AI471" i="1"/>
  <c r="AC477" i="1"/>
  <c r="AJ470" i="1"/>
  <c r="AD476" i="1"/>
  <c r="AE475" i="1"/>
  <c r="AO464" i="1"/>
  <c r="AU458" i="1"/>
  <c r="AN465" i="1"/>
  <c r="AT459" i="1"/>
  <c r="AP463" i="1"/>
  <c r="AS460" i="1"/>
  <c r="AQ462" i="1"/>
  <c r="AL467" i="1"/>
  <c r="AR461" i="1"/>
  <c r="AK468" i="1"/>
  <c r="AM466" i="1"/>
  <c r="AF462" i="1"/>
  <c r="Z468" i="1"/>
  <c r="AG461" i="1"/>
  <c r="AA467" i="1"/>
  <c r="AH460" i="1"/>
  <c r="AB466" i="1"/>
  <c r="AI459" i="1"/>
  <c r="AC465" i="1"/>
  <c r="AJ458" i="1"/>
  <c r="AD464" i="1"/>
  <c r="AE463" i="1"/>
  <c r="AO452" i="1"/>
  <c r="AU446" i="1"/>
  <c r="AN453" i="1"/>
  <c r="AT447" i="1"/>
  <c r="AK456" i="1"/>
  <c r="AS448" i="1"/>
  <c r="AL455" i="1"/>
  <c r="AQ450" i="1"/>
  <c r="AR449" i="1"/>
  <c r="AM454" i="1"/>
  <c r="AP451" i="1"/>
  <c r="AF450" i="1"/>
  <c r="Z456" i="1"/>
  <c r="AG449" i="1"/>
  <c r="AA455" i="1"/>
  <c r="AH448" i="1"/>
  <c r="AB454" i="1"/>
  <c r="AI447" i="1"/>
  <c r="AC453" i="1"/>
  <c r="AJ446" i="1"/>
  <c r="AD452" i="1"/>
  <c r="AE451" i="1"/>
  <c r="AN441" i="1"/>
  <c r="AO440" i="1"/>
  <c r="AM442" i="1"/>
  <c r="AK444" i="1"/>
  <c r="AQ438" i="1"/>
  <c r="AT435" i="1"/>
  <c r="AL443" i="1"/>
  <c r="AS436" i="1"/>
  <c r="AP439" i="1"/>
  <c r="AR437" i="1"/>
  <c r="AU434" i="1"/>
  <c r="AF438" i="1"/>
  <c r="Z444" i="1"/>
  <c r="AG437" i="1"/>
  <c r="AA443" i="1"/>
  <c r="AH436" i="1"/>
  <c r="AB442" i="1"/>
  <c r="AI435" i="1"/>
  <c r="AC441" i="1"/>
  <c r="AJ434" i="1"/>
  <c r="AD440" i="1"/>
  <c r="AE439" i="1"/>
  <c r="AN429" i="1"/>
  <c r="AT423" i="1"/>
  <c r="AM430" i="1"/>
  <c r="AS424" i="1"/>
  <c r="AP427" i="1"/>
  <c r="AK432" i="1"/>
  <c r="AL431" i="1"/>
  <c r="AO428" i="1"/>
  <c r="AR425" i="1"/>
  <c r="AU422" i="1"/>
  <c r="AQ426" i="1"/>
  <c r="AF426" i="1"/>
  <c r="Z432" i="1"/>
  <c r="AG425" i="1"/>
  <c r="AA431" i="1"/>
  <c r="AH424" i="1"/>
  <c r="AB430" i="1"/>
  <c r="AI423" i="1"/>
  <c r="AC429" i="1"/>
  <c r="AJ422" i="1"/>
  <c r="AD428" i="1"/>
  <c r="AE427" i="1"/>
  <c r="AN417" i="1"/>
  <c r="AT411" i="1"/>
  <c r="AM418" i="1"/>
  <c r="AS412" i="1"/>
  <c r="AQ414" i="1"/>
  <c r="AO416" i="1"/>
  <c r="AR413" i="1"/>
  <c r="AU410" i="1"/>
  <c r="AP415" i="1"/>
  <c r="AL419" i="1"/>
  <c r="AK420" i="1"/>
  <c r="AF414" i="1"/>
  <c r="Z420" i="1"/>
  <c r="AG413" i="1"/>
  <c r="AA419" i="1"/>
  <c r="AH412" i="1"/>
  <c r="AB418" i="1"/>
  <c r="AI411" i="1"/>
  <c r="AC417" i="1"/>
  <c r="AJ410" i="1"/>
  <c r="AD416" i="1"/>
  <c r="AE415" i="1"/>
  <c r="AN405" i="1"/>
  <c r="AO404" i="1"/>
  <c r="AQ402" i="1"/>
  <c r="AK408" i="1"/>
  <c r="AM406" i="1"/>
  <c r="AP403" i="1"/>
  <c r="AL407" i="1"/>
  <c r="AR401" i="1"/>
  <c r="AT399" i="1"/>
  <c r="AS400" i="1"/>
  <c r="AU398" i="1"/>
  <c r="AF402" i="1"/>
  <c r="Z408" i="1"/>
  <c r="AG401" i="1"/>
  <c r="AA407" i="1"/>
  <c r="AH400" i="1"/>
  <c r="AB406" i="1"/>
  <c r="AI399" i="1"/>
  <c r="AC405" i="1"/>
  <c r="AJ398" i="1"/>
  <c r="AD404" i="1"/>
  <c r="AE403" i="1"/>
  <c r="AO392" i="1"/>
  <c r="AL395" i="1"/>
  <c r="AK396" i="1"/>
  <c r="AQ390" i="1"/>
  <c r="AT387" i="1"/>
  <c r="AM394" i="1"/>
  <c r="AU386" i="1"/>
  <c r="AR389" i="1"/>
  <c r="AN393" i="1"/>
  <c r="AS388" i="1"/>
  <c r="AP391" i="1"/>
  <c r="AJ386" i="1"/>
  <c r="AD392" i="1"/>
  <c r="Z396" i="1"/>
  <c r="AH388" i="1"/>
  <c r="AE391" i="1"/>
  <c r="AA395" i="1"/>
  <c r="AB394" i="1"/>
  <c r="AI387" i="1"/>
  <c r="AF390" i="1"/>
  <c r="AC393" i="1"/>
  <c r="AG389" i="1"/>
  <c r="AS376" i="1"/>
  <c r="AN381" i="1"/>
  <c r="AQ378" i="1"/>
  <c r="AR377" i="1"/>
  <c r="AU374" i="1"/>
  <c r="AM382" i="1"/>
  <c r="AP379" i="1"/>
  <c r="AK384" i="1"/>
  <c r="AT375" i="1"/>
  <c r="AL383" i="1"/>
  <c r="AO380" i="1"/>
  <c r="AJ374" i="1"/>
  <c r="AD380" i="1"/>
  <c r="AB382" i="1"/>
  <c r="AI375" i="1"/>
  <c r="Z384" i="1"/>
  <c r="AG377" i="1"/>
  <c r="AE379" i="1"/>
  <c r="AC381" i="1"/>
  <c r="AA383" i="1"/>
  <c r="AH376" i="1"/>
  <c r="AF378" i="1"/>
  <c r="AP367" i="1"/>
  <c r="AO368" i="1"/>
  <c r="AU362" i="1"/>
  <c r="AN369" i="1"/>
  <c r="AL371" i="1"/>
  <c r="AR365" i="1"/>
  <c r="AT363" i="1"/>
  <c r="AM370" i="1"/>
  <c r="AK372" i="1"/>
  <c r="AQ366" i="1"/>
  <c r="AS364" i="1"/>
  <c r="AI363" i="1"/>
  <c r="AC369" i="1"/>
  <c r="AJ362" i="1"/>
  <c r="AD368" i="1"/>
  <c r="AF366" i="1"/>
  <c r="Z372" i="1"/>
  <c r="AE367" i="1"/>
  <c r="AB370" i="1"/>
  <c r="AH364" i="1"/>
  <c r="AG365" i="1"/>
  <c r="AA371" i="1"/>
  <c r="AP355" i="1"/>
  <c r="AO356" i="1"/>
  <c r="AT351" i="1"/>
  <c r="AK360" i="1"/>
  <c r="AS352" i="1"/>
  <c r="AM358" i="1"/>
  <c r="AR353" i="1"/>
  <c r="AL359" i="1"/>
  <c r="AU350" i="1"/>
  <c r="AQ354" i="1"/>
  <c r="AN357" i="1"/>
  <c r="AI351" i="1"/>
  <c r="AC357" i="1"/>
  <c r="AJ350" i="1"/>
  <c r="AD356" i="1"/>
  <c r="Z360" i="1"/>
  <c r="AG353" i="1"/>
  <c r="AF354" i="1"/>
  <c r="AB358" i="1"/>
  <c r="AE355" i="1"/>
  <c r="AA359" i="1"/>
  <c r="AH352" i="1"/>
  <c r="AL347" i="1"/>
  <c r="AR341" i="1"/>
  <c r="AK348" i="1"/>
  <c r="AQ342" i="1"/>
  <c r="AP343" i="1"/>
  <c r="AO344" i="1"/>
  <c r="AU338" i="1"/>
  <c r="AN345" i="1"/>
  <c r="AT339" i="1"/>
  <c r="AS340" i="1"/>
  <c r="AM346" i="1"/>
  <c r="AI339" i="1"/>
  <c r="AC345" i="1"/>
  <c r="AJ338" i="1"/>
  <c r="AD344" i="1"/>
  <c r="AE343" i="1"/>
  <c r="AA347" i="1"/>
  <c r="AH340" i="1"/>
  <c r="Z348" i="1"/>
  <c r="AG341" i="1"/>
  <c r="AF342" i="1"/>
  <c r="AB346" i="1"/>
  <c r="AL335" i="1"/>
  <c r="AR329" i="1"/>
  <c r="AK336" i="1"/>
  <c r="AQ330" i="1"/>
  <c r="AP331" i="1"/>
  <c r="AO332" i="1"/>
  <c r="AU326" i="1"/>
  <c r="AN333" i="1"/>
  <c r="AT327" i="1"/>
  <c r="AM334" i="1"/>
  <c r="AS328" i="1"/>
  <c r="AI327" i="1"/>
  <c r="AC333" i="1"/>
  <c r="AJ326" i="1"/>
  <c r="AD332" i="1"/>
  <c r="AF330" i="1"/>
  <c r="AB334" i="1"/>
  <c r="AE331" i="1"/>
  <c r="AA335" i="1"/>
  <c r="AH328" i="1"/>
  <c r="Z336" i="1"/>
  <c r="AG329" i="1"/>
  <c r="AL323" i="1"/>
  <c r="AR317" i="1"/>
  <c r="AK324" i="1"/>
  <c r="AQ318" i="1"/>
  <c r="AP319" i="1"/>
  <c r="AO320" i="1"/>
  <c r="AN321" i="1"/>
  <c r="AT315" i="1"/>
  <c r="AU314" i="1"/>
  <c r="AS316" i="1"/>
  <c r="AM322" i="1"/>
  <c r="AI315" i="1"/>
  <c r="AC321" i="1"/>
  <c r="AJ314" i="1"/>
  <c r="AD320" i="1"/>
  <c r="Z324" i="1"/>
  <c r="AG317" i="1"/>
  <c r="AF318" i="1"/>
  <c r="AB322" i="1"/>
  <c r="AE319" i="1"/>
  <c r="AA323" i="1"/>
  <c r="AH316" i="1"/>
  <c r="AL311" i="1"/>
  <c r="AR305" i="1"/>
  <c r="AK312" i="1"/>
  <c r="AQ306" i="1"/>
  <c r="AP307" i="1"/>
  <c r="AS304" i="1"/>
  <c r="AT303" i="1"/>
  <c r="AM310" i="1"/>
  <c r="AU302" i="1"/>
  <c r="AN309" i="1"/>
  <c r="AO308" i="1"/>
  <c r="AI303" i="1"/>
  <c r="AC309" i="1"/>
  <c r="AJ302" i="1"/>
  <c r="AD308" i="1"/>
  <c r="AE307" i="1"/>
  <c r="AF306" i="1"/>
  <c r="AA311" i="1"/>
  <c r="Z312" i="1"/>
  <c r="AH304" i="1"/>
  <c r="AG305" i="1"/>
  <c r="AB310" i="1"/>
  <c r="AL299" i="1"/>
  <c r="AR293" i="1"/>
  <c r="AK300" i="1"/>
  <c r="AQ294" i="1"/>
  <c r="AP295" i="1"/>
  <c r="AM298" i="1"/>
  <c r="AN297" i="1"/>
  <c r="AT291" i="1"/>
  <c r="AO296" i="1"/>
  <c r="AU290" i="1"/>
  <c r="AS292" i="1"/>
  <c r="AI291" i="1"/>
  <c r="AC297" i="1"/>
  <c r="AJ290" i="1"/>
  <c r="AD296" i="1"/>
  <c r="AE295" i="1"/>
  <c r="AG293" i="1"/>
  <c r="AB298" i="1"/>
  <c r="AF294" i="1"/>
  <c r="AA299" i="1"/>
  <c r="Z300" i="1"/>
  <c r="AH292" i="1"/>
  <c r="AT279" i="1"/>
  <c r="AL287" i="1"/>
  <c r="AO284" i="1"/>
  <c r="AS280" i="1"/>
  <c r="AR281" i="1"/>
  <c r="AK288" i="1"/>
  <c r="AN285" i="1"/>
  <c r="AQ282" i="1"/>
  <c r="AU278" i="1"/>
  <c r="AM286" i="1"/>
  <c r="AP283" i="1"/>
  <c r="AI279" i="1"/>
  <c r="AC285" i="1"/>
  <c r="AJ278" i="1"/>
  <c r="AD284" i="1"/>
  <c r="AE283" i="1"/>
  <c r="AF282" i="1"/>
  <c r="Z288" i="1"/>
  <c r="AB286" i="1"/>
  <c r="AA287" i="1"/>
  <c r="AH280" i="1"/>
  <c r="AG281" i="1"/>
  <c r="AM274" i="1"/>
  <c r="AS268" i="1"/>
  <c r="AL275" i="1"/>
  <c r="AR269" i="1"/>
  <c r="AK276" i="1"/>
  <c r="AQ270" i="1"/>
  <c r="AP271" i="1"/>
  <c r="AO272" i="1"/>
  <c r="AU266" i="1"/>
  <c r="AT267" i="1"/>
  <c r="AN273" i="1"/>
  <c r="AI267" i="1"/>
  <c r="AC273" i="1"/>
  <c r="AJ266" i="1"/>
  <c r="AD272" i="1"/>
  <c r="AE271" i="1"/>
  <c r="AF270" i="1"/>
  <c r="Z276" i="1"/>
  <c r="AH268" i="1"/>
  <c r="AG269" i="1"/>
  <c r="AB274" i="1"/>
  <c r="AA275" i="1"/>
  <c r="AM262" i="1"/>
  <c r="AS256" i="1"/>
  <c r="AL263" i="1"/>
  <c r="AR257" i="1"/>
  <c r="AK264" i="1"/>
  <c r="AQ258" i="1"/>
  <c r="AP259" i="1"/>
  <c r="AO260" i="1"/>
  <c r="AU254" i="1"/>
  <c r="AT255" i="1"/>
  <c r="AN261" i="1"/>
  <c r="AI255" i="1"/>
  <c r="AC261" i="1"/>
  <c r="AD260" i="1"/>
  <c r="AJ254" i="1"/>
  <c r="AE259" i="1"/>
  <c r="AF258" i="1"/>
  <c r="Z264" i="1"/>
  <c r="AB262" i="1"/>
  <c r="AA263" i="1"/>
  <c r="AH256" i="1"/>
  <c r="AG257" i="1"/>
  <c r="AL251" i="1"/>
  <c r="AR245" i="1"/>
  <c r="AK252" i="1"/>
  <c r="AQ246" i="1"/>
  <c r="AP247" i="1"/>
  <c r="AM250" i="1"/>
  <c r="AN249" i="1"/>
  <c r="AS244" i="1"/>
  <c r="AO248" i="1"/>
  <c r="AT243" i="1"/>
  <c r="AU242" i="1"/>
  <c r="AI243" i="1"/>
  <c r="AC249" i="1"/>
  <c r="Z252" i="1"/>
  <c r="AG245" i="1"/>
  <c r="AJ242" i="1"/>
  <c r="AD248" i="1"/>
  <c r="AA251" i="1"/>
  <c r="AH244" i="1"/>
  <c r="AE247" i="1"/>
  <c r="AB250" i="1"/>
  <c r="AF246" i="1"/>
  <c r="AL239" i="1"/>
  <c r="AR233" i="1"/>
  <c r="AK240" i="1"/>
  <c r="AQ234" i="1"/>
  <c r="AP235" i="1"/>
  <c r="AN237" i="1"/>
  <c r="AS232" i="1"/>
  <c r="AO236" i="1"/>
  <c r="AT231" i="1"/>
  <c r="AU230" i="1"/>
  <c r="AM238" i="1"/>
  <c r="AF234" i="1"/>
  <c r="Z240" i="1"/>
  <c r="AG233" i="1"/>
  <c r="AA239" i="1"/>
  <c r="AC237" i="1"/>
  <c r="AJ230" i="1"/>
  <c r="AH232" i="1"/>
  <c r="AD236" i="1"/>
  <c r="AB238" i="1"/>
  <c r="AI231" i="1"/>
  <c r="AE235" i="1"/>
  <c r="AL227" i="1"/>
  <c r="AR221" i="1"/>
  <c r="AK228" i="1"/>
  <c r="AQ222" i="1"/>
  <c r="AP223" i="1"/>
  <c r="AT219" i="1"/>
  <c r="AU218" i="1"/>
  <c r="AM226" i="1"/>
  <c r="AN225" i="1"/>
  <c r="AS220" i="1"/>
  <c r="AO224" i="1"/>
  <c r="AF222" i="1"/>
  <c r="Z228" i="1"/>
  <c r="AG221" i="1"/>
  <c r="AA227" i="1"/>
  <c r="AD224" i="1"/>
  <c r="AB226" i="1"/>
  <c r="AI219" i="1"/>
  <c r="AE223" i="1"/>
  <c r="AC225" i="1"/>
  <c r="AJ218" i="1"/>
  <c r="AH220" i="1"/>
  <c r="AL215" i="1"/>
  <c r="AR209" i="1"/>
  <c r="AK216" i="1"/>
  <c r="AQ210" i="1"/>
  <c r="AP211" i="1"/>
  <c r="AM214" i="1"/>
  <c r="AN213" i="1"/>
  <c r="AS208" i="1"/>
  <c r="AO212" i="1"/>
  <c r="AT207" i="1"/>
  <c r="AU206" i="1"/>
  <c r="AF210" i="1"/>
  <c r="Z216" i="1"/>
  <c r="AG209" i="1"/>
  <c r="AA215" i="1"/>
  <c r="AI207" i="1"/>
  <c r="AE211" i="1"/>
  <c r="AC213" i="1"/>
  <c r="AJ206" i="1"/>
  <c r="AH208" i="1"/>
  <c r="AD212" i="1"/>
  <c r="AB214" i="1"/>
  <c r="AL203" i="1"/>
  <c r="AR197" i="1"/>
  <c r="AK204" i="1"/>
  <c r="AQ198" i="1"/>
  <c r="AP199" i="1"/>
  <c r="AM202" i="1"/>
  <c r="AN201" i="1"/>
  <c r="AS196" i="1"/>
  <c r="AO200" i="1"/>
  <c r="AT195" i="1"/>
  <c r="AU194" i="1"/>
  <c r="AF198" i="1"/>
  <c r="Z204" i="1"/>
  <c r="AG197" i="1"/>
  <c r="AA203" i="1"/>
  <c r="AI195" i="1"/>
  <c r="AE199" i="1"/>
  <c r="AB202" i="1"/>
  <c r="AH196" i="1"/>
  <c r="AD200" i="1"/>
  <c r="AJ194" i="1"/>
  <c r="AC201" i="1"/>
  <c r="AL191" i="1"/>
  <c r="AR185" i="1"/>
  <c r="AK192" i="1"/>
  <c r="AQ186" i="1"/>
  <c r="AP187" i="1"/>
  <c r="AN189" i="1"/>
  <c r="AS184" i="1"/>
  <c r="AO188" i="1"/>
  <c r="AT183" i="1"/>
  <c r="AU182" i="1"/>
  <c r="AM190" i="1"/>
  <c r="AF186" i="1"/>
  <c r="Z192" i="1"/>
  <c r="AG185" i="1"/>
  <c r="AA191" i="1"/>
  <c r="AH184" i="1"/>
  <c r="AI183" i="1"/>
  <c r="AD188" i="1"/>
  <c r="AC189" i="1"/>
  <c r="AE187" i="1"/>
  <c r="AB190" i="1"/>
  <c r="AJ182" i="1"/>
  <c r="AL179" i="1"/>
  <c r="AR173" i="1"/>
  <c r="AK180" i="1"/>
  <c r="AQ174" i="1"/>
  <c r="AP175" i="1"/>
  <c r="AT171" i="1"/>
  <c r="AU170" i="1"/>
  <c r="AM178" i="1"/>
  <c r="AN177" i="1"/>
  <c r="AS172" i="1"/>
  <c r="AO176" i="1"/>
  <c r="AF174" i="1"/>
  <c r="Z180" i="1"/>
  <c r="AG173" i="1"/>
  <c r="AA179" i="1"/>
  <c r="AH172" i="1"/>
  <c r="AB178" i="1"/>
  <c r="AJ170" i="1"/>
  <c r="AD176" i="1"/>
  <c r="AI171" i="1"/>
  <c r="AC177" i="1"/>
  <c r="AE175" i="1"/>
  <c r="AL167" i="1"/>
  <c r="AR161" i="1"/>
  <c r="AK168" i="1"/>
  <c r="AQ162" i="1"/>
  <c r="AP163" i="1"/>
  <c r="AM166" i="1"/>
  <c r="AN165" i="1"/>
  <c r="AS160" i="1"/>
  <c r="AO164" i="1"/>
  <c r="AT159" i="1"/>
  <c r="AU158" i="1"/>
  <c r="AE163" i="1"/>
  <c r="AF162" i="1"/>
  <c r="Z168" i="1"/>
  <c r="AG161" i="1"/>
  <c r="AA167" i="1"/>
  <c r="AH160" i="1"/>
  <c r="AB166" i="1"/>
  <c r="AI159" i="1"/>
  <c r="AC165" i="1"/>
  <c r="AJ158" i="1"/>
  <c r="AD164" i="1"/>
  <c r="AL155" i="1"/>
  <c r="AR149" i="1"/>
  <c r="AK156" i="1"/>
  <c r="AQ150" i="1"/>
  <c r="AP151" i="1"/>
  <c r="AM154" i="1"/>
  <c r="AN153" i="1"/>
  <c r="AS148" i="1"/>
  <c r="AO152" i="1"/>
  <c r="AT147" i="1"/>
  <c r="AU146" i="1"/>
  <c r="AE151" i="1"/>
  <c r="AF150" i="1"/>
  <c r="Z156" i="1"/>
  <c r="AG149" i="1"/>
  <c r="AA155" i="1"/>
  <c r="AH148" i="1"/>
  <c r="AB154" i="1"/>
  <c r="AI147" i="1"/>
  <c r="AC153" i="1"/>
  <c r="AD152" i="1"/>
  <c r="AJ146" i="1"/>
  <c r="AL143" i="1"/>
  <c r="AR137" i="1"/>
  <c r="AK144" i="1"/>
  <c r="AQ138" i="1"/>
  <c r="AU134" i="1"/>
  <c r="AN141" i="1"/>
  <c r="AO140" i="1"/>
  <c r="AS136" i="1"/>
  <c r="AP139" i="1"/>
  <c r="AT135" i="1"/>
  <c r="AM142" i="1"/>
  <c r="AE139" i="1"/>
  <c r="AF138" i="1"/>
  <c r="Z144" i="1"/>
  <c r="AG137" i="1"/>
  <c r="AA143" i="1"/>
  <c r="AH136" i="1"/>
  <c r="AB142" i="1"/>
  <c r="AI135" i="1"/>
  <c r="AC141" i="1"/>
  <c r="AD140" i="1"/>
  <c r="AJ134" i="1"/>
  <c r="AL131" i="1"/>
  <c r="AK132" i="1"/>
  <c r="AU122" i="1"/>
  <c r="AP127" i="1"/>
  <c r="AR125" i="1"/>
  <c r="AT123" i="1"/>
  <c r="AN129" i="1"/>
  <c r="AO128" i="1"/>
  <c r="AQ126" i="1"/>
  <c r="AS124" i="1"/>
  <c r="AM130" i="1"/>
  <c r="AE127" i="1"/>
  <c r="AF126" i="1"/>
  <c r="Z132" i="1"/>
  <c r="AG125" i="1"/>
  <c r="AA131" i="1"/>
  <c r="AH124" i="1"/>
  <c r="AB130" i="1"/>
  <c r="AI123" i="1"/>
  <c r="AC129" i="1"/>
  <c r="AJ122" i="1"/>
  <c r="AD128" i="1"/>
  <c r="AL119" i="1"/>
  <c r="AR113" i="1"/>
  <c r="AK120" i="1"/>
  <c r="AQ114" i="1"/>
  <c r="AP115" i="1"/>
  <c r="AO116" i="1"/>
  <c r="AU110" i="1"/>
  <c r="AN117" i="1"/>
  <c r="AT111" i="1"/>
  <c r="AM118" i="1"/>
  <c r="AS112" i="1"/>
  <c r="AE115" i="1"/>
  <c r="AF114" i="1"/>
  <c r="Z120" i="1"/>
  <c r="AG113" i="1"/>
  <c r="AA119" i="1"/>
  <c r="AH112" i="1"/>
  <c r="AB118" i="1"/>
  <c r="AI111" i="1"/>
  <c r="AC117" i="1"/>
  <c r="AD116" i="1"/>
  <c r="AJ110" i="1"/>
  <c r="AL107" i="1"/>
  <c r="AR101" i="1"/>
  <c r="AK108" i="1"/>
  <c r="AQ102" i="1"/>
  <c r="AP103" i="1"/>
  <c r="AO104" i="1"/>
  <c r="AU98" i="1"/>
  <c r="AN105" i="1"/>
  <c r="AT99" i="1"/>
  <c r="AM106" i="1"/>
  <c r="AS100" i="1"/>
  <c r="AE103" i="1"/>
  <c r="AF102" i="1"/>
  <c r="Z108" i="1"/>
  <c r="AG101" i="1"/>
  <c r="AA107" i="1"/>
  <c r="AH100" i="1"/>
  <c r="AB106" i="1"/>
  <c r="AI99" i="1"/>
  <c r="AC105" i="1"/>
  <c r="AJ98" i="1"/>
  <c r="AD104" i="1"/>
  <c r="AL95" i="1"/>
  <c r="AR89" i="1"/>
  <c r="AK96" i="1"/>
  <c r="AQ90" i="1"/>
  <c r="AP91" i="1"/>
  <c r="AO92" i="1"/>
  <c r="AU86" i="1"/>
  <c r="AN93" i="1"/>
  <c r="AT87" i="1"/>
  <c r="AM94" i="1"/>
  <c r="AS88" i="1"/>
  <c r="AE91" i="1"/>
  <c r="AF90" i="1"/>
  <c r="Z96" i="1"/>
  <c r="AG89" i="1"/>
  <c r="AA95" i="1"/>
  <c r="AH88" i="1"/>
  <c r="AB94" i="1"/>
  <c r="AI87" i="1"/>
  <c r="AC93" i="1"/>
  <c r="AJ86" i="1"/>
  <c r="AD92" i="1"/>
  <c r="AL83" i="1"/>
  <c r="AR77" i="1"/>
  <c r="AK84" i="1"/>
  <c r="AQ78" i="1"/>
  <c r="AP79" i="1"/>
  <c r="AO80" i="1"/>
  <c r="AU74" i="1"/>
  <c r="AN81" i="1"/>
  <c r="AT75" i="1"/>
  <c r="AM82" i="1"/>
  <c r="AS76" i="1"/>
  <c r="AH76" i="1"/>
  <c r="AI75" i="1"/>
  <c r="AG77" i="1"/>
  <c r="AD80" i="1"/>
  <c r="Z84" i="1"/>
  <c r="AE79" i="1"/>
  <c r="AA83" i="1"/>
  <c r="AF78" i="1"/>
  <c r="AB82" i="1"/>
  <c r="AJ74" i="1"/>
  <c r="AC81" i="1"/>
  <c r="AL71" i="1"/>
  <c r="AR65" i="1"/>
  <c r="AK72" i="1"/>
  <c r="AQ66" i="1"/>
  <c r="AP67" i="1"/>
  <c r="AO68" i="1"/>
  <c r="AU62" i="1"/>
  <c r="AN69" i="1"/>
  <c r="AT63" i="1"/>
  <c r="AM70" i="1"/>
  <c r="AS64" i="1"/>
  <c r="AH64" i="1"/>
  <c r="AB70" i="1"/>
  <c r="AI63" i="1"/>
  <c r="AC69" i="1"/>
  <c r="AJ62" i="1"/>
  <c r="AD68" i="1"/>
  <c r="AE67" i="1"/>
  <c r="AF66" i="1"/>
  <c r="Z72" i="1"/>
  <c r="AG65" i="1"/>
  <c r="AA71" i="1"/>
  <c r="AL59" i="1"/>
  <c r="AR53" i="1"/>
  <c r="AK60" i="1"/>
  <c r="AQ54" i="1"/>
  <c r="AP55" i="1"/>
  <c r="AO56" i="1"/>
  <c r="AU50" i="1"/>
  <c r="AN57" i="1"/>
  <c r="AT51" i="1"/>
  <c r="AM58" i="1"/>
  <c r="AS52" i="1"/>
  <c r="AH52" i="1"/>
  <c r="AB58" i="1"/>
  <c r="AI51" i="1"/>
  <c r="AC57" i="1"/>
  <c r="AJ50" i="1"/>
  <c r="AD56" i="1"/>
  <c r="AE55" i="1"/>
  <c r="AF54" i="1"/>
  <c r="Z60" i="1"/>
  <c r="AG53" i="1"/>
  <c r="AA59" i="1"/>
  <c r="AL47" i="1"/>
  <c r="AR41" i="1"/>
  <c r="AK48" i="1"/>
  <c r="AQ42" i="1"/>
  <c r="AP43" i="1"/>
  <c r="AO44" i="1"/>
  <c r="AU38" i="1"/>
  <c r="AN45" i="1"/>
  <c r="AT39" i="1"/>
  <c r="AM46" i="1"/>
  <c r="AS40" i="1"/>
  <c r="AH40" i="1"/>
  <c r="AB46" i="1"/>
  <c r="AI39" i="1"/>
  <c r="AC45" i="1"/>
  <c r="AJ38" i="1"/>
  <c r="AD44" i="1"/>
  <c r="AE43" i="1"/>
  <c r="AF42" i="1"/>
  <c r="Z48" i="1"/>
  <c r="AG41" i="1"/>
  <c r="AA47" i="1"/>
  <c r="AL35" i="1"/>
  <c r="AK36" i="1"/>
  <c r="AN33" i="1"/>
  <c r="AM34" i="1"/>
  <c r="AB34" i="1"/>
  <c r="Z36" i="1"/>
  <c r="AA35" i="1"/>
  <c r="AB33" i="1"/>
  <c r="AJ1260" i="1"/>
  <c r="AI1259" i="1"/>
  <c r="AH1258" i="1"/>
  <c r="AG1257" i="1"/>
  <c r="AF1256" i="1"/>
  <c r="AE1255" i="1"/>
  <c r="AD1254" i="1"/>
  <c r="AC1253" i="1"/>
  <c r="AB1252" i="1"/>
  <c r="AA1251" i="1"/>
  <c r="Z1250" i="1"/>
  <c r="AI1247" i="1"/>
  <c r="AH1246" i="1"/>
  <c r="AG1245" i="1"/>
  <c r="AF1244" i="1"/>
  <c r="AE1243" i="1"/>
  <c r="AD1242" i="1"/>
  <c r="AC1241" i="1"/>
  <c r="AB1240" i="1"/>
  <c r="AA1239" i="1"/>
  <c r="Z1238" i="1"/>
  <c r="AI1235" i="1"/>
  <c r="AH1234" i="1"/>
  <c r="AG1233" i="1"/>
  <c r="AF1232" i="1"/>
  <c r="AE1231" i="1"/>
  <c r="AD1230" i="1"/>
  <c r="AC1229" i="1"/>
  <c r="AB1228" i="1"/>
  <c r="AA1227" i="1"/>
  <c r="Z1226" i="1"/>
  <c r="AI1223" i="1"/>
  <c r="AH1222" i="1"/>
  <c r="AG1221" i="1"/>
  <c r="AF1220" i="1"/>
  <c r="AE1219" i="1"/>
  <c r="AD1218" i="1"/>
  <c r="AC1217" i="1"/>
  <c r="AB1216" i="1"/>
  <c r="AA1215" i="1"/>
  <c r="Z1214" i="1"/>
  <c r="AI1211" i="1"/>
  <c r="AH1210" i="1"/>
  <c r="AG1209" i="1"/>
  <c r="AF1208" i="1"/>
  <c r="AE1207" i="1"/>
  <c r="AD1206" i="1"/>
  <c r="AC1205" i="1"/>
  <c r="AB1204" i="1"/>
  <c r="AA1203" i="1"/>
  <c r="Z1202" i="1"/>
  <c r="AI1199" i="1"/>
  <c r="AH1198" i="1"/>
  <c r="AG1197" i="1"/>
  <c r="AF1196" i="1"/>
  <c r="AE1195" i="1"/>
  <c r="AD1194" i="1"/>
  <c r="AC1193" i="1"/>
  <c r="AB1192" i="1"/>
  <c r="AA1191" i="1"/>
  <c r="Z1190" i="1"/>
  <c r="AI1187" i="1"/>
  <c r="AH1186" i="1"/>
  <c r="AG1185" i="1"/>
  <c r="AF1184" i="1"/>
  <c r="AE1183" i="1"/>
  <c r="AD1182" i="1"/>
  <c r="AC1181" i="1"/>
  <c r="AB1180" i="1"/>
  <c r="AA1179" i="1"/>
  <c r="Z1178" i="1"/>
  <c r="AI1175" i="1"/>
  <c r="AH1174" i="1"/>
  <c r="AG1173" i="1"/>
  <c r="AF1172" i="1"/>
  <c r="AE1171" i="1"/>
  <c r="AD1170" i="1"/>
  <c r="AC1169" i="1"/>
  <c r="AB1168" i="1"/>
  <c r="AA1167" i="1"/>
  <c r="Z1166" i="1"/>
  <c r="AI1163" i="1"/>
  <c r="AH1162" i="1"/>
  <c r="AG1161" i="1"/>
  <c r="AF1160" i="1"/>
  <c r="AE1159" i="1"/>
  <c r="AD1158" i="1"/>
  <c r="AC1157" i="1"/>
  <c r="AB1156" i="1"/>
  <c r="AA1155" i="1"/>
  <c r="Z1154" i="1"/>
  <c r="AI1151" i="1"/>
  <c r="AH1150" i="1"/>
  <c r="AG1149" i="1"/>
  <c r="AF1148" i="1"/>
  <c r="AE1147" i="1"/>
  <c r="AD1146" i="1"/>
  <c r="AC1145" i="1"/>
  <c r="AB1144" i="1"/>
  <c r="AA1143" i="1"/>
  <c r="Z1142" i="1"/>
  <c r="AI1139" i="1"/>
  <c r="AH1138" i="1"/>
  <c r="AG1137" i="1"/>
  <c r="AF1136" i="1"/>
  <c r="AE1135" i="1"/>
  <c r="AD1134" i="1"/>
  <c r="AC1133" i="1"/>
  <c r="AB1132" i="1"/>
  <c r="AA1131" i="1"/>
  <c r="Z1130" i="1"/>
  <c r="AI1127" i="1"/>
  <c r="AH1126" i="1"/>
  <c r="AG1125" i="1"/>
  <c r="AF1124" i="1"/>
  <c r="AE1123" i="1"/>
  <c r="AD1122" i="1"/>
  <c r="AC1121" i="1"/>
  <c r="AB1120" i="1"/>
  <c r="AA1119" i="1"/>
  <c r="Z1118" i="1"/>
  <c r="AI1115" i="1"/>
  <c r="AH1114" i="1"/>
  <c r="AG1113" i="1"/>
  <c r="AF1112" i="1"/>
  <c r="AE1111" i="1"/>
  <c r="AD1110" i="1"/>
  <c r="AC1109" i="1"/>
  <c r="AB1108" i="1"/>
  <c r="AA1107" i="1"/>
  <c r="Z1106" i="1"/>
  <c r="AI1103" i="1"/>
  <c r="AH1102" i="1"/>
  <c r="AG1101" i="1"/>
  <c r="AF1100" i="1"/>
  <c r="AE1099" i="1"/>
  <c r="AA1097" i="1"/>
  <c r="AI1095" i="1"/>
  <c r="AF1094" i="1"/>
  <c r="AC1093" i="1"/>
  <c r="AJ1091" i="1"/>
  <c r="AF1090" i="1"/>
  <c r="AC1089" i="1"/>
  <c r="Z1088" i="1"/>
  <c r="AH1086" i="1"/>
  <c r="AD1085" i="1"/>
  <c r="Z1084" i="1"/>
  <c r="AE1081" i="1"/>
  <c r="AB1080" i="1"/>
  <c r="AI1078" i="1"/>
  <c r="AE1077" i="1"/>
  <c r="AB1076" i="1"/>
  <c r="AJ1074" i="1"/>
  <c r="AG1073" i="1"/>
  <c r="AC1072" i="1"/>
  <c r="AJ1070" i="1"/>
  <c r="AE1069" i="1"/>
  <c r="AA1068" i="1"/>
  <c r="AF1066" i="1"/>
  <c r="AA1065" i="1"/>
  <c r="AH1063" i="1"/>
  <c r="AB1062" i="1"/>
  <c r="AH1060" i="1"/>
  <c r="AD1059" i="1"/>
  <c r="AD1056" i="1"/>
  <c r="AG1054" i="1"/>
  <c r="AJ1052" i="1"/>
  <c r="AJ1050" i="1"/>
  <c r="AJ1048" i="1"/>
  <c r="AB1047" i="1"/>
  <c r="AD1045" i="1"/>
  <c r="AD1043" i="1"/>
  <c r="AF1041" i="1"/>
  <c r="AI1039" i="1"/>
  <c r="AG1037" i="1"/>
  <c r="AE1035" i="1"/>
  <c r="AC1033" i="1"/>
  <c r="AA1031" i="1"/>
  <c r="AJ1028" i="1"/>
  <c r="Z1026" i="1"/>
  <c r="Z1021" i="1"/>
  <c r="AC1018" i="1"/>
  <c r="AI1015" i="1"/>
  <c r="AJ1012" i="1"/>
  <c r="AG1009" i="1"/>
  <c r="AD1006" i="1"/>
  <c r="AA1003" i="1"/>
  <c r="AI999" i="1"/>
  <c r="AF996" i="1"/>
  <c r="AC993" i="1"/>
  <c r="Z990" i="1"/>
  <c r="AE983" i="1"/>
  <c r="AG974" i="1"/>
  <c r="AF961" i="1"/>
  <c r="AJ941" i="1"/>
  <c r="AD935" i="1"/>
  <c r="AI928" i="1"/>
  <c r="AC922" i="1"/>
  <c r="Z906" i="1"/>
  <c r="AJ892" i="1"/>
  <c r="AI879" i="1"/>
  <c r="AF840" i="1"/>
  <c r="AD814" i="1"/>
  <c r="AC801" i="1"/>
  <c r="Z734" i="1"/>
  <c r="AK1227" i="1"/>
  <c r="AQ1221" i="1"/>
  <c r="AP1222" i="1"/>
  <c r="AN1224" i="1"/>
  <c r="AT1218" i="1"/>
  <c r="AM1225" i="1"/>
  <c r="AS1219" i="1"/>
  <c r="AO1223" i="1"/>
  <c r="AU1217" i="1"/>
  <c r="AL1226" i="1"/>
  <c r="AR1220" i="1"/>
  <c r="AP1114" i="1"/>
  <c r="AO1115" i="1"/>
  <c r="AU1109" i="1"/>
  <c r="AT1110" i="1"/>
  <c r="AL1118" i="1"/>
  <c r="AS1111" i="1"/>
  <c r="AN1116" i="1"/>
  <c r="AM1117" i="1"/>
  <c r="AQ1113" i="1"/>
  <c r="AR1112" i="1"/>
  <c r="AK1119" i="1"/>
  <c r="AL1010" i="1"/>
  <c r="AS1003" i="1"/>
  <c r="AR1004" i="1"/>
  <c r="AM1009" i="1"/>
  <c r="AT1002" i="1"/>
  <c r="AP1006" i="1"/>
  <c r="AN1008" i="1"/>
  <c r="AU1001" i="1"/>
  <c r="AQ1005" i="1"/>
  <c r="AK1011" i="1"/>
  <c r="AO1007" i="1"/>
  <c r="AE1006" i="1"/>
  <c r="AF1005" i="1"/>
  <c r="Z1011" i="1"/>
  <c r="AH1003" i="1"/>
  <c r="AB1009" i="1"/>
  <c r="AI1002" i="1"/>
  <c r="AC1008" i="1"/>
  <c r="AP886" i="1"/>
  <c r="AM889" i="1"/>
  <c r="AL890" i="1"/>
  <c r="AN888" i="1"/>
  <c r="AR884" i="1"/>
  <c r="AS883" i="1"/>
  <c r="AQ885" i="1"/>
  <c r="AT882" i="1"/>
  <c r="AK891" i="1"/>
  <c r="AO887" i="1"/>
  <c r="AU881" i="1"/>
  <c r="AE886" i="1"/>
  <c r="AF885" i="1"/>
  <c r="Z891" i="1"/>
  <c r="AG884" i="1"/>
  <c r="AA890" i="1"/>
  <c r="AH883" i="1"/>
  <c r="AB889" i="1"/>
  <c r="AI882" i="1"/>
  <c r="AC888" i="1"/>
  <c r="AJ881" i="1"/>
  <c r="AD887" i="1"/>
  <c r="AK783" i="1"/>
  <c r="AQ777" i="1"/>
  <c r="AP778" i="1"/>
  <c r="AL782" i="1"/>
  <c r="AO779" i="1"/>
  <c r="AR776" i="1"/>
  <c r="AU773" i="1"/>
  <c r="AM781" i="1"/>
  <c r="AS775" i="1"/>
  <c r="AT774" i="1"/>
  <c r="AN780" i="1"/>
  <c r="AI774" i="1"/>
  <c r="AC780" i="1"/>
  <c r="AG776" i="1"/>
  <c r="AD779" i="1"/>
  <c r="Z783" i="1"/>
  <c r="AH775" i="1"/>
  <c r="AA782" i="1"/>
  <c r="AE778" i="1"/>
  <c r="AB781" i="1"/>
  <c r="AF777" i="1"/>
  <c r="AK699" i="1"/>
  <c r="AQ693" i="1"/>
  <c r="AP694" i="1"/>
  <c r="AL698" i="1"/>
  <c r="AO695" i="1"/>
  <c r="AM697" i="1"/>
  <c r="AS691" i="1"/>
  <c r="AN696" i="1"/>
  <c r="AT690" i="1"/>
  <c r="AU689" i="1"/>
  <c r="AR692" i="1"/>
  <c r="AI690" i="1"/>
  <c r="AC696" i="1"/>
  <c r="AJ689" i="1"/>
  <c r="AD695" i="1"/>
  <c r="AE694" i="1"/>
  <c r="AF693" i="1"/>
  <c r="Z699" i="1"/>
  <c r="AG692" i="1"/>
  <c r="AA698" i="1"/>
  <c r="AH691" i="1"/>
  <c r="AB697" i="1"/>
  <c r="AN576" i="1"/>
  <c r="AT570" i="1"/>
  <c r="AM577" i="1"/>
  <c r="AS571" i="1"/>
  <c r="AO575" i="1"/>
  <c r="AK579" i="1"/>
  <c r="AP574" i="1"/>
  <c r="AU569" i="1"/>
  <c r="AQ573" i="1"/>
  <c r="AL578" i="1"/>
  <c r="AR572" i="1"/>
  <c r="AI570" i="1"/>
  <c r="AC576" i="1"/>
  <c r="AJ569" i="1"/>
  <c r="AD575" i="1"/>
  <c r="AG572" i="1"/>
  <c r="AF573" i="1"/>
  <c r="AB577" i="1"/>
  <c r="AE574" i="1"/>
  <c r="AA578" i="1"/>
  <c r="AH571" i="1"/>
  <c r="Z579" i="1"/>
  <c r="AM469" i="1"/>
  <c r="AS463" i="1"/>
  <c r="AL470" i="1"/>
  <c r="AR464" i="1"/>
  <c r="AK471" i="1"/>
  <c r="AQ465" i="1"/>
  <c r="AP466" i="1"/>
  <c r="AN468" i="1"/>
  <c r="AT462" i="1"/>
  <c r="AO467" i="1"/>
  <c r="AU461" i="1"/>
  <c r="AH463" i="1"/>
  <c r="AB469" i="1"/>
  <c r="AI462" i="1"/>
  <c r="AC468" i="1"/>
  <c r="AJ461" i="1"/>
  <c r="AD467" i="1"/>
  <c r="AE466" i="1"/>
  <c r="AF465" i="1"/>
  <c r="Z471" i="1"/>
  <c r="AA470" i="1"/>
  <c r="AG464" i="1"/>
  <c r="AN324" i="1"/>
  <c r="AT318" i="1"/>
  <c r="AM325" i="1"/>
  <c r="AS319" i="1"/>
  <c r="AL326" i="1"/>
  <c r="AR320" i="1"/>
  <c r="AK327" i="1"/>
  <c r="AQ321" i="1"/>
  <c r="AP322" i="1"/>
  <c r="AU317" i="1"/>
  <c r="AO323" i="1"/>
  <c r="AI318" i="1"/>
  <c r="AC324" i="1"/>
  <c r="AJ317" i="1"/>
  <c r="AD323" i="1"/>
  <c r="AE322" i="1"/>
  <c r="AF321" i="1"/>
  <c r="Z327" i="1"/>
  <c r="AG320" i="1"/>
  <c r="AA326" i="1"/>
  <c r="AH319" i="1"/>
  <c r="AB325" i="1"/>
  <c r="AO179" i="1"/>
  <c r="AU173" i="1"/>
  <c r="AN180" i="1"/>
  <c r="AT174" i="1"/>
  <c r="AM181" i="1"/>
  <c r="AS175" i="1"/>
  <c r="AL182" i="1"/>
  <c r="AR176" i="1"/>
  <c r="AK183" i="1"/>
  <c r="AQ177" i="1"/>
  <c r="AP178" i="1"/>
  <c r="AF177" i="1"/>
  <c r="Z183" i="1"/>
  <c r="AG176" i="1"/>
  <c r="AA182" i="1"/>
  <c r="AH175" i="1"/>
  <c r="AB181" i="1"/>
  <c r="AI174" i="1"/>
  <c r="AC180" i="1"/>
  <c r="AE178" i="1"/>
  <c r="AJ173" i="1"/>
  <c r="AD179" i="1"/>
  <c r="AM49" i="1"/>
  <c r="AS43" i="1"/>
  <c r="AL50" i="1"/>
  <c r="AR44" i="1"/>
  <c r="AK51" i="1"/>
  <c r="AQ45" i="1"/>
  <c r="AP46" i="1"/>
  <c r="AO47" i="1"/>
  <c r="AU41" i="1"/>
  <c r="AI42" i="1"/>
  <c r="AC48" i="1"/>
  <c r="AT42" i="1"/>
  <c r="AJ41" i="1"/>
  <c r="AD47" i="1"/>
  <c r="AE46" i="1"/>
  <c r="AF45" i="1"/>
  <c r="Z51" i="1"/>
  <c r="AG44" i="1"/>
  <c r="AA50" i="1"/>
  <c r="AN48" i="1"/>
  <c r="AH43" i="1"/>
  <c r="AB49" i="1"/>
  <c r="AB1129" i="1"/>
  <c r="AO1161" i="1"/>
  <c r="AU1155" i="1"/>
  <c r="AN1162" i="1"/>
  <c r="AT1156" i="1"/>
  <c r="AL1164" i="1"/>
  <c r="AR1158" i="1"/>
  <c r="AS1157" i="1"/>
  <c r="AP1160" i="1"/>
  <c r="AM1163" i="1"/>
  <c r="AK1165" i="1"/>
  <c r="AQ1159" i="1"/>
  <c r="AN1054" i="1"/>
  <c r="AT1048" i="1"/>
  <c r="AO1053" i="1"/>
  <c r="AR1050" i="1"/>
  <c r="AK1057" i="1"/>
  <c r="AM1055" i="1"/>
  <c r="AP1052" i="1"/>
  <c r="AQ1051" i="1"/>
  <c r="AS1049" i="1"/>
  <c r="AU1047" i="1"/>
  <c r="AL1056" i="1"/>
  <c r="AJ1047" i="1"/>
  <c r="AD1053" i="1"/>
  <c r="AG1050" i="1"/>
  <c r="AA1056" i="1"/>
  <c r="AO957" i="1"/>
  <c r="AU951" i="1"/>
  <c r="AN958" i="1"/>
  <c r="AR954" i="1"/>
  <c r="AQ955" i="1"/>
  <c r="AS953" i="1"/>
  <c r="AK961" i="1"/>
  <c r="AM959" i="1"/>
  <c r="AL960" i="1"/>
  <c r="AP956" i="1"/>
  <c r="AT952" i="1"/>
  <c r="AJ951" i="1"/>
  <c r="AD957" i="1"/>
  <c r="AE956" i="1"/>
  <c r="AF955" i="1"/>
  <c r="Z961" i="1"/>
  <c r="AG954" i="1"/>
  <c r="AA960" i="1"/>
  <c r="AH953" i="1"/>
  <c r="AB959" i="1"/>
  <c r="AO849" i="1"/>
  <c r="AS845" i="1"/>
  <c r="AR846" i="1"/>
  <c r="AN850" i="1"/>
  <c r="AM851" i="1"/>
  <c r="AK853" i="1"/>
  <c r="AT844" i="1"/>
  <c r="AL852" i="1"/>
  <c r="AP848" i="1"/>
  <c r="AQ847" i="1"/>
  <c r="AU843" i="1"/>
  <c r="AJ843" i="1"/>
  <c r="AD849" i="1"/>
  <c r="AE848" i="1"/>
  <c r="AF847" i="1"/>
  <c r="Z853" i="1"/>
  <c r="AG846" i="1"/>
  <c r="AA852" i="1"/>
  <c r="AH845" i="1"/>
  <c r="AB851" i="1"/>
  <c r="AI844" i="1"/>
  <c r="AC850" i="1"/>
  <c r="AP740" i="1"/>
  <c r="AO741" i="1"/>
  <c r="AU735" i="1"/>
  <c r="AS737" i="1"/>
  <c r="AQ739" i="1"/>
  <c r="AT736" i="1"/>
  <c r="AL744" i="1"/>
  <c r="AR738" i="1"/>
  <c r="AM743" i="1"/>
  <c r="AN742" i="1"/>
  <c r="AK745" i="1"/>
  <c r="AH737" i="1"/>
  <c r="AB743" i="1"/>
  <c r="AJ735" i="1"/>
  <c r="AD741" i="1"/>
  <c r="AE740" i="1"/>
  <c r="AG738" i="1"/>
  <c r="AA744" i="1"/>
  <c r="Z745" i="1"/>
  <c r="AI736" i="1"/>
  <c r="AF739" i="1"/>
  <c r="AC742" i="1"/>
  <c r="AM611" i="1"/>
  <c r="AS605" i="1"/>
  <c r="AL612" i="1"/>
  <c r="AR606" i="1"/>
  <c r="AK613" i="1"/>
  <c r="AN610" i="1"/>
  <c r="AQ607" i="1"/>
  <c r="AO609" i="1"/>
  <c r="AU603" i="1"/>
  <c r="AP608" i="1"/>
  <c r="AT604" i="1"/>
  <c r="AH605" i="1"/>
  <c r="AB611" i="1"/>
  <c r="AI604" i="1"/>
  <c r="AC610" i="1"/>
  <c r="AD609" i="1"/>
  <c r="AA612" i="1"/>
  <c r="AG606" i="1"/>
  <c r="AJ603" i="1"/>
  <c r="AF607" i="1"/>
  <c r="Z613" i="1"/>
  <c r="AE608" i="1"/>
  <c r="AL456" i="1"/>
  <c r="AR450" i="1"/>
  <c r="AK457" i="1"/>
  <c r="AQ451" i="1"/>
  <c r="AP452" i="1"/>
  <c r="AM455" i="1"/>
  <c r="AS449" i="1"/>
  <c r="AO453" i="1"/>
  <c r="AU447" i="1"/>
  <c r="AN454" i="1"/>
  <c r="AT448" i="1"/>
  <c r="AG450" i="1"/>
  <c r="AA456" i="1"/>
  <c r="AH449" i="1"/>
  <c r="AB455" i="1"/>
  <c r="AI448" i="1"/>
  <c r="AC454" i="1"/>
  <c r="AJ447" i="1"/>
  <c r="AD453" i="1"/>
  <c r="AE452" i="1"/>
  <c r="Z457" i="1"/>
  <c r="AF451" i="1"/>
  <c r="AO1231" i="1"/>
  <c r="AU1225" i="1"/>
  <c r="AN1232" i="1"/>
  <c r="AT1226" i="1"/>
  <c r="AL1234" i="1"/>
  <c r="AR1228" i="1"/>
  <c r="AK1235" i="1"/>
  <c r="AQ1229" i="1"/>
  <c r="AM1233" i="1"/>
  <c r="AS1227" i="1"/>
  <c r="AP1230" i="1"/>
  <c r="AN1124" i="1"/>
  <c r="AT1118" i="1"/>
  <c r="AM1125" i="1"/>
  <c r="AS1119" i="1"/>
  <c r="AP1122" i="1"/>
  <c r="AR1120" i="1"/>
  <c r="AK1127" i="1"/>
  <c r="AO1123" i="1"/>
  <c r="AL1126" i="1"/>
  <c r="AQ1121" i="1"/>
  <c r="AU1117" i="1"/>
  <c r="AM1053" i="1"/>
  <c r="AS1047" i="1"/>
  <c r="AN1052" i="1"/>
  <c r="AT1046" i="1"/>
  <c r="AL1054" i="1"/>
  <c r="AP1050" i="1"/>
  <c r="AR1048" i="1"/>
  <c r="AU1045" i="1"/>
  <c r="AQ1049" i="1"/>
  <c r="AK1055" i="1"/>
  <c r="AO1051" i="1"/>
  <c r="AI1046" i="1"/>
  <c r="AC1052" i="1"/>
  <c r="AF1049" i="1"/>
  <c r="Z1055" i="1"/>
  <c r="AU985" i="1"/>
  <c r="AT986" i="1"/>
  <c r="AK995" i="1"/>
  <c r="AO991" i="1"/>
  <c r="AS987" i="1"/>
  <c r="AP990" i="1"/>
  <c r="AR988" i="1"/>
  <c r="AL994" i="1"/>
  <c r="AQ989" i="1"/>
  <c r="AN992" i="1"/>
  <c r="AM993" i="1"/>
  <c r="AI986" i="1"/>
  <c r="AC992" i="1"/>
  <c r="AJ985" i="1"/>
  <c r="AD991" i="1"/>
  <c r="AF989" i="1"/>
  <c r="Z995" i="1"/>
  <c r="AG988" i="1"/>
  <c r="AA994" i="1"/>
  <c r="AN920" i="1"/>
  <c r="AT914" i="1"/>
  <c r="AP918" i="1"/>
  <c r="AR916" i="1"/>
  <c r="AM921" i="1"/>
  <c r="AQ917" i="1"/>
  <c r="AU913" i="1"/>
  <c r="AK923" i="1"/>
  <c r="AS915" i="1"/>
  <c r="AO919" i="1"/>
  <c r="AL922" i="1"/>
  <c r="AI914" i="1"/>
  <c r="AC920" i="1"/>
  <c r="AJ913" i="1"/>
  <c r="AD919" i="1"/>
  <c r="AE918" i="1"/>
  <c r="AF917" i="1"/>
  <c r="Z923" i="1"/>
  <c r="AG916" i="1"/>
  <c r="AA922" i="1"/>
  <c r="AN884" i="1"/>
  <c r="AT878" i="1"/>
  <c r="AQ881" i="1"/>
  <c r="AS879" i="1"/>
  <c r="AL886" i="1"/>
  <c r="AO883" i="1"/>
  <c r="AP882" i="1"/>
  <c r="AM885" i="1"/>
  <c r="AK887" i="1"/>
  <c r="AR880" i="1"/>
  <c r="AU877" i="1"/>
  <c r="AI878" i="1"/>
  <c r="AC884" i="1"/>
  <c r="AJ877" i="1"/>
  <c r="AD883" i="1"/>
  <c r="AE882" i="1"/>
  <c r="AF881" i="1"/>
  <c r="Z887" i="1"/>
  <c r="AG880" i="1"/>
  <c r="AA886" i="1"/>
  <c r="AH879" i="1"/>
  <c r="AB885" i="1"/>
  <c r="AP822" i="1"/>
  <c r="AM825" i="1"/>
  <c r="AS819" i="1"/>
  <c r="AK827" i="1"/>
  <c r="AQ821" i="1"/>
  <c r="AO823" i="1"/>
  <c r="AU817" i="1"/>
  <c r="AL826" i="1"/>
  <c r="AN824" i="1"/>
  <c r="AT818" i="1"/>
  <c r="AR820" i="1"/>
  <c r="AI818" i="1"/>
  <c r="AC824" i="1"/>
  <c r="AJ817" i="1"/>
  <c r="AD823" i="1"/>
  <c r="AE822" i="1"/>
  <c r="AF821" i="1"/>
  <c r="Z827" i="1"/>
  <c r="AG820" i="1"/>
  <c r="AA826" i="1"/>
  <c r="AH819" i="1"/>
  <c r="AB825" i="1"/>
  <c r="AO787" i="1"/>
  <c r="AU781" i="1"/>
  <c r="AN788" i="1"/>
  <c r="AT782" i="1"/>
  <c r="AL790" i="1"/>
  <c r="AR784" i="1"/>
  <c r="AM789" i="1"/>
  <c r="AP786" i="1"/>
  <c r="AS783" i="1"/>
  <c r="AQ785" i="1"/>
  <c r="AK791" i="1"/>
  <c r="AI782" i="1"/>
  <c r="AC788" i="1"/>
  <c r="AJ781" i="1"/>
  <c r="AD787" i="1"/>
  <c r="AE786" i="1"/>
  <c r="AF785" i="1"/>
  <c r="Z791" i="1"/>
  <c r="AG784" i="1"/>
  <c r="AA790" i="1"/>
  <c r="AH783" i="1"/>
  <c r="AB789" i="1"/>
  <c r="AO739" i="1"/>
  <c r="AU733" i="1"/>
  <c r="AN740" i="1"/>
  <c r="AT734" i="1"/>
  <c r="AK743" i="1"/>
  <c r="AQ737" i="1"/>
  <c r="AL742" i="1"/>
  <c r="AR736" i="1"/>
  <c r="AM741" i="1"/>
  <c r="AS735" i="1"/>
  <c r="AP738" i="1"/>
  <c r="AG736" i="1"/>
  <c r="AA742" i="1"/>
  <c r="AI734" i="1"/>
  <c r="AC740" i="1"/>
  <c r="AJ733" i="1"/>
  <c r="AD739" i="1"/>
  <c r="AF737" i="1"/>
  <c r="Z743" i="1"/>
  <c r="AE738" i="1"/>
  <c r="AB741" i="1"/>
  <c r="AH735" i="1"/>
  <c r="AO691" i="1"/>
  <c r="AU685" i="1"/>
  <c r="AN692" i="1"/>
  <c r="AT686" i="1"/>
  <c r="AM693" i="1"/>
  <c r="AP690" i="1"/>
  <c r="AS687" i="1"/>
  <c r="AK695" i="1"/>
  <c r="AQ689" i="1"/>
  <c r="AL694" i="1"/>
  <c r="AR688" i="1"/>
  <c r="AG688" i="1"/>
  <c r="AA694" i="1"/>
  <c r="AH687" i="1"/>
  <c r="AB693" i="1"/>
  <c r="AI686" i="1"/>
  <c r="AC692" i="1"/>
  <c r="AJ685" i="1"/>
  <c r="AD691" i="1"/>
  <c r="AE690" i="1"/>
  <c r="AF689" i="1"/>
  <c r="Z695" i="1"/>
  <c r="AN668" i="1"/>
  <c r="AT662" i="1"/>
  <c r="AL670" i="1"/>
  <c r="AR664" i="1"/>
  <c r="AK671" i="1"/>
  <c r="AQ665" i="1"/>
  <c r="AS663" i="1"/>
  <c r="AO667" i="1"/>
  <c r="AP666" i="1"/>
  <c r="AU661" i="1"/>
  <c r="AM669" i="1"/>
  <c r="AG664" i="1"/>
  <c r="AA670" i="1"/>
  <c r="AH663" i="1"/>
  <c r="AB669" i="1"/>
  <c r="AI662" i="1"/>
  <c r="AC668" i="1"/>
  <c r="AJ661" i="1"/>
  <c r="AD667" i="1"/>
  <c r="AE666" i="1"/>
  <c r="AF665" i="1"/>
  <c r="Z671" i="1"/>
  <c r="AL646" i="1"/>
  <c r="AR640" i="1"/>
  <c r="AK647" i="1"/>
  <c r="AQ641" i="1"/>
  <c r="AN644" i="1"/>
  <c r="AO643" i="1"/>
  <c r="AU637" i="1"/>
  <c r="AM645" i="1"/>
  <c r="AP642" i="1"/>
  <c r="AT638" i="1"/>
  <c r="AS639" i="1"/>
  <c r="AH639" i="1"/>
  <c r="AB645" i="1"/>
  <c r="AE642" i="1"/>
  <c r="AI638" i="1"/>
  <c r="AF641" i="1"/>
  <c r="AC644" i="1"/>
  <c r="Z647" i="1"/>
  <c r="AG640" i="1"/>
  <c r="AD643" i="1"/>
  <c r="AJ637" i="1"/>
  <c r="AA646" i="1"/>
  <c r="AL610" i="1"/>
  <c r="AR604" i="1"/>
  <c r="AK611" i="1"/>
  <c r="AQ605" i="1"/>
  <c r="AT602" i="1"/>
  <c r="AU601" i="1"/>
  <c r="AM609" i="1"/>
  <c r="AP606" i="1"/>
  <c r="AS603" i="1"/>
  <c r="AO607" i="1"/>
  <c r="AN608" i="1"/>
  <c r="AG604" i="1"/>
  <c r="AA610" i="1"/>
  <c r="AH603" i="1"/>
  <c r="AB609" i="1"/>
  <c r="AF605" i="1"/>
  <c r="AI602" i="1"/>
  <c r="AE606" i="1"/>
  <c r="AD607" i="1"/>
  <c r="AC608" i="1"/>
  <c r="Z611" i="1"/>
  <c r="AJ601" i="1"/>
  <c r="AL586" i="1"/>
  <c r="AR580" i="1"/>
  <c r="AK587" i="1"/>
  <c r="AQ581" i="1"/>
  <c r="AS579" i="1"/>
  <c r="AN584" i="1"/>
  <c r="AO583" i="1"/>
  <c r="AT578" i="1"/>
  <c r="AU577" i="1"/>
  <c r="AM585" i="1"/>
  <c r="AP582" i="1"/>
  <c r="AG580" i="1"/>
  <c r="AA586" i="1"/>
  <c r="AH579" i="1"/>
  <c r="AB585" i="1"/>
  <c r="AE582" i="1"/>
  <c r="AD583" i="1"/>
  <c r="Z587" i="1"/>
  <c r="AC584" i="1"/>
  <c r="AJ577" i="1"/>
  <c r="AF581" i="1"/>
  <c r="AI578" i="1"/>
  <c r="AL562" i="1"/>
  <c r="AK563" i="1"/>
  <c r="AQ557" i="1"/>
  <c r="AO559" i="1"/>
  <c r="AU553" i="1"/>
  <c r="AM561" i="1"/>
  <c r="AT554" i="1"/>
  <c r="AS555" i="1"/>
  <c r="AR556" i="1"/>
  <c r="AP558" i="1"/>
  <c r="AN560" i="1"/>
  <c r="AG556" i="1"/>
  <c r="AA562" i="1"/>
  <c r="AH555" i="1"/>
  <c r="AB561" i="1"/>
  <c r="Z563" i="1"/>
  <c r="AC560" i="1"/>
  <c r="AJ553" i="1"/>
  <c r="AF557" i="1"/>
  <c r="AI554" i="1"/>
  <c r="AE558" i="1"/>
  <c r="AD559" i="1"/>
  <c r="AK551" i="1"/>
  <c r="AQ545" i="1"/>
  <c r="AP546" i="1"/>
  <c r="AO547" i="1"/>
  <c r="AU541" i="1"/>
  <c r="AN548" i="1"/>
  <c r="AT542" i="1"/>
  <c r="AL550" i="1"/>
  <c r="AR544" i="1"/>
  <c r="AM549" i="1"/>
  <c r="AS543" i="1"/>
  <c r="AG544" i="1"/>
  <c r="AA550" i="1"/>
  <c r="AH543" i="1"/>
  <c r="AB549" i="1"/>
  <c r="AE546" i="1"/>
  <c r="AD547" i="1"/>
  <c r="Z551" i="1"/>
  <c r="AC548" i="1"/>
  <c r="AJ541" i="1"/>
  <c r="AF545" i="1"/>
  <c r="AI542" i="1"/>
  <c r="AK527" i="1"/>
  <c r="AQ521" i="1"/>
  <c r="AP522" i="1"/>
  <c r="AO523" i="1"/>
  <c r="AU517" i="1"/>
  <c r="AN524" i="1"/>
  <c r="AT518" i="1"/>
  <c r="AL526" i="1"/>
  <c r="AR520" i="1"/>
  <c r="AM525" i="1"/>
  <c r="AS519" i="1"/>
  <c r="AG520" i="1"/>
  <c r="AA526" i="1"/>
  <c r="AH519" i="1"/>
  <c r="AB525" i="1"/>
  <c r="AI518" i="1"/>
  <c r="AJ517" i="1"/>
  <c r="Z527" i="1"/>
  <c r="AC524" i="1"/>
  <c r="AF521" i="1"/>
  <c r="AE522" i="1"/>
  <c r="AD523" i="1"/>
  <c r="AK515" i="1"/>
  <c r="AQ509" i="1"/>
  <c r="AP510" i="1"/>
  <c r="AO511" i="1"/>
  <c r="AU505" i="1"/>
  <c r="AN512" i="1"/>
  <c r="AT506" i="1"/>
  <c r="AL514" i="1"/>
  <c r="AR508" i="1"/>
  <c r="AS507" i="1"/>
  <c r="AM513" i="1"/>
  <c r="AG508" i="1"/>
  <c r="AA514" i="1"/>
  <c r="AH507" i="1"/>
  <c r="AB513" i="1"/>
  <c r="AI506" i="1"/>
  <c r="AC512" i="1"/>
  <c r="AJ505" i="1"/>
  <c r="AD511" i="1"/>
  <c r="Z515" i="1"/>
  <c r="AF509" i="1"/>
  <c r="AE510" i="1"/>
  <c r="AK503" i="1"/>
  <c r="AQ497" i="1"/>
  <c r="AP498" i="1"/>
  <c r="AO499" i="1"/>
  <c r="AU493" i="1"/>
  <c r="AN500" i="1"/>
  <c r="AT494" i="1"/>
  <c r="AL502" i="1"/>
  <c r="AR496" i="1"/>
  <c r="AS495" i="1"/>
  <c r="AM501" i="1"/>
  <c r="AG496" i="1"/>
  <c r="AA502" i="1"/>
  <c r="AH495" i="1"/>
  <c r="AB501" i="1"/>
  <c r="AI494" i="1"/>
  <c r="AC500" i="1"/>
  <c r="AJ493" i="1"/>
  <c r="AD499" i="1"/>
  <c r="Z503" i="1"/>
  <c r="AF497" i="1"/>
  <c r="AE498" i="1"/>
  <c r="AK455" i="1"/>
  <c r="AQ449" i="1"/>
  <c r="AP450" i="1"/>
  <c r="AO451" i="1"/>
  <c r="AU445" i="1"/>
  <c r="AL454" i="1"/>
  <c r="AR448" i="1"/>
  <c r="AT446" i="1"/>
  <c r="AN452" i="1"/>
  <c r="AS447" i="1"/>
  <c r="AM453" i="1"/>
  <c r="AF449" i="1"/>
  <c r="Z455" i="1"/>
  <c r="AG448" i="1"/>
  <c r="AA454" i="1"/>
  <c r="AH447" i="1"/>
  <c r="AB453" i="1"/>
  <c r="AI446" i="1"/>
  <c r="AC452" i="1"/>
  <c r="AJ445" i="1"/>
  <c r="AD451" i="1"/>
  <c r="AE450" i="1"/>
  <c r="AK443" i="1"/>
  <c r="AQ437" i="1"/>
  <c r="AP438" i="1"/>
  <c r="AO439" i="1"/>
  <c r="AL442" i="1"/>
  <c r="AU433" i="1"/>
  <c r="AT434" i="1"/>
  <c r="AM441" i="1"/>
  <c r="AR436" i="1"/>
  <c r="AN440" i="1"/>
  <c r="AS435" i="1"/>
  <c r="AF437" i="1"/>
  <c r="Z443" i="1"/>
  <c r="AG436" i="1"/>
  <c r="AA442" i="1"/>
  <c r="AH435" i="1"/>
  <c r="AB441" i="1"/>
  <c r="AI434" i="1"/>
  <c r="AC440" i="1"/>
  <c r="AJ433" i="1"/>
  <c r="AD439" i="1"/>
  <c r="AE438" i="1"/>
  <c r="AK431" i="1"/>
  <c r="AQ425" i="1"/>
  <c r="AP426" i="1"/>
  <c r="AO427" i="1"/>
  <c r="AU421" i="1"/>
  <c r="AN428" i="1"/>
  <c r="AT422" i="1"/>
  <c r="AL430" i="1"/>
  <c r="AR424" i="1"/>
  <c r="AS423" i="1"/>
  <c r="AM429" i="1"/>
  <c r="AF425" i="1"/>
  <c r="Z431" i="1"/>
  <c r="AG424" i="1"/>
  <c r="AA430" i="1"/>
  <c r="AH423" i="1"/>
  <c r="AB429" i="1"/>
  <c r="AI422" i="1"/>
  <c r="AC428" i="1"/>
  <c r="AJ421" i="1"/>
  <c r="AD427" i="1"/>
  <c r="AE426" i="1"/>
  <c r="AK407" i="1"/>
  <c r="AQ401" i="1"/>
  <c r="AP402" i="1"/>
  <c r="AO403" i="1"/>
  <c r="AU397" i="1"/>
  <c r="AL406" i="1"/>
  <c r="AN404" i="1"/>
  <c r="AR400" i="1"/>
  <c r="AT398" i="1"/>
  <c r="AM405" i="1"/>
  <c r="AS399" i="1"/>
  <c r="AF401" i="1"/>
  <c r="Z407" i="1"/>
  <c r="AG400" i="1"/>
  <c r="AA406" i="1"/>
  <c r="AH399" i="1"/>
  <c r="AB405" i="1"/>
  <c r="AI398" i="1"/>
  <c r="AC404" i="1"/>
  <c r="AJ397" i="1"/>
  <c r="AD403" i="1"/>
  <c r="AE402" i="1"/>
  <c r="AK395" i="1"/>
  <c r="AQ389" i="1"/>
  <c r="AP390" i="1"/>
  <c r="AR388" i="1"/>
  <c r="AU385" i="1"/>
  <c r="AN392" i="1"/>
  <c r="AT386" i="1"/>
  <c r="AM393" i="1"/>
  <c r="AS387" i="1"/>
  <c r="AL394" i="1"/>
  <c r="AO391" i="1"/>
  <c r="AG388" i="1"/>
  <c r="AH387" i="1"/>
  <c r="AJ385" i="1"/>
  <c r="AD391" i="1"/>
  <c r="Z395" i="1"/>
  <c r="AA394" i="1"/>
  <c r="AE390" i="1"/>
  <c r="AB393" i="1"/>
  <c r="AF389" i="1"/>
  <c r="AI386" i="1"/>
  <c r="AC392" i="1"/>
  <c r="AK383" i="1"/>
  <c r="AQ377" i="1"/>
  <c r="AP378" i="1"/>
  <c r="AL382" i="1"/>
  <c r="AO379" i="1"/>
  <c r="AR376" i="1"/>
  <c r="AN380" i="1"/>
  <c r="AM381" i="1"/>
  <c r="AT374" i="1"/>
  <c r="AU373" i="1"/>
  <c r="AS375" i="1"/>
  <c r="AG376" i="1"/>
  <c r="AA382" i="1"/>
  <c r="AH375" i="1"/>
  <c r="AB381" i="1"/>
  <c r="AJ373" i="1"/>
  <c r="AD379" i="1"/>
  <c r="AF377" i="1"/>
  <c r="Z383" i="1"/>
  <c r="AI374" i="1"/>
  <c r="AE378" i="1"/>
  <c r="AC380" i="1"/>
  <c r="AO367" i="1"/>
  <c r="AU361" i="1"/>
  <c r="AL370" i="1"/>
  <c r="AM369" i="1"/>
  <c r="AK371" i="1"/>
  <c r="AT362" i="1"/>
  <c r="AQ365" i="1"/>
  <c r="AS363" i="1"/>
  <c r="AN368" i="1"/>
  <c r="AP366" i="1"/>
  <c r="AR364" i="1"/>
  <c r="AG364" i="1"/>
  <c r="AA370" i="1"/>
  <c r="AH363" i="1"/>
  <c r="AB369" i="1"/>
  <c r="AI362" i="1"/>
  <c r="AC368" i="1"/>
  <c r="AJ361" i="1"/>
  <c r="AD367" i="1"/>
  <c r="AE366" i="1"/>
  <c r="AF365" i="1"/>
  <c r="Z371" i="1"/>
  <c r="AO355" i="1"/>
  <c r="AU349" i="1"/>
  <c r="AM357" i="1"/>
  <c r="AP354" i="1"/>
  <c r="AS351" i="1"/>
  <c r="AR352" i="1"/>
  <c r="AL358" i="1"/>
  <c r="AN356" i="1"/>
  <c r="AQ353" i="1"/>
  <c r="AK359" i="1"/>
  <c r="AT350" i="1"/>
  <c r="AG352" i="1"/>
  <c r="AA358" i="1"/>
  <c r="AH351" i="1"/>
  <c r="AB357" i="1"/>
  <c r="AI350" i="1"/>
  <c r="AC356" i="1"/>
  <c r="AJ349" i="1"/>
  <c r="AD355" i="1"/>
  <c r="AE354" i="1"/>
  <c r="AF353" i="1"/>
  <c r="Z359" i="1"/>
  <c r="AL346" i="1"/>
  <c r="AR340" i="1"/>
  <c r="AK347" i="1"/>
  <c r="AQ341" i="1"/>
  <c r="AP342" i="1"/>
  <c r="AO343" i="1"/>
  <c r="AU337" i="1"/>
  <c r="AN344" i="1"/>
  <c r="AT338" i="1"/>
  <c r="AS339" i="1"/>
  <c r="AM345" i="1"/>
  <c r="AG340" i="1"/>
  <c r="AA346" i="1"/>
  <c r="AH339" i="1"/>
  <c r="AB345" i="1"/>
  <c r="AI338" i="1"/>
  <c r="AC344" i="1"/>
  <c r="AJ337" i="1"/>
  <c r="AD343" i="1"/>
  <c r="AE342" i="1"/>
  <c r="AF341" i="1"/>
  <c r="Z347" i="1"/>
  <c r="AL334" i="1"/>
  <c r="AR328" i="1"/>
  <c r="AK335" i="1"/>
  <c r="AQ329" i="1"/>
  <c r="AP330" i="1"/>
  <c r="AO331" i="1"/>
  <c r="AU325" i="1"/>
  <c r="AN332" i="1"/>
  <c r="AT326" i="1"/>
  <c r="AS327" i="1"/>
  <c r="AM333" i="1"/>
  <c r="AG328" i="1"/>
  <c r="AA334" i="1"/>
  <c r="AH327" i="1"/>
  <c r="AB333" i="1"/>
  <c r="AI326" i="1"/>
  <c r="AC332" i="1"/>
  <c r="AJ325" i="1"/>
  <c r="AD331" i="1"/>
  <c r="AE330" i="1"/>
  <c r="AF329" i="1"/>
  <c r="Z335" i="1"/>
  <c r="AL322" i="1"/>
  <c r="AR316" i="1"/>
  <c r="AK323" i="1"/>
  <c r="AQ317" i="1"/>
  <c r="AP318" i="1"/>
  <c r="AO319" i="1"/>
  <c r="AU313" i="1"/>
  <c r="AN320" i="1"/>
  <c r="AT314" i="1"/>
  <c r="AM321" i="1"/>
  <c r="AS315" i="1"/>
  <c r="AG316" i="1"/>
  <c r="AA322" i="1"/>
  <c r="AH315" i="1"/>
  <c r="AB321" i="1"/>
  <c r="AI314" i="1"/>
  <c r="AC320" i="1"/>
  <c r="AJ313" i="1"/>
  <c r="AD319" i="1"/>
  <c r="AE318" i="1"/>
  <c r="AF317" i="1"/>
  <c r="Z323" i="1"/>
  <c r="AL310" i="1"/>
  <c r="AR304" i="1"/>
  <c r="AK311" i="1"/>
  <c r="AQ305" i="1"/>
  <c r="AP306" i="1"/>
  <c r="AO307" i="1"/>
  <c r="AU301" i="1"/>
  <c r="AN308" i="1"/>
  <c r="AT302" i="1"/>
  <c r="AS303" i="1"/>
  <c r="AM309" i="1"/>
  <c r="AG304" i="1"/>
  <c r="AA310" i="1"/>
  <c r="AH303" i="1"/>
  <c r="AB309" i="1"/>
  <c r="AI302" i="1"/>
  <c r="AC308" i="1"/>
  <c r="AJ301" i="1"/>
  <c r="AD307" i="1"/>
  <c r="AE306" i="1"/>
  <c r="AF305" i="1"/>
  <c r="Z311" i="1"/>
  <c r="AL298" i="1"/>
  <c r="AR292" i="1"/>
  <c r="AK299" i="1"/>
  <c r="AQ293" i="1"/>
  <c r="AP294" i="1"/>
  <c r="AO295" i="1"/>
  <c r="AN296" i="1"/>
  <c r="AM297" i="1"/>
  <c r="AU289" i="1"/>
  <c r="AS291" i="1"/>
  <c r="AT290" i="1"/>
  <c r="AG292" i="1"/>
  <c r="AA298" i="1"/>
  <c r="AH291" i="1"/>
  <c r="AB297" i="1"/>
  <c r="AI290" i="1"/>
  <c r="AC296" i="1"/>
  <c r="AJ289" i="1"/>
  <c r="AD295" i="1"/>
  <c r="AE294" i="1"/>
  <c r="AF293" i="1"/>
  <c r="Z299" i="1"/>
  <c r="AL286" i="1"/>
  <c r="AR280" i="1"/>
  <c r="AK287" i="1"/>
  <c r="AO283" i="1"/>
  <c r="AS279" i="1"/>
  <c r="AN284" i="1"/>
  <c r="AQ281" i="1"/>
  <c r="AM285" i="1"/>
  <c r="AU277" i="1"/>
  <c r="AP282" i="1"/>
  <c r="AT278" i="1"/>
  <c r="AG280" i="1"/>
  <c r="AA286" i="1"/>
  <c r="AH279" i="1"/>
  <c r="AB285" i="1"/>
  <c r="AI278" i="1"/>
  <c r="AC284" i="1"/>
  <c r="AJ277" i="1"/>
  <c r="AD283" i="1"/>
  <c r="AE282" i="1"/>
  <c r="AF281" i="1"/>
  <c r="Z287" i="1"/>
  <c r="AM273" i="1"/>
  <c r="AS267" i="1"/>
  <c r="AL274" i="1"/>
  <c r="AR268" i="1"/>
  <c r="AK275" i="1"/>
  <c r="AQ269" i="1"/>
  <c r="AP270" i="1"/>
  <c r="AO271" i="1"/>
  <c r="AU265" i="1"/>
  <c r="AN272" i="1"/>
  <c r="AT266" i="1"/>
  <c r="AG268" i="1"/>
  <c r="AA274" i="1"/>
  <c r="AH267" i="1"/>
  <c r="AB273" i="1"/>
  <c r="AI266" i="1"/>
  <c r="AC272" i="1"/>
  <c r="AJ265" i="1"/>
  <c r="AD271" i="1"/>
  <c r="AE270" i="1"/>
  <c r="AF269" i="1"/>
  <c r="Z275" i="1"/>
  <c r="AM261" i="1"/>
  <c r="AS255" i="1"/>
  <c r="AL262" i="1"/>
  <c r="AR256" i="1"/>
  <c r="AK263" i="1"/>
  <c r="AQ257" i="1"/>
  <c r="AP258" i="1"/>
  <c r="AO259" i="1"/>
  <c r="AU253" i="1"/>
  <c r="AN260" i="1"/>
  <c r="AT254" i="1"/>
  <c r="AJ253" i="1"/>
  <c r="AG256" i="1"/>
  <c r="AA262" i="1"/>
  <c r="AH255" i="1"/>
  <c r="AB261" i="1"/>
  <c r="AC260" i="1"/>
  <c r="AI254" i="1"/>
  <c r="AD259" i="1"/>
  <c r="AE258" i="1"/>
  <c r="AF257" i="1"/>
  <c r="Z263" i="1"/>
  <c r="AM249" i="1"/>
  <c r="AS243" i="1"/>
  <c r="AL250" i="1"/>
  <c r="AR244" i="1"/>
  <c r="AK251" i="1"/>
  <c r="AQ245" i="1"/>
  <c r="AP246" i="1"/>
  <c r="AO247" i="1"/>
  <c r="AU241" i="1"/>
  <c r="AN248" i="1"/>
  <c r="AT242" i="1"/>
  <c r="AJ241" i="1"/>
  <c r="AD247" i="1"/>
  <c r="AG244" i="1"/>
  <c r="AA250" i="1"/>
  <c r="AE246" i="1"/>
  <c r="AF245" i="1"/>
  <c r="AI242" i="1"/>
  <c r="AC248" i="1"/>
  <c r="Z251" i="1"/>
  <c r="AB249" i="1"/>
  <c r="AH243" i="1"/>
  <c r="AM237" i="1"/>
  <c r="AS231" i="1"/>
  <c r="AL238" i="1"/>
  <c r="AR232" i="1"/>
  <c r="AK239" i="1"/>
  <c r="AQ233" i="1"/>
  <c r="AP234" i="1"/>
  <c r="AO235" i="1"/>
  <c r="AU229" i="1"/>
  <c r="AN236" i="1"/>
  <c r="AT230" i="1"/>
  <c r="AJ229" i="1"/>
  <c r="AD235" i="1"/>
  <c r="AG232" i="1"/>
  <c r="AA238" i="1"/>
  <c r="AE234" i="1"/>
  <c r="AC236" i="1"/>
  <c r="AH231" i="1"/>
  <c r="AF233" i="1"/>
  <c r="Z239" i="1"/>
  <c r="AI230" i="1"/>
  <c r="AB237" i="1"/>
  <c r="AM225" i="1"/>
  <c r="AS219" i="1"/>
  <c r="AL226" i="1"/>
  <c r="AR220" i="1"/>
  <c r="AK227" i="1"/>
  <c r="AQ221" i="1"/>
  <c r="AP222" i="1"/>
  <c r="AO223" i="1"/>
  <c r="AU217" i="1"/>
  <c r="AN224" i="1"/>
  <c r="AT218" i="1"/>
  <c r="AJ217" i="1"/>
  <c r="AD223" i="1"/>
  <c r="AG220" i="1"/>
  <c r="AA226" i="1"/>
  <c r="AE222" i="1"/>
  <c r="AH219" i="1"/>
  <c r="AF221" i="1"/>
  <c r="AB225" i="1"/>
  <c r="AI218" i="1"/>
  <c r="Z227" i="1"/>
  <c r="AC224" i="1"/>
  <c r="AM201" i="1"/>
  <c r="AS195" i="1"/>
  <c r="AL202" i="1"/>
  <c r="AR196" i="1"/>
  <c r="AK203" i="1"/>
  <c r="AQ197" i="1"/>
  <c r="AP198" i="1"/>
  <c r="AO199" i="1"/>
  <c r="AU193" i="1"/>
  <c r="AN200" i="1"/>
  <c r="AT194" i="1"/>
  <c r="AJ193" i="1"/>
  <c r="AD199" i="1"/>
  <c r="AE198" i="1"/>
  <c r="AG196" i="1"/>
  <c r="AA202" i="1"/>
  <c r="AB201" i="1"/>
  <c r="AC200" i="1"/>
  <c r="AI194" i="1"/>
  <c r="Z203" i="1"/>
  <c r="AH195" i="1"/>
  <c r="AF197" i="1"/>
  <c r="AM189" i="1"/>
  <c r="AS183" i="1"/>
  <c r="AL190" i="1"/>
  <c r="AR184" i="1"/>
  <c r="AK191" i="1"/>
  <c r="AQ185" i="1"/>
  <c r="AP186" i="1"/>
  <c r="AO187" i="1"/>
  <c r="AU181" i="1"/>
  <c r="AN188" i="1"/>
  <c r="AT182" i="1"/>
  <c r="AJ181" i="1"/>
  <c r="AD187" i="1"/>
  <c r="AE186" i="1"/>
  <c r="AF185" i="1"/>
  <c r="AG184" i="1"/>
  <c r="AA190" i="1"/>
  <c r="AC188" i="1"/>
  <c r="AB189" i="1"/>
  <c r="Z191" i="1"/>
  <c r="AI182" i="1"/>
  <c r="AH183" i="1"/>
  <c r="AM177" i="1"/>
  <c r="AS171" i="1"/>
  <c r="AL178" i="1"/>
  <c r="AR172" i="1"/>
  <c r="AK179" i="1"/>
  <c r="AQ173" i="1"/>
  <c r="AP174" i="1"/>
  <c r="AO175" i="1"/>
  <c r="AU169" i="1"/>
  <c r="AN176" i="1"/>
  <c r="AT170" i="1"/>
  <c r="AJ169" i="1"/>
  <c r="AD175" i="1"/>
  <c r="AE174" i="1"/>
  <c r="AF173" i="1"/>
  <c r="Z179" i="1"/>
  <c r="AG172" i="1"/>
  <c r="AA178" i="1"/>
  <c r="AI170" i="1"/>
  <c r="AC176" i="1"/>
  <c r="AH171" i="1"/>
  <c r="AB177" i="1"/>
  <c r="AM165" i="1"/>
  <c r="AS159" i="1"/>
  <c r="AL166" i="1"/>
  <c r="AR160" i="1"/>
  <c r="AK167" i="1"/>
  <c r="AQ161" i="1"/>
  <c r="AP162" i="1"/>
  <c r="AO163" i="1"/>
  <c r="AU157" i="1"/>
  <c r="AN164" i="1"/>
  <c r="AT158" i="1"/>
  <c r="AJ157" i="1"/>
  <c r="AD163" i="1"/>
  <c r="AE162" i="1"/>
  <c r="AF161" i="1"/>
  <c r="Z167" i="1"/>
  <c r="AG160" i="1"/>
  <c r="AA166" i="1"/>
  <c r="AI158" i="1"/>
  <c r="AH159" i="1"/>
  <c r="AC164" i="1"/>
  <c r="AB165" i="1"/>
  <c r="AM153" i="1"/>
  <c r="AS147" i="1"/>
  <c r="AL154" i="1"/>
  <c r="AR148" i="1"/>
  <c r="AK155" i="1"/>
  <c r="AQ149" i="1"/>
  <c r="AP150" i="1"/>
  <c r="AO151" i="1"/>
  <c r="AU145" i="1"/>
  <c r="AN152" i="1"/>
  <c r="AT146" i="1"/>
  <c r="AJ145" i="1"/>
  <c r="AD151" i="1"/>
  <c r="AE150" i="1"/>
  <c r="AF149" i="1"/>
  <c r="Z155" i="1"/>
  <c r="AG148" i="1"/>
  <c r="AA154" i="1"/>
  <c r="AH147" i="1"/>
  <c r="AB153" i="1"/>
  <c r="AI146" i="1"/>
  <c r="AC152" i="1"/>
  <c r="AM141" i="1"/>
  <c r="AS135" i="1"/>
  <c r="AL142" i="1"/>
  <c r="AR136" i="1"/>
  <c r="AK143" i="1"/>
  <c r="AQ137" i="1"/>
  <c r="AP138" i="1"/>
  <c r="AO139" i="1"/>
  <c r="AU133" i="1"/>
  <c r="AN140" i="1"/>
  <c r="AT134" i="1"/>
  <c r="AJ133" i="1"/>
  <c r="AD139" i="1"/>
  <c r="AE138" i="1"/>
  <c r="AF137" i="1"/>
  <c r="Z143" i="1"/>
  <c r="AG136" i="1"/>
  <c r="AA142" i="1"/>
  <c r="AH135" i="1"/>
  <c r="AB141" i="1"/>
  <c r="AI134" i="1"/>
  <c r="AC140" i="1"/>
  <c r="AM129" i="1"/>
  <c r="AS123" i="1"/>
  <c r="AL130" i="1"/>
  <c r="AR124" i="1"/>
  <c r="AK131" i="1"/>
  <c r="AQ125" i="1"/>
  <c r="AP126" i="1"/>
  <c r="AO127" i="1"/>
  <c r="AT122" i="1"/>
  <c r="AU121" i="1"/>
  <c r="AN128" i="1"/>
  <c r="AJ121" i="1"/>
  <c r="AD127" i="1"/>
  <c r="AE126" i="1"/>
  <c r="AF125" i="1"/>
  <c r="Z131" i="1"/>
  <c r="AG124" i="1"/>
  <c r="AA130" i="1"/>
  <c r="AH123" i="1"/>
  <c r="AB129" i="1"/>
  <c r="AI122" i="1"/>
  <c r="AC128" i="1"/>
  <c r="AK119" i="1"/>
  <c r="AQ113" i="1"/>
  <c r="AP114" i="1"/>
  <c r="AO115" i="1"/>
  <c r="AU109" i="1"/>
  <c r="AN116" i="1"/>
  <c r="AT110" i="1"/>
  <c r="AM117" i="1"/>
  <c r="AS111" i="1"/>
  <c r="AL118" i="1"/>
  <c r="AR112" i="1"/>
  <c r="AJ109" i="1"/>
  <c r="AD115" i="1"/>
  <c r="AE114" i="1"/>
  <c r="AF113" i="1"/>
  <c r="Z119" i="1"/>
  <c r="AG112" i="1"/>
  <c r="AA118" i="1"/>
  <c r="AH111" i="1"/>
  <c r="AB117" i="1"/>
  <c r="AI110" i="1"/>
  <c r="AC116" i="1"/>
  <c r="AK107" i="1"/>
  <c r="AQ101" i="1"/>
  <c r="AP102" i="1"/>
  <c r="AO103" i="1"/>
  <c r="AU97" i="1"/>
  <c r="AN104" i="1"/>
  <c r="AT98" i="1"/>
  <c r="AM105" i="1"/>
  <c r="AS99" i="1"/>
  <c r="AL106" i="1"/>
  <c r="AR100" i="1"/>
  <c r="AJ97" i="1"/>
  <c r="AD103" i="1"/>
  <c r="AE102" i="1"/>
  <c r="AF101" i="1"/>
  <c r="Z107" i="1"/>
  <c r="AG100" i="1"/>
  <c r="AA106" i="1"/>
  <c r="AH99" i="1"/>
  <c r="AB105" i="1"/>
  <c r="AI98" i="1"/>
  <c r="AC104" i="1"/>
  <c r="AK95" i="1"/>
  <c r="AQ89" i="1"/>
  <c r="AP90" i="1"/>
  <c r="AO91" i="1"/>
  <c r="AU85" i="1"/>
  <c r="AN92" i="1"/>
  <c r="AT86" i="1"/>
  <c r="AM93" i="1"/>
  <c r="AS87" i="1"/>
  <c r="AL94" i="1"/>
  <c r="AR88" i="1"/>
  <c r="AJ85" i="1"/>
  <c r="AD91" i="1"/>
  <c r="AE90" i="1"/>
  <c r="AF89" i="1"/>
  <c r="Z95" i="1"/>
  <c r="AG88" i="1"/>
  <c r="AA94" i="1"/>
  <c r="AH87" i="1"/>
  <c r="AB93" i="1"/>
  <c r="AI86" i="1"/>
  <c r="AC92" i="1"/>
  <c r="AK83" i="1"/>
  <c r="AQ77" i="1"/>
  <c r="AP78" i="1"/>
  <c r="AO79" i="1"/>
  <c r="AU73" i="1"/>
  <c r="AN80" i="1"/>
  <c r="AT74" i="1"/>
  <c r="AM81" i="1"/>
  <c r="AS75" i="1"/>
  <c r="AG76" i="1"/>
  <c r="AL82" i="1"/>
  <c r="AJ73" i="1"/>
  <c r="AR76" i="1"/>
  <c r="AE78" i="1"/>
  <c r="AD79" i="1"/>
  <c r="Z83" i="1"/>
  <c r="AA82" i="1"/>
  <c r="AI74" i="1"/>
  <c r="AB81" i="1"/>
  <c r="AH75" i="1"/>
  <c r="AF77" i="1"/>
  <c r="AC80" i="1"/>
  <c r="AK71" i="1"/>
  <c r="AQ65" i="1"/>
  <c r="AP66" i="1"/>
  <c r="AO67" i="1"/>
  <c r="AU61" i="1"/>
  <c r="AN68" i="1"/>
  <c r="AT62" i="1"/>
  <c r="AM69" i="1"/>
  <c r="AS63" i="1"/>
  <c r="AG64" i="1"/>
  <c r="AA70" i="1"/>
  <c r="AL70" i="1"/>
  <c r="AH63" i="1"/>
  <c r="AI62" i="1"/>
  <c r="AR64" i="1"/>
  <c r="AJ61" i="1"/>
  <c r="AD67" i="1"/>
  <c r="AE66" i="1"/>
  <c r="AF65" i="1"/>
  <c r="Z71" i="1"/>
  <c r="AC68" i="1"/>
  <c r="AB69" i="1"/>
  <c r="AK59" i="1"/>
  <c r="AQ53" i="1"/>
  <c r="AP54" i="1"/>
  <c r="AO55" i="1"/>
  <c r="AU49" i="1"/>
  <c r="AN56" i="1"/>
  <c r="AT50" i="1"/>
  <c r="AM57" i="1"/>
  <c r="AS51" i="1"/>
  <c r="AL58" i="1"/>
  <c r="AG52" i="1"/>
  <c r="AA58" i="1"/>
  <c r="AH51" i="1"/>
  <c r="AB57" i="1"/>
  <c r="AI50" i="1"/>
  <c r="AC56" i="1"/>
  <c r="AR52" i="1"/>
  <c r="AJ49" i="1"/>
  <c r="AD55" i="1"/>
  <c r="AE54" i="1"/>
  <c r="AF53" i="1"/>
  <c r="Z59" i="1"/>
  <c r="AK47" i="1"/>
  <c r="AQ41" i="1"/>
  <c r="AP42" i="1"/>
  <c r="AO43" i="1"/>
  <c r="AU37" i="1"/>
  <c r="AN44" i="1"/>
  <c r="AT38" i="1"/>
  <c r="AM45" i="1"/>
  <c r="AS39" i="1"/>
  <c r="AG40" i="1"/>
  <c r="AA46" i="1"/>
  <c r="AH39" i="1"/>
  <c r="AB45" i="1"/>
  <c r="AR40" i="1"/>
  <c r="AI38" i="1"/>
  <c r="AC44" i="1"/>
  <c r="AJ37" i="1"/>
  <c r="AD43" i="1"/>
  <c r="AE42" i="1"/>
  <c r="AF41" i="1"/>
  <c r="Z47" i="1"/>
  <c r="AL46" i="1"/>
  <c r="AK35" i="1"/>
  <c r="AM33" i="1"/>
  <c r="AA34" i="1"/>
  <c r="AL34" i="1"/>
  <c r="Z35" i="1"/>
  <c r="AA33" i="1"/>
  <c r="AH1259" i="1"/>
  <c r="AG1258" i="1"/>
  <c r="AF1257" i="1"/>
  <c r="AE1256" i="1"/>
  <c r="AD1255" i="1"/>
  <c r="AC1254" i="1"/>
  <c r="AB1253" i="1"/>
  <c r="AA1252" i="1"/>
  <c r="Z1251" i="1"/>
  <c r="AJ1249" i="1"/>
  <c r="AH1247" i="1"/>
  <c r="AG1246" i="1"/>
  <c r="AE1244" i="1"/>
  <c r="AD1243" i="1"/>
  <c r="AC1242" i="1"/>
  <c r="AB1241" i="1"/>
  <c r="AA1240" i="1"/>
  <c r="Z1239" i="1"/>
  <c r="AJ1237" i="1"/>
  <c r="AH1235" i="1"/>
  <c r="AG1234" i="1"/>
  <c r="AF1233" i="1"/>
  <c r="AE1232" i="1"/>
  <c r="AD1231" i="1"/>
  <c r="AC1230" i="1"/>
  <c r="AB1229" i="1"/>
  <c r="AA1228" i="1"/>
  <c r="Z1227" i="1"/>
  <c r="AJ1225" i="1"/>
  <c r="AH1223" i="1"/>
  <c r="AG1222" i="1"/>
  <c r="AF1221" i="1"/>
  <c r="AD1219" i="1"/>
  <c r="AC1218" i="1"/>
  <c r="AB1217" i="1"/>
  <c r="AA1216" i="1"/>
  <c r="Z1215" i="1"/>
  <c r="AH1211" i="1"/>
  <c r="AG1210" i="1"/>
  <c r="AE1208" i="1"/>
  <c r="AD1207" i="1"/>
  <c r="AC1206" i="1"/>
  <c r="AB1205" i="1"/>
  <c r="AA1204" i="1"/>
  <c r="Z1203" i="1"/>
  <c r="AJ1201" i="1"/>
  <c r="AH1199" i="1"/>
  <c r="AG1198" i="1"/>
  <c r="AF1197" i="1"/>
  <c r="AE1196" i="1"/>
  <c r="AD1195" i="1"/>
  <c r="AC1194" i="1"/>
  <c r="AB1193" i="1"/>
  <c r="AA1192" i="1"/>
  <c r="Z1191" i="1"/>
  <c r="AH1187" i="1"/>
  <c r="AG1186" i="1"/>
  <c r="AF1185" i="1"/>
  <c r="AD1183" i="1"/>
  <c r="AC1182" i="1"/>
  <c r="AB1181" i="1"/>
  <c r="AA1180" i="1"/>
  <c r="Z1179" i="1"/>
  <c r="AJ1177" i="1"/>
  <c r="AH1175" i="1"/>
  <c r="AG1174" i="1"/>
  <c r="AF1173" i="1"/>
  <c r="AD1171" i="1"/>
  <c r="AC1170" i="1"/>
  <c r="AB1169" i="1"/>
  <c r="AA1168" i="1"/>
  <c r="Z1167" i="1"/>
  <c r="AH1163" i="1"/>
  <c r="AG1162" i="1"/>
  <c r="AF1161" i="1"/>
  <c r="AE1160" i="1"/>
  <c r="AD1159" i="1"/>
  <c r="AC1158" i="1"/>
  <c r="AB1157" i="1"/>
  <c r="AA1156" i="1"/>
  <c r="Z1155" i="1"/>
  <c r="AJ1153" i="1"/>
  <c r="AH1151" i="1"/>
  <c r="AG1150" i="1"/>
  <c r="AE1148" i="1"/>
  <c r="AD1147" i="1"/>
  <c r="AC1146" i="1"/>
  <c r="AB1145" i="1"/>
  <c r="AA1144" i="1"/>
  <c r="Z1143" i="1"/>
  <c r="AJ1141" i="1"/>
  <c r="AH1139" i="1"/>
  <c r="AG1138" i="1"/>
  <c r="AF1137" i="1"/>
  <c r="AD1135" i="1"/>
  <c r="AC1134" i="1"/>
  <c r="AB1133" i="1"/>
  <c r="AA1132" i="1"/>
  <c r="Z1131" i="1"/>
  <c r="AH1127" i="1"/>
  <c r="AG1126" i="1"/>
  <c r="AE1124" i="1"/>
  <c r="AD1123" i="1"/>
  <c r="AC1122" i="1"/>
  <c r="AB1121" i="1"/>
  <c r="AA1120" i="1"/>
  <c r="Z1119" i="1"/>
  <c r="AJ1117" i="1"/>
  <c r="AH1115" i="1"/>
  <c r="AG1114" i="1"/>
  <c r="AF1113" i="1"/>
  <c r="AE1112" i="1"/>
  <c r="AD1111" i="1"/>
  <c r="AC1110" i="1"/>
  <c r="AB1109" i="1"/>
  <c r="AA1108" i="1"/>
  <c r="Z1107" i="1"/>
  <c r="AH1103" i="1"/>
  <c r="AG1102" i="1"/>
  <c r="AF1101" i="1"/>
  <c r="AE1100" i="1"/>
  <c r="AD1099" i="1"/>
  <c r="Z1097" i="1"/>
  <c r="AH1095" i="1"/>
  <c r="AE1094" i="1"/>
  <c r="AB1093" i="1"/>
  <c r="AH1091" i="1"/>
  <c r="AE1090" i="1"/>
  <c r="AB1089" i="1"/>
  <c r="AJ1087" i="1"/>
  <c r="AG1086" i="1"/>
  <c r="AB1085" i="1"/>
  <c r="AJ1083" i="1"/>
  <c r="AG1082" i="1"/>
  <c r="AD1081" i="1"/>
  <c r="AA1080" i="1"/>
  <c r="AG1078" i="1"/>
  <c r="AD1077" i="1"/>
  <c r="AA1076" i="1"/>
  <c r="AF1073" i="1"/>
  <c r="AA1072" i="1"/>
  <c r="AD1069" i="1"/>
  <c r="AJ1067" i="1"/>
  <c r="AD1066" i="1"/>
  <c r="Z1062" i="1"/>
  <c r="AB1059" i="1"/>
  <c r="AC1056" i="1"/>
  <c r="AD1054" i="1"/>
  <c r="AG1052" i="1"/>
  <c r="AI1050" i="1"/>
  <c r="AI1048" i="1"/>
  <c r="AC1045" i="1"/>
  <c r="AC1043" i="1"/>
  <c r="AC1041" i="1"/>
  <c r="AF1039" i="1"/>
  <c r="AB1035" i="1"/>
  <c r="Z1033" i="1"/>
  <c r="AI1030" i="1"/>
  <c r="AG1028" i="1"/>
  <c r="AF1020" i="1"/>
  <c r="AB1018" i="1"/>
  <c r="AF1015" i="1"/>
  <c r="AI1012" i="1"/>
  <c r="AF1009" i="1"/>
  <c r="AC1006" i="1"/>
  <c r="AH999" i="1"/>
  <c r="AE996" i="1"/>
  <c r="AB993" i="1"/>
  <c r="AG973" i="1"/>
  <c r="AF960" i="1"/>
  <c r="AJ940" i="1"/>
  <c r="AD934" i="1"/>
  <c r="AI927" i="1"/>
  <c r="AC921" i="1"/>
  <c r="AJ904" i="1"/>
  <c r="AI891" i="1"/>
  <c r="AD826" i="1"/>
  <c r="AC813" i="1"/>
  <c r="Z756" i="1"/>
  <c r="AK1251" i="1"/>
  <c r="AQ1245" i="1"/>
  <c r="AP1246" i="1"/>
  <c r="AN1248" i="1"/>
  <c r="AT1242" i="1"/>
  <c r="AM1249" i="1"/>
  <c r="AS1243" i="1"/>
  <c r="AU1241" i="1"/>
  <c r="AR1244" i="1"/>
  <c r="AO1247" i="1"/>
  <c r="AL1250" i="1"/>
  <c r="AP1126" i="1"/>
  <c r="AO1127" i="1"/>
  <c r="AU1121" i="1"/>
  <c r="AM1129" i="1"/>
  <c r="AN1128" i="1"/>
  <c r="AQ1125" i="1"/>
  <c r="AS1123" i="1"/>
  <c r="AK1131" i="1"/>
  <c r="AT1122" i="1"/>
  <c r="AL1130" i="1"/>
  <c r="AR1124" i="1"/>
  <c r="AK987" i="1"/>
  <c r="AP982" i="1"/>
  <c r="AM985" i="1"/>
  <c r="AU977" i="1"/>
  <c r="AS979" i="1"/>
  <c r="AT978" i="1"/>
  <c r="AQ981" i="1"/>
  <c r="AR980" i="1"/>
  <c r="AO983" i="1"/>
  <c r="AL986" i="1"/>
  <c r="AN984" i="1"/>
  <c r="AE982" i="1"/>
  <c r="AF981" i="1"/>
  <c r="Z987" i="1"/>
  <c r="AH979" i="1"/>
  <c r="AB985" i="1"/>
  <c r="AI978" i="1"/>
  <c r="AC984" i="1"/>
  <c r="AP862" i="1"/>
  <c r="AM865" i="1"/>
  <c r="AS859" i="1"/>
  <c r="AK867" i="1"/>
  <c r="AQ861" i="1"/>
  <c r="AL866" i="1"/>
  <c r="AO863" i="1"/>
  <c r="AT858" i="1"/>
  <c r="AU857" i="1"/>
  <c r="AN864" i="1"/>
  <c r="AR860" i="1"/>
  <c r="AE862" i="1"/>
  <c r="AF861" i="1"/>
  <c r="Z867" i="1"/>
  <c r="AG860" i="1"/>
  <c r="AA866" i="1"/>
  <c r="AH859" i="1"/>
  <c r="AB865" i="1"/>
  <c r="AI858" i="1"/>
  <c r="AC864" i="1"/>
  <c r="AJ857" i="1"/>
  <c r="AD863" i="1"/>
  <c r="AK759" i="1"/>
  <c r="AQ753" i="1"/>
  <c r="AP754" i="1"/>
  <c r="AT750" i="1"/>
  <c r="AR752" i="1"/>
  <c r="AU749" i="1"/>
  <c r="AM757" i="1"/>
  <c r="AS751" i="1"/>
  <c r="AL758" i="1"/>
  <c r="AN756" i="1"/>
  <c r="AO755" i="1"/>
  <c r="AI750" i="1"/>
  <c r="AC756" i="1"/>
  <c r="AF753" i="1"/>
  <c r="Z759" i="1"/>
  <c r="AE754" i="1"/>
  <c r="AA758" i="1"/>
  <c r="AJ749" i="1"/>
  <c r="AH751" i="1"/>
  <c r="AD755" i="1"/>
  <c r="AB757" i="1"/>
  <c r="AG752" i="1"/>
  <c r="AN636" i="1"/>
  <c r="AT630" i="1"/>
  <c r="AM637" i="1"/>
  <c r="AS631" i="1"/>
  <c r="AK639" i="1"/>
  <c r="AL638" i="1"/>
  <c r="AO635" i="1"/>
  <c r="AR632" i="1"/>
  <c r="AU629" i="1"/>
  <c r="AP634" i="1"/>
  <c r="AQ633" i="1"/>
  <c r="AJ629" i="1"/>
  <c r="AD635" i="1"/>
  <c r="AH631" i="1"/>
  <c r="AF633" i="1"/>
  <c r="AB637" i="1"/>
  <c r="AI630" i="1"/>
  <c r="Z639" i="1"/>
  <c r="AG632" i="1"/>
  <c r="AE634" i="1"/>
  <c r="AC636" i="1"/>
  <c r="AM505" i="1"/>
  <c r="AS499" i="1"/>
  <c r="AL506" i="1"/>
  <c r="AR500" i="1"/>
  <c r="AK507" i="1"/>
  <c r="AQ501" i="1"/>
  <c r="AP502" i="1"/>
  <c r="AN504" i="1"/>
  <c r="AT498" i="1"/>
  <c r="AO503" i="1"/>
  <c r="AU497" i="1"/>
  <c r="AI498" i="1"/>
  <c r="AC504" i="1"/>
  <c r="AJ497" i="1"/>
  <c r="AD503" i="1"/>
  <c r="AE502" i="1"/>
  <c r="AF501" i="1"/>
  <c r="Z507" i="1"/>
  <c r="AH499" i="1"/>
  <c r="AG500" i="1"/>
  <c r="AB505" i="1"/>
  <c r="AA506" i="1"/>
  <c r="AM385" i="1"/>
  <c r="AS379" i="1"/>
  <c r="AL386" i="1"/>
  <c r="AR380" i="1"/>
  <c r="AO383" i="1"/>
  <c r="AK387" i="1"/>
  <c r="AU377" i="1"/>
  <c r="AN384" i="1"/>
  <c r="AQ381" i="1"/>
  <c r="AP382" i="1"/>
  <c r="AT378" i="1"/>
  <c r="AI378" i="1"/>
  <c r="AC384" i="1"/>
  <c r="AJ377" i="1"/>
  <c r="AD383" i="1"/>
  <c r="AF381" i="1"/>
  <c r="Z387" i="1"/>
  <c r="AG380" i="1"/>
  <c r="AE382" i="1"/>
  <c r="AA386" i="1"/>
  <c r="AH379" i="1"/>
  <c r="AB385" i="1"/>
  <c r="AN288" i="1"/>
  <c r="AT282" i="1"/>
  <c r="AM289" i="1"/>
  <c r="AL290" i="1"/>
  <c r="AO287" i="1"/>
  <c r="AQ285" i="1"/>
  <c r="AU281" i="1"/>
  <c r="AP286" i="1"/>
  <c r="AK291" i="1"/>
  <c r="AS283" i="1"/>
  <c r="AR284" i="1"/>
  <c r="AI282" i="1"/>
  <c r="AC288" i="1"/>
  <c r="AJ281" i="1"/>
  <c r="AD287" i="1"/>
  <c r="AE286" i="1"/>
  <c r="AF285" i="1"/>
  <c r="Z291" i="1"/>
  <c r="AG284" i="1"/>
  <c r="AA290" i="1"/>
  <c r="AH283" i="1"/>
  <c r="AB289" i="1"/>
  <c r="AO155" i="1"/>
  <c r="AU149" i="1"/>
  <c r="AN156" i="1"/>
  <c r="AT150" i="1"/>
  <c r="AM157" i="1"/>
  <c r="AS151" i="1"/>
  <c r="AL158" i="1"/>
  <c r="AR152" i="1"/>
  <c r="AK159" i="1"/>
  <c r="AQ153" i="1"/>
  <c r="AP154" i="1"/>
  <c r="AF153" i="1"/>
  <c r="Z159" i="1"/>
  <c r="AG152" i="1"/>
  <c r="AA158" i="1"/>
  <c r="AH151" i="1"/>
  <c r="AB157" i="1"/>
  <c r="AI150" i="1"/>
  <c r="AC156" i="1"/>
  <c r="AJ149" i="1"/>
  <c r="AE154" i="1"/>
  <c r="AD155" i="1"/>
  <c r="AE33" i="1"/>
  <c r="AB1189" i="1"/>
  <c r="AP1172" i="1"/>
  <c r="AO1173" i="1"/>
  <c r="AM1175" i="1"/>
  <c r="AS1169" i="1"/>
  <c r="AL1176" i="1"/>
  <c r="AR1170" i="1"/>
  <c r="AU1167" i="1"/>
  <c r="AT1168" i="1"/>
  <c r="AQ1171" i="1"/>
  <c r="AN1174" i="1"/>
  <c r="AK1177" i="1"/>
  <c r="AN1066" i="1"/>
  <c r="AT1060" i="1"/>
  <c r="AM1067" i="1"/>
  <c r="AS1061" i="1"/>
  <c r="AO1065" i="1"/>
  <c r="AQ1063" i="1"/>
  <c r="AL1068" i="1"/>
  <c r="AR1062" i="1"/>
  <c r="AP1064" i="1"/>
  <c r="AU1059" i="1"/>
  <c r="AK1069" i="1"/>
  <c r="AJ1059" i="1"/>
  <c r="AD1065" i="1"/>
  <c r="AR990" i="1"/>
  <c r="AQ991" i="1"/>
  <c r="AL996" i="1"/>
  <c r="AM995" i="1"/>
  <c r="AK997" i="1"/>
  <c r="AS989" i="1"/>
  <c r="AN994" i="1"/>
  <c r="AU987" i="1"/>
  <c r="AT988" i="1"/>
  <c r="AO993" i="1"/>
  <c r="AP992" i="1"/>
  <c r="AJ987" i="1"/>
  <c r="AD993" i="1"/>
  <c r="AE992" i="1"/>
  <c r="AG990" i="1"/>
  <c r="AA996" i="1"/>
  <c r="AH989" i="1"/>
  <c r="AB995" i="1"/>
  <c r="AO909" i="1"/>
  <c r="AU903" i="1"/>
  <c r="AT904" i="1"/>
  <c r="AL912" i="1"/>
  <c r="AS905" i="1"/>
  <c r="AP908" i="1"/>
  <c r="AM911" i="1"/>
  <c r="AQ907" i="1"/>
  <c r="AN910" i="1"/>
  <c r="AR906" i="1"/>
  <c r="AK913" i="1"/>
  <c r="AJ903" i="1"/>
  <c r="AD909" i="1"/>
  <c r="AE908" i="1"/>
  <c r="AF907" i="1"/>
  <c r="Z913" i="1"/>
  <c r="AG906" i="1"/>
  <c r="AA912" i="1"/>
  <c r="AH905" i="1"/>
  <c r="AB911" i="1"/>
  <c r="AI904" i="1"/>
  <c r="AC910" i="1"/>
  <c r="AL804" i="1"/>
  <c r="AR798" i="1"/>
  <c r="AP800" i="1"/>
  <c r="AO801" i="1"/>
  <c r="AU795" i="1"/>
  <c r="AN802" i="1"/>
  <c r="AS797" i="1"/>
  <c r="AT796" i="1"/>
  <c r="AK805" i="1"/>
  <c r="AM803" i="1"/>
  <c r="AQ799" i="1"/>
  <c r="AJ795" i="1"/>
  <c r="AD801" i="1"/>
  <c r="AE800" i="1"/>
  <c r="AF799" i="1"/>
  <c r="Z805" i="1"/>
  <c r="AG798" i="1"/>
  <c r="AA804" i="1"/>
  <c r="AH797" i="1"/>
  <c r="AB803" i="1"/>
  <c r="AI796" i="1"/>
  <c r="AC802" i="1"/>
  <c r="AP704" i="1"/>
  <c r="AO705" i="1"/>
  <c r="AU699" i="1"/>
  <c r="AK709" i="1"/>
  <c r="AN706" i="1"/>
  <c r="AQ703" i="1"/>
  <c r="AT700" i="1"/>
  <c r="AL708" i="1"/>
  <c r="AR702" i="1"/>
  <c r="AM707" i="1"/>
  <c r="AS701" i="1"/>
  <c r="AH701" i="1"/>
  <c r="AB707" i="1"/>
  <c r="AI700" i="1"/>
  <c r="AC706" i="1"/>
  <c r="AJ699" i="1"/>
  <c r="AD705" i="1"/>
  <c r="AE704" i="1"/>
  <c r="AF703" i="1"/>
  <c r="Z709" i="1"/>
  <c r="AG702" i="1"/>
  <c r="AA708" i="1"/>
  <c r="AM635" i="1"/>
  <c r="AS629" i="1"/>
  <c r="AL636" i="1"/>
  <c r="AR630" i="1"/>
  <c r="AN634" i="1"/>
  <c r="AQ631" i="1"/>
  <c r="AT628" i="1"/>
  <c r="AO633" i="1"/>
  <c r="AU627" i="1"/>
  <c r="AP632" i="1"/>
  <c r="AK637" i="1"/>
  <c r="AI628" i="1"/>
  <c r="AC634" i="1"/>
  <c r="AB635" i="1"/>
  <c r="Z637" i="1"/>
  <c r="AG630" i="1"/>
  <c r="AE632" i="1"/>
  <c r="AJ627" i="1"/>
  <c r="AA636" i="1"/>
  <c r="AH629" i="1"/>
  <c r="AF631" i="1"/>
  <c r="AD633" i="1"/>
  <c r="AL540" i="1"/>
  <c r="AR534" i="1"/>
  <c r="AK541" i="1"/>
  <c r="AQ535" i="1"/>
  <c r="AP536" i="1"/>
  <c r="AO537" i="1"/>
  <c r="AU531" i="1"/>
  <c r="AM539" i="1"/>
  <c r="AS533" i="1"/>
  <c r="AN538" i="1"/>
  <c r="AT532" i="1"/>
  <c r="AH533" i="1"/>
  <c r="AB539" i="1"/>
  <c r="AI532" i="1"/>
  <c r="AC538" i="1"/>
  <c r="AA540" i="1"/>
  <c r="AD537" i="1"/>
  <c r="Z541" i="1"/>
  <c r="AG534" i="1"/>
  <c r="AJ531" i="1"/>
  <c r="AF535" i="1"/>
  <c r="AE536" i="1"/>
  <c r="AL396" i="1"/>
  <c r="AR390" i="1"/>
  <c r="AK397" i="1"/>
  <c r="AQ391" i="1"/>
  <c r="AP392" i="1"/>
  <c r="AM395" i="1"/>
  <c r="AS389" i="1"/>
  <c r="AO393" i="1"/>
  <c r="AN394" i="1"/>
  <c r="AU387" i="1"/>
  <c r="AT388" i="1"/>
  <c r="AH389" i="1"/>
  <c r="AA396" i="1"/>
  <c r="AI388" i="1"/>
  <c r="AF391" i="1"/>
  <c r="AB395" i="1"/>
  <c r="AC394" i="1"/>
  <c r="AJ387" i="1"/>
  <c r="AG390" i="1"/>
  <c r="AD393" i="1"/>
  <c r="AE392" i="1"/>
  <c r="Z397" i="1"/>
  <c r="AO1195" i="1"/>
  <c r="AU1189" i="1"/>
  <c r="AN1196" i="1"/>
  <c r="AT1190" i="1"/>
  <c r="AL1198" i="1"/>
  <c r="AR1192" i="1"/>
  <c r="AK1199" i="1"/>
  <c r="AQ1193" i="1"/>
  <c r="AP1194" i="1"/>
  <c r="AM1197" i="1"/>
  <c r="AS1191" i="1"/>
  <c r="AN1112" i="1"/>
  <c r="AT1106" i="1"/>
  <c r="AM1113" i="1"/>
  <c r="AS1107" i="1"/>
  <c r="AK1115" i="1"/>
  <c r="AL1114" i="1"/>
  <c r="AO1111" i="1"/>
  <c r="AP1110" i="1"/>
  <c r="AQ1109" i="1"/>
  <c r="AU1105" i="1"/>
  <c r="AR1108" i="1"/>
  <c r="AM1065" i="1"/>
  <c r="AS1059" i="1"/>
  <c r="AL1066" i="1"/>
  <c r="AR1060" i="1"/>
  <c r="AT1058" i="1"/>
  <c r="AO1063" i="1"/>
  <c r="AQ1061" i="1"/>
  <c r="AK1067" i="1"/>
  <c r="AN1064" i="1"/>
  <c r="AU1057" i="1"/>
  <c r="AP1062" i="1"/>
  <c r="AI1058" i="1"/>
  <c r="AC1064" i="1"/>
  <c r="AL1018" i="1"/>
  <c r="AP1014" i="1"/>
  <c r="AT1010" i="1"/>
  <c r="AK1019" i="1"/>
  <c r="AO1015" i="1"/>
  <c r="AR1012" i="1"/>
  <c r="AN1016" i="1"/>
  <c r="AS1011" i="1"/>
  <c r="AU1009" i="1"/>
  <c r="AM1017" i="1"/>
  <c r="AQ1013" i="1"/>
  <c r="AI1010" i="1"/>
  <c r="AC1016" i="1"/>
  <c r="AJ1009" i="1"/>
  <c r="AD1015" i="1"/>
  <c r="AF1013" i="1"/>
  <c r="Z1019" i="1"/>
  <c r="AG1012" i="1"/>
  <c r="AA1018" i="1"/>
  <c r="AN944" i="1"/>
  <c r="AT938" i="1"/>
  <c r="AM945" i="1"/>
  <c r="AQ941" i="1"/>
  <c r="AU937" i="1"/>
  <c r="AP942" i="1"/>
  <c r="AR940" i="1"/>
  <c r="AL946" i="1"/>
  <c r="AS939" i="1"/>
  <c r="AK947" i="1"/>
  <c r="AO943" i="1"/>
  <c r="AI938" i="1"/>
  <c r="AC944" i="1"/>
  <c r="AJ937" i="1"/>
  <c r="AD943" i="1"/>
  <c r="AE942" i="1"/>
  <c r="AF941" i="1"/>
  <c r="Z947" i="1"/>
  <c r="AG940" i="1"/>
  <c r="AA946" i="1"/>
  <c r="AN896" i="1"/>
  <c r="AT890" i="1"/>
  <c r="AS891" i="1"/>
  <c r="AL898" i="1"/>
  <c r="AP894" i="1"/>
  <c r="AM897" i="1"/>
  <c r="AO895" i="1"/>
  <c r="AQ893" i="1"/>
  <c r="AR892" i="1"/>
  <c r="AK899" i="1"/>
  <c r="AU889" i="1"/>
  <c r="AI890" i="1"/>
  <c r="AC896" i="1"/>
  <c r="AJ889" i="1"/>
  <c r="AD895" i="1"/>
  <c r="AE894" i="1"/>
  <c r="AF893" i="1"/>
  <c r="Z899" i="1"/>
  <c r="AG892" i="1"/>
  <c r="AA898" i="1"/>
  <c r="AH891" i="1"/>
  <c r="AB897" i="1"/>
  <c r="AN848" i="1"/>
  <c r="AK851" i="1"/>
  <c r="AM849" i="1"/>
  <c r="AT842" i="1"/>
  <c r="AR844" i="1"/>
  <c r="AQ845" i="1"/>
  <c r="AU841" i="1"/>
  <c r="AO847" i="1"/>
  <c r="AL850" i="1"/>
  <c r="AS843" i="1"/>
  <c r="AP846" i="1"/>
  <c r="AI842" i="1"/>
  <c r="AC848" i="1"/>
  <c r="AJ841" i="1"/>
  <c r="AD847" i="1"/>
  <c r="AE846" i="1"/>
  <c r="AF845" i="1"/>
  <c r="Z851" i="1"/>
  <c r="AG844" i="1"/>
  <c r="AA850" i="1"/>
  <c r="AH843" i="1"/>
  <c r="AB849" i="1"/>
  <c r="AP810" i="1"/>
  <c r="AM813" i="1"/>
  <c r="AR808" i="1"/>
  <c r="AK815" i="1"/>
  <c r="AS807" i="1"/>
  <c r="AO811" i="1"/>
  <c r="AU805" i="1"/>
  <c r="AL814" i="1"/>
  <c r="AQ809" i="1"/>
  <c r="AT806" i="1"/>
  <c r="AN812" i="1"/>
  <c r="AI806" i="1"/>
  <c r="AC812" i="1"/>
  <c r="AJ805" i="1"/>
  <c r="AD811" i="1"/>
  <c r="AE810" i="1"/>
  <c r="AF809" i="1"/>
  <c r="Z815" i="1"/>
  <c r="AG808" i="1"/>
  <c r="AA814" i="1"/>
  <c r="AH807" i="1"/>
  <c r="AB813" i="1"/>
  <c r="AK803" i="1"/>
  <c r="AQ797" i="1"/>
  <c r="AO799" i="1"/>
  <c r="AU793" i="1"/>
  <c r="AN800" i="1"/>
  <c r="AT794" i="1"/>
  <c r="AP798" i="1"/>
  <c r="AL802" i="1"/>
  <c r="AM801" i="1"/>
  <c r="AR796" i="1"/>
  <c r="AS795" i="1"/>
  <c r="AI794" i="1"/>
  <c r="AC800" i="1"/>
  <c r="AJ793" i="1"/>
  <c r="AD799" i="1"/>
  <c r="AE798" i="1"/>
  <c r="AF797" i="1"/>
  <c r="Z803" i="1"/>
  <c r="AG796" i="1"/>
  <c r="AA802" i="1"/>
  <c r="AH795" i="1"/>
  <c r="AB801" i="1"/>
  <c r="AO775" i="1"/>
  <c r="AU769" i="1"/>
  <c r="AN776" i="1"/>
  <c r="AT770" i="1"/>
  <c r="AP774" i="1"/>
  <c r="AS771" i="1"/>
  <c r="AQ773" i="1"/>
  <c r="AL778" i="1"/>
  <c r="AR772" i="1"/>
  <c r="AK779" i="1"/>
  <c r="AM777" i="1"/>
  <c r="AG772" i="1"/>
  <c r="AA778" i="1"/>
  <c r="AD775" i="1"/>
  <c r="AH771" i="1"/>
  <c r="AE774" i="1"/>
  <c r="AB777" i="1"/>
  <c r="AI770" i="1"/>
  <c r="AF773" i="1"/>
  <c r="AC776" i="1"/>
  <c r="AJ769" i="1"/>
  <c r="Z779" i="1"/>
  <c r="AO751" i="1"/>
  <c r="AU745" i="1"/>
  <c r="AN752" i="1"/>
  <c r="AT746" i="1"/>
  <c r="AM753" i="1"/>
  <c r="AP750" i="1"/>
  <c r="AS747" i="1"/>
  <c r="AK755" i="1"/>
  <c r="AQ749" i="1"/>
  <c r="AR748" i="1"/>
  <c r="AL754" i="1"/>
  <c r="AG748" i="1"/>
  <c r="AA754" i="1"/>
  <c r="AI746" i="1"/>
  <c r="AJ745" i="1"/>
  <c r="AD751" i="1"/>
  <c r="AF749" i="1"/>
  <c r="AB753" i="1"/>
  <c r="AH747" i="1"/>
  <c r="Z755" i="1"/>
  <c r="AE750" i="1"/>
  <c r="AC752" i="1"/>
  <c r="AO703" i="1"/>
  <c r="AU697" i="1"/>
  <c r="AN704" i="1"/>
  <c r="AT698" i="1"/>
  <c r="AL706" i="1"/>
  <c r="AR700" i="1"/>
  <c r="AM705" i="1"/>
  <c r="AP702" i="1"/>
  <c r="AS699" i="1"/>
  <c r="AQ701" i="1"/>
  <c r="AK707" i="1"/>
  <c r="AG700" i="1"/>
  <c r="AA706" i="1"/>
  <c r="AH699" i="1"/>
  <c r="AB705" i="1"/>
  <c r="AI698" i="1"/>
  <c r="AC704" i="1"/>
  <c r="AJ697" i="1"/>
  <c r="AD703" i="1"/>
  <c r="AE702" i="1"/>
  <c r="AF701" i="1"/>
  <c r="Z707" i="1"/>
  <c r="AO679" i="1"/>
  <c r="AM681" i="1"/>
  <c r="AT674" i="1"/>
  <c r="AK683" i="1"/>
  <c r="AN680" i="1"/>
  <c r="AS675" i="1"/>
  <c r="AL682" i="1"/>
  <c r="AP678" i="1"/>
  <c r="AR676" i="1"/>
  <c r="AQ677" i="1"/>
  <c r="AU673" i="1"/>
  <c r="AG676" i="1"/>
  <c r="AA682" i="1"/>
  <c r="AH675" i="1"/>
  <c r="AB681" i="1"/>
  <c r="AI674" i="1"/>
  <c r="AC680" i="1"/>
  <c r="AJ673" i="1"/>
  <c r="AD679" i="1"/>
  <c r="AE678" i="1"/>
  <c r="AF677" i="1"/>
  <c r="Z683" i="1"/>
  <c r="AL658" i="1"/>
  <c r="AR652" i="1"/>
  <c r="AK659" i="1"/>
  <c r="AQ653" i="1"/>
  <c r="AU649" i="1"/>
  <c r="AS651" i="1"/>
  <c r="AN656" i="1"/>
  <c r="AT650" i="1"/>
  <c r="AM657" i="1"/>
  <c r="AO655" i="1"/>
  <c r="AP654" i="1"/>
  <c r="AG652" i="1"/>
  <c r="AA658" i="1"/>
  <c r="AH651" i="1"/>
  <c r="AB657" i="1"/>
  <c r="AI650" i="1"/>
  <c r="AC656" i="1"/>
  <c r="AD655" i="1"/>
  <c r="AJ649" i="1"/>
  <c r="AE654" i="1"/>
  <c r="AF653" i="1"/>
  <c r="Z659" i="1"/>
  <c r="AL634" i="1"/>
  <c r="AR628" i="1"/>
  <c r="AK635" i="1"/>
  <c r="AQ629" i="1"/>
  <c r="AO631" i="1"/>
  <c r="AU625" i="1"/>
  <c r="AM633" i="1"/>
  <c r="AP630" i="1"/>
  <c r="AS627" i="1"/>
  <c r="AT626" i="1"/>
  <c r="AN632" i="1"/>
  <c r="AH627" i="1"/>
  <c r="AB633" i="1"/>
  <c r="Z635" i="1"/>
  <c r="AG628" i="1"/>
  <c r="AE630" i="1"/>
  <c r="AC632" i="1"/>
  <c r="AJ625" i="1"/>
  <c r="AA634" i="1"/>
  <c r="AF629" i="1"/>
  <c r="AD631" i="1"/>
  <c r="AI626" i="1"/>
  <c r="AL622" i="1"/>
  <c r="AR616" i="1"/>
  <c r="AK623" i="1"/>
  <c r="AQ617" i="1"/>
  <c r="AM621" i="1"/>
  <c r="AP618" i="1"/>
  <c r="AS615" i="1"/>
  <c r="AN620" i="1"/>
  <c r="AT614" i="1"/>
  <c r="AO619" i="1"/>
  <c r="AU613" i="1"/>
  <c r="AG616" i="1"/>
  <c r="AH615" i="1"/>
  <c r="AB621" i="1"/>
  <c r="AC620" i="1"/>
  <c r="AJ613" i="1"/>
  <c r="AA622" i="1"/>
  <c r="AE618" i="1"/>
  <c r="AI614" i="1"/>
  <c r="AD619" i="1"/>
  <c r="Z623" i="1"/>
  <c r="AF617" i="1"/>
  <c r="AL598" i="1"/>
  <c r="AR592" i="1"/>
  <c r="AK599" i="1"/>
  <c r="AQ593" i="1"/>
  <c r="AM597" i="1"/>
  <c r="AP594" i="1"/>
  <c r="AN596" i="1"/>
  <c r="AT590" i="1"/>
  <c r="AO595" i="1"/>
  <c r="AS591" i="1"/>
  <c r="AU589" i="1"/>
  <c r="AG592" i="1"/>
  <c r="AA598" i="1"/>
  <c r="AH591" i="1"/>
  <c r="AB597" i="1"/>
  <c r="Z599" i="1"/>
  <c r="AC596" i="1"/>
  <c r="AJ589" i="1"/>
  <c r="AF593" i="1"/>
  <c r="AI590" i="1"/>
  <c r="AE594" i="1"/>
  <c r="AD595" i="1"/>
  <c r="AL574" i="1"/>
  <c r="AR568" i="1"/>
  <c r="AK575" i="1"/>
  <c r="AQ569" i="1"/>
  <c r="AM573" i="1"/>
  <c r="AU565" i="1"/>
  <c r="AN572" i="1"/>
  <c r="AS567" i="1"/>
  <c r="AO571" i="1"/>
  <c r="AP570" i="1"/>
  <c r="AT566" i="1"/>
  <c r="AG568" i="1"/>
  <c r="AA574" i="1"/>
  <c r="AH567" i="1"/>
  <c r="AB573" i="1"/>
  <c r="AF569" i="1"/>
  <c r="AI566" i="1"/>
  <c r="AE570" i="1"/>
  <c r="AD571" i="1"/>
  <c r="Z575" i="1"/>
  <c r="AC572" i="1"/>
  <c r="AJ565" i="1"/>
  <c r="AK539" i="1"/>
  <c r="AQ533" i="1"/>
  <c r="AP534" i="1"/>
  <c r="AO535" i="1"/>
  <c r="AU529" i="1"/>
  <c r="AN536" i="1"/>
  <c r="AT530" i="1"/>
  <c r="AL538" i="1"/>
  <c r="AR532" i="1"/>
  <c r="AS531" i="1"/>
  <c r="AM537" i="1"/>
  <c r="AG532" i="1"/>
  <c r="AA538" i="1"/>
  <c r="AH531" i="1"/>
  <c r="AB537" i="1"/>
  <c r="AF533" i="1"/>
  <c r="AI530" i="1"/>
  <c r="AE534" i="1"/>
  <c r="AD535" i="1"/>
  <c r="Z539" i="1"/>
  <c r="AC536" i="1"/>
  <c r="AJ529" i="1"/>
  <c r="AK491" i="1"/>
  <c r="AQ485" i="1"/>
  <c r="AP486" i="1"/>
  <c r="AO487" i="1"/>
  <c r="AU481" i="1"/>
  <c r="AN488" i="1"/>
  <c r="AT482" i="1"/>
  <c r="AL490" i="1"/>
  <c r="AR484" i="1"/>
  <c r="AS483" i="1"/>
  <c r="AM489" i="1"/>
  <c r="AG484" i="1"/>
  <c r="AA490" i="1"/>
  <c r="AH483" i="1"/>
  <c r="AB489" i="1"/>
  <c r="AI482" i="1"/>
  <c r="AC488" i="1"/>
  <c r="AJ481" i="1"/>
  <c r="AD487" i="1"/>
  <c r="Z491" i="1"/>
  <c r="AF485" i="1"/>
  <c r="AM213" i="1"/>
  <c r="AS207" i="1"/>
  <c r="AL214" i="1"/>
  <c r="AR208" i="1"/>
  <c r="AK215" i="1"/>
  <c r="AQ209" i="1"/>
  <c r="AP210" i="1"/>
  <c r="AO211" i="1"/>
  <c r="AU205" i="1"/>
  <c r="AN212" i="1"/>
  <c r="AT206" i="1"/>
  <c r="AJ205" i="1"/>
  <c r="AD211" i="1"/>
  <c r="AG208" i="1"/>
  <c r="AA214" i="1"/>
  <c r="AB213" i="1"/>
  <c r="AI206" i="1"/>
  <c r="Z215" i="1"/>
  <c r="AE210" i="1"/>
  <c r="AC212" i="1"/>
  <c r="AF209" i="1"/>
  <c r="AH207" i="1"/>
  <c r="AN1255" i="1"/>
  <c r="AT1249" i="1"/>
  <c r="AM1256" i="1"/>
  <c r="AS1250" i="1"/>
  <c r="AL1257" i="1"/>
  <c r="AR1251" i="1"/>
  <c r="AK1258" i="1"/>
  <c r="AQ1252" i="1"/>
  <c r="AP1253" i="1"/>
  <c r="AO1254" i="1"/>
  <c r="AU1248" i="1"/>
  <c r="AN1243" i="1"/>
  <c r="AT1237" i="1"/>
  <c r="AM1244" i="1"/>
  <c r="AS1238" i="1"/>
  <c r="AL1245" i="1"/>
  <c r="AR1239" i="1"/>
  <c r="AK1246" i="1"/>
  <c r="AQ1240" i="1"/>
  <c r="AP1241" i="1"/>
  <c r="AU1236" i="1"/>
  <c r="AO1242" i="1"/>
  <c r="AN1231" i="1"/>
  <c r="AT1225" i="1"/>
  <c r="AM1232" i="1"/>
  <c r="AS1226" i="1"/>
  <c r="AL1233" i="1"/>
  <c r="AR1227" i="1"/>
  <c r="AK1234" i="1"/>
  <c r="AQ1228" i="1"/>
  <c r="AP1229" i="1"/>
  <c r="AU1224" i="1"/>
  <c r="AO1230" i="1"/>
  <c r="AN1219" i="1"/>
  <c r="AT1213" i="1"/>
  <c r="AM1220" i="1"/>
  <c r="AS1214" i="1"/>
  <c r="AL1221" i="1"/>
  <c r="AR1215" i="1"/>
  <c r="AK1222" i="1"/>
  <c r="AQ1216" i="1"/>
  <c r="AP1217" i="1"/>
  <c r="AO1218" i="1"/>
  <c r="AU1212" i="1"/>
  <c r="AN1207" i="1"/>
  <c r="AT1201" i="1"/>
  <c r="AM1208" i="1"/>
  <c r="AS1202" i="1"/>
  <c r="AL1209" i="1"/>
  <c r="AR1203" i="1"/>
  <c r="AK1210" i="1"/>
  <c r="AQ1204" i="1"/>
  <c r="AP1205" i="1"/>
  <c r="AO1206" i="1"/>
  <c r="AU1200" i="1"/>
  <c r="AN1195" i="1"/>
  <c r="AT1189" i="1"/>
  <c r="AM1196" i="1"/>
  <c r="AS1190" i="1"/>
  <c r="AL1197" i="1"/>
  <c r="AR1191" i="1"/>
  <c r="AK1198" i="1"/>
  <c r="AQ1192" i="1"/>
  <c r="AU1188" i="1"/>
  <c r="AP1193" i="1"/>
  <c r="AO1194" i="1"/>
  <c r="AN1183" i="1"/>
  <c r="AT1177" i="1"/>
  <c r="AM1184" i="1"/>
  <c r="AS1178" i="1"/>
  <c r="AL1185" i="1"/>
  <c r="AR1179" i="1"/>
  <c r="AK1186" i="1"/>
  <c r="AQ1180" i="1"/>
  <c r="AO1182" i="1"/>
  <c r="AP1181" i="1"/>
  <c r="AU1176" i="1"/>
  <c r="AN1171" i="1"/>
  <c r="AM1172" i="1"/>
  <c r="AL1173" i="1"/>
  <c r="AK1174" i="1"/>
  <c r="AR1167" i="1"/>
  <c r="AP1169" i="1"/>
  <c r="AT1165" i="1"/>
  <c r="AQ1168" i="1"/>
  <c r="AU1164" i="1"/>
  <c r="AO1170" i="1"/>
  <c r="AS1166" i="1"/>
  <c r="AL1161" i="1"/>
  <c r="AR1155" i="1"/>
  <c r="AU1152" i="1"/>
  <c r="AN1159" i="1"/>
  <c r="AP1157" i="1"/>
  <c r="AK1162" i="1"/>
  <c r="AQ1156" i="1"/>
  <c r="AT1153" i="1"/>
  <c r="AO1158" i="1"/>
  <c r="AM1160" i="1"/>
  <c r="AS1154" i="1"/>
  <c r="AL1149" i="1"/>
  <c r="AR1143" i="1"/>
  <c r="AO1146" i="1"/>
  <c r="AQ1144" i="1"/>
  <c r="AT1141" i="1"/>
  <c r="AU1140" i="1"/>
  <c r="AP1145" i="1"/>
  <c r="AM1148" i="1"/>
  <c r="AS1142" i="1"/>
  <c r="AK1150" i="1"/>
  <c r="AN1147" i="1"/>
  <c r="AL1137" i="1"/>
  <c r="AR1131" i="1"/>
  <c r="AK1138" i="1"/>
  <c r="AT1129" i="1"/>
  <c r="AQ1132" i="1"/>
  <c r="AO1134" i="1"/>
  <c r="AN1135" i="1"/>
  <c r="AM1136" i="1"/>
  <c r="AU1128" i="1"/>
  <c r="AP1133" i="1"/>
  <c r="AS1130" i="1"/>
  <c r="AL1125" i="1"/>
  <c r="AR1119" i="1"/>
  <c r="AO1122" i="1"/>
  <c r="AS1118" i="1"/>
  <c r="AQ1120" i="1"/>
  <c r="AT1117" i="1"/>
  <c r="AK1126" i="1"/>
  <c r="AU1116" i="1"/>
  <c r="AP1121" i="1"/>
  <c r="AM1124" i="1"/>
  <c r="AN1123" i="1"/>
  <c r="AL1113" i="1"/>
  <c r="AR1107" i="1"/>
  <c r="AP1109" i="1"/>
  <c r="AM1112" i="1"/>
  <c r="AO1110" i="1"/>
  <c r="AK1114" i="1"/>
  <c r="AN1111" i="1"/>
  <c r="AQ1108" i="1"/>
  <c r="AS1106" i="1"/>
  <c r="AU1104" i="1"/>
  <c r="AT1105" i="1"/>
  <c r="AN1099" i="1"/>
  <c r="AT1093" i="1"/>
  <c r="AM1100" i="1"/>
  <c r="AS1094" i="1"/>
  <c r="AO1098" i="1"/>
  <c r="AQ1096" i="1"/>
  <c r="AL1101" i="1"/>
  <c r="AK1102" i="1"/>
  <c r="AR1095" i="1"/>
  <c r="AP1097" i="1"/>
  <c r="AU1092" i="1"/>
  <c r="AJ1092" i="1"/>
  <c r="AE1097" i="1"/>
  <c r="AN1087" i="1"/>
  <c r="AT1081" i="1"/>
  <c r="AM1088" i="1"/>
  <c r="AK1090" i="1"/>
  <c r="AL1089" i="1"/>
  <c r="AS1082" i="1"/>
  <c r="AU1080" i="1"/>
  <c r="AQ1084" i="1"/>
  <c r="AO1086" i="1"/>
  <c r="AR1083" i="1"/>
  <c r="AP1085" i="1"/>
  <c r="AJ1080" i="1"/>
  <c r="AD1086" i="1"/>
  <c r="AE1085" i="1"/>
  <c r="AN1075" i="1"/>
  <c r="AR1071" i="1"/>
  <c r="AP1073" i="1"/>
  <c r="AL1077" i="1"/>
  <c r="AT1069" i="1"/>
  <c r="AM1076" i="1"/>
  <c r="AO1074" i="1"/>
  <c r="AU1068" i="1"/>
  <c r="AS1070" i="1"/>
  <c r="AQ1072" i="1"/>
  <c r="AK1078" i="1"/>
  <c r="AJ1068" i="1"/>
  <c r="AD1074" i="1"/>
  <c r="AE1073" i="1"/>
  <c r="AL1065" i="1"/>
  <c r="AR1059" i="1"/>
  <c r="AP1061" i="1"/>
  <c r="AN1063" i="1"/>
  <c r="AM1064" i="1"/>
  <c r="AS1058" i="1"/>
  <c r="AQ1060" i="1"/>
  <c r="AU1056" i="1"/>
  <c r="AT1057" i="1"/>
  <c r="AO1062" i="1"/>
  <c r="AK1066" i="1"/>
  <c r="AJ1056" i="1"/>
  <c r="AD1062" i="1"/>
  <c r="AE1061" i="1"/>
  <c r="AP1049" i="1"/>
  <c r="AS1046" i="1"/>
  <c r="AU1044" i="1"/>
  <c r="AL1053" i="1"/>
  <c r="AN1051" i="1"/>
  <c r="AO1050" i="1"/>
  <c r="AQ1048" i="1"/>
  <c r="AR1047" i="1"/>
  <c r="AT1045" i="1"/>
  <c r="AK1054" i="1"/>
  <c r="AM1052" i="1"/>
  <c r="AI1045" i="1"/>
  <c r="AC1051" i="1"/>
  <c r="AJ1044" i="1"/>
  <c r="AD1050" i="1"/>
  <c r="AE1049" i="1"/>
  <c r="AK1042" i="1"/>
  <c r="AS1034" i="1"/>
  <c r="AM1040" i="1"/>
  <c r="AQ1036" i="1"/>
  <c r="AL1041" i="1"/>
  <c r="AN1039" i="1"/>
  <c r="AR1035" i="1"/>
  <c r="AP1037" i="1"/>
  <c r="AT1033" i="1"/>
  <c r="AO1038" i="1"/>
  <c r="AU1032" i="1"/>
  <c r="AI1033" i="1"/>
  <c r="AC1039" i="1"/>
  <c r="AJ1032" i="1"/>
  <c r="AD1038" i="1"/>
  <c r="AE1037" i="1"/>
  <c r="AM1028" i="1"/>
  <c r="AS1022" i="1"/>
  <c r="AL1029" i="1"/>
  <c r="AR1023" i="1"/>
  <c r="AQ1024" i="1"/>
  <c r="AU1020" i="1"/>
  <c r="AN1027" i="1"/>
  <c r="AP1025" i="1"/>
  <c r="AT1021" i="1"/>
  <c r="AK1030" i="1"/>
  <c r="AO1026" i="1"/>
  <c r="AI1021" i="1"/>
  <c r="AC1027" i="1"/>
  <c r="AJ1020" i="1"/>
  <c r="AD1026" i="1"/>
  <c r="AE1025" i="1"/>
  <c r="AM1016" i="1"/>
  <c r="AS1010" i="1"/>
  <c r="AL1017" i="1"/>
  <c r="AK1018" i="1"/>
  <c r="AT1009" i="1"/>
  <c r="AP1013" i="1"/>
  <c r="AO1014" i="1"/>
  <c r="AN1015" i="1"/>
  <c r="AR1011" i="1"/>
  <c r="AQ1012" i="1"/>
  <c r="AU1008" i="1"/>
  <c r="AI1009" i="1"/>
  <c r="AC1015" i="1"/>
  <c r="AJ1008" i="1"/>
  <c r="AD1014" i="1"/>
  <c r="AE1013" i="1"/>
  <c r="AG1011" i="1"/>
  <c r="AM1004" i="1"/>
  <c r="AS998" i="1"/>
  <c r="AT997" i="1"/>
  <c r="AN1003" i="1"/>
  <c r="AR999" i="1"/>
  <c r="AK1006" i="1"/>
  <c r="AU996" i="1"/>
  <c r="AL1005" i="1"/>
  <c r="AP1001" i="1"/>
  <c r="AQ1000" i="1"/>
  <c r="AO1002" i="1"/>
  <c r="AI997" i="1"/>
  <c r="AC1003" i="1"/>
  <c r="AJ996" i="1"/>
  <c r="AD1002" i="1"/>
  <c r="AE1001" i="1"/>
  <c r="AG999" i="1"/>
  <c r="AA1005" i="1"/>
  <c r="AM992" i="1"/>
  <c r="AS986" i="1"/>
  <c r="AP989" i="1"/>
  <c r="AO990" i="1"/>
  <c r="AR987" i="1"/>
  <c r="AK994" i="1"/>
  <c r="AQ988" i="1"/>
  <c r="AL993" i="1"/>
  <c r="AU984" i="1"/>
  <c r="AN991" i="1"/>
  <c r="AT985" i="1"/>
  <c r="AI985" i="1"/>
  <c r="AC991" i="1"/>
  <c r="AJ984" i="1"/>
  <c r="AD990" i="1"/>
  <c r="AE989" i="1"/>
  <c r="AG987" i="1"/>
  <c r="AA993" i="1"/>
  <c r="AP977" i="1"/>
  <c r="AN979" i="1"/>
  <c r="AT973" i="1"/>
  <c r="AM980" i="1"/>
  <c r="AS974" i="1"/>
  <c r="AK982" i="1"/>
  <c r="AQ976" i="1"/>
  <c r="AO978" i="1"/>
  <c r="AL981" i="1"/>
  <c r="AR975" i="1"/>
  <c r="AU972" i="1"/>
  <c r="AI973" i="1"/>
  <c r="AC979" i="1"/>
  <c r="AJ972" i="1"/>
  <c r="AD978" i="1"/>
  <c r="AE977" i="1"/>
  <c r="AF976" i="1"/>
  <c r="AG975" i="1"/>
  <c r="AA981" i="1"/>
  <c r="AP965" i="1"/>
  <c r="AN967" i="1"/>
  <c r="AT961" i="1"/>
  <c r="AM968" i="1"/>
  <c r="AS962" i="1"/>
  <c r="AK970" i="1"/>
  <c r="AQ964" i="1"/>
  <c r="AL969" i="1"/>
  <c r="AU960" i="1"/>
  <c r="AR963" i="1"/>
  <c r="AO966" i="1"/>
  <c r="AI961" i="1"/>
  <c r="AC967" i="1"/>
  <c r="AJ960" i="1"/>
  <c r="AD966" i="1"/>
  <c r="AE965" i="1"/>
  <c r="AF964" i="1"/>
  <c r="Z970" i="1"/>
  <c r="AG963" i="1"/>
  <c r="AA969" i="1"/>
  <c r="AP953" i="1"/>
  <c r="AN955" i="1"/>
  <c r="AT949" i="1"/>
  <c r="AM956" i="1"/>
  <c r="AS950" i="1"/>
  <c r="AK958" i="1"/>
  <c r="AQ952" i="1"/>
  <c r="AR951" i="1"/>
  <c r="AU948" i="1"/>
  <c r="AO954" i="1"/>
  <c r="AL957" i="1"/>
  <c r="AI949" i="1"/>
  <c r="AC955" i="1"/>
  <c r="AJ948" i="1"/>
  <c r="AD954" i="1"/>
  <c r="AE953" i="1"/>
  <c r="AF952" i="1"/>
  <c r="Z958" i="1"/>
  <c r="AG951" i="1"/>
  <c r="AA957" i="1"/>
  <c r="AP941" i="1"/>
  <c r="AN943" i="1"/>
  <c r="AT937" i="1"/>
  <c r="AM944" i="1"/>
  <c r="AS938" i="1"/>
  <c r="AK946" i="1"/>
  <c r="AQ940" i="1"/>
  <c r="AR939" i="1"/>
  <c r="AU936" i="1"/>
  <c r="AO942" i="1"/>
  <c r="AL945" i="1"/>
  <c r="AI937" i="1"/>
  <c r="AC943" i="1"/>
  <c r="AJ936" i="1"/>
  <c r="AD942" i="1"/>
  <c r="AE941" i="1"/>
  <c r="AF940" i="1"/>
  <c r="Z946" i="1"/>
  <c r="AG939" i="1"/>
  <c r="AA945" i="1"/>
  <c r="AP929" i="1"/>
  <c r="AN931" i="1"/>
  <c r="AT925" i="1"/>
  <c r="AM932" i="1"/>
  <c r="AS926" i="1"/>
  <c r="AK934" i="1"/>
  <c r="AQ928" i="1"/>
  <c r="AO930" i="1"/>
  <c r="AL933" i="1"/>
  <c r="AU924" i="1"/>
  <c r="AR927" i="1"/>
  <c r="AI925" i="1"/>
  <c r="AC931" i="1"/>
  <c r="AJ924" i="1"/>
  <c r="AD930" i="1"/>
  <c r="AE929" i="1"/>
  <c r="AF928" i="1"/>
  <c r="Z934" i="1"/>
  <c r="AG927" i="1"/>
  <c r="AA933" i="1"/>
  <c r="AP917" i="1"/>
  <c r="AN919" i="1"/>
  <c r="AT913" i="1"/>
  <c r="AM920" i="1"/>
  <c r="AS914" i="1"/>
  <c r="AK922" i="1"/>
  <c r="AQ916" i="1"/>
  <c r="AU912" i="1"/>
  <c r="AR915" i="1"/>
  <c r="AL921" i="1"/>
  <c r="AO918" i="1"/>
  <c r="AI913" i="1"/>
  <c r="AC919" i="1"/>
  <c r="AJ912" i="1"/>
  <c r="AD918" i="1"/>
  <c r="AE917" i="1"/>
  <c r="AF916" i="1"/>
  <c r="Z922" i="1"/>
  <c r="AG915" i="1"/>
  <c r="AA921" i="1"/>
  <c r="AP905" i="1"/>
  <c r="AN907" i="1"/>
  <c r="AT901" i="1"/>
  <c r="AM908" i="1"/>
  <c r="AS902" i="1"/>
  <c r="AK910" i="1"/>
  <c r="AQ904" i="1"/>
  <c r="AL909" i="1"/>
  <c r="AO906" i="1"/>
  <c r="AU900" i="1"/>
  <c r="AR903" i="1"/>
  <c r="AI901" i="1"/>
  <c r="AC907" i="1"/>
  <c r="AJ900" i="1"/>
  <c r="AD906" i="1"/>
  <c r="AE905" i="1"/>
  <c r="AF904" i="1"/>
  <c r="Z910" i="1"/>
  <c r="AG903" i="1"/>
  <c r="AA909" i="1"/>
  <c r="AP893" i="1"/>
  <c r="AN895" i="1"/>
  <c r="AT889" i="1"/>
  <c r="AM896" i="1"/>
  <c r="AS890" i="1"/>
  <c r="AK898" i="1"/>
  <c r="AQ892" i="1"/>
  <c r="AR891" i="1"/>
  <c r="AO894" i="1"/>
  <c r="AU888" i="1"/>
  <c r="AL897" i="1"/>
  <c r="AI889" i="1"/>
  <c r="AC895" i="1"/>
  <c r="AJ888" i="1"/>
  <c r="AD894" i="1"/>
  <c r="AE893" i="1"/>
  <c r="AF892" i="1"/>
  <c r="Z898" i="1"/>
  <c r="AG891" i="1"/>
  <c r="AA897" i="1"/>
  <c r="AP881" i="1"/>
  <c r="AN883" i="1"/>
  <c r="AT877" i="1"/>
  <c r="AK886" i="1"/>
  <c r="AQ880" i="1"/>
  <c r="AO882" i="1"/>
  <c r="AL885" i="1"/>
  <c r="AU876" i="1"/>
  <c r="AM884" i="1"/>
  <c r="AR879" i="1"/>
  <c r="AS878" i="1"/>
  <c r="AI877" i="1"/>
  <c r="AC883" i="1"/>
  <c r="AJ876" i="1"/>
  <c r="AD882" i="1"/>
  <c r="AE881" i="1"/>
  <c r="AF880" i="1"/>
  <c r="Z886" i="1"/>
  <c r="AG879" i="1"/>
  <c r="AA885" i="1"/>
  <c r="AP869" i="1"/>
  <c r="AN871" i="1"/>
  <c r="AT865" i="1"/>
  <c r="AK874" i="1"/>
  <c r="AQ868" i="1"/>
  <c r="AR867" i="1"/>
  <c r="AO870" i="1"/>
  <c r="AS866" i="1"/>
  <c r="AU864" i="1"/>
  <c r="AM872" i="1"/>
  <c r="AL873" i="1"/>
  <c r="AI865" i="1"/>
  <c r="AC871" i="1"/>
  <c r="AJ864" i="1"/>
  <c r="AD870" i="1"/>
  <c r="AE869" i="1"/>
  <c r="AF868" i="1"/>
  <c r="Z874" i="1"/>
  <c r="AG867" i="1"/>
  <c r="AA873" i="1"/>
  <c r="AP857" i="1"/>
  <c r="AN859" i="1"/>
  <c r="AK862" i="1"/>
  <c r="AQ856" i="1"/>
  <c r="AL861" i="1"/>
  <c r="AM860" i="1"/>
  <c r="AU852" i="1"/>
  <c r="AT853" i="1"/>
  <c r="AR855" i="1"/>
  <c r="AS854" i="1"/>
  <c r="AO858" i="1"/>
  <c r="AI853" i="1"/>
  <c r="AC859" i="1"/>
  <c r="AJ852" i="1"/>
  <c r="AD858" i="1"/>
  <c r="AE857" i="1"/>
  <c r="AF856" i="1"/>
  <c r="Z862" i="1"/>
  <c r="AG855" i="1"/>
  <c r="AA861" i="1"/>
  <c r="AP845" i="1"/>
  <c r="AO846" i="1"/>
  <c r="AN847" i="1"/>
  <c r="AR843" i="1"/>
  <c r="AL849" i="1"/>
  <c r="AM848" i="1"/>
  <c r="AU840" i="1"/>
  <c r="AK850" i="1"/>
  <c r="AS842" i="1"/>
  <c r="AT841" i="1"/>
  <c r="AQ844" i="1"/>
  <c r="AI841" i="1"/>
  <c r="AC847" i="1"/>
  <c r="AJ840" i="1"/>
  <c r="AD846" i="1"/>
  <c r="AE845" i="1"/>
  <c r="AF844" i="1"/>
  <c r="Z850" i="1"/>
  <c r="AG843" i="1"/>
  <c r="AA849" i="1"/>
  <c r="AM836" i="1"/>
  <c r="AS830" i="1"/>
  <c r="AR831" i="1"/>
  <c r="AK838" i="1"/>
  <c r="AN835" i="1"/>
  <c r="AP833" i="1"/>
  <c r="AT829" i="1"/>
  <c r="AO834" i="1"/>
  <c r="AQ832" i="1"/>
  <c r="AL837" i="1"/>
  <c r="AU828" i="1"/>
  <c r="AI829" i="1"/>
  <c r="AC835" i="1"/>
  <c r="AJ828" i="1"/>
  <c r="AD834" i="1"/>
  <c r="AE833" i="1"/>
  <c r="AF832" i="1"/>
  <c r="Z838" i="1"/>
  <c r="AG831" i="1"/>
  <c r="AA837" i="1"/>
  <c r="AT817" i="1"/>
  <c r="AM824" i="1"/>
  <c r="AL825" i="1"/>
  <c r="AK826" i="1"/>
  <c r="AO822" i="1"/>
  <c r="AQ820" i="1"/>
  <c r="AS818" i="1"/>
  <c r="AU816" i="1"/>
  <c r="AR819" i="1"/>
  <c r="AN823" i="1"/>
  <c r="AP821" i="1"/>
  <c r="AI817" i="1"/>
  <c r="AC823" i="1"/>
  <c r="AJ816" i="1"/>
  <c r="AD822" i="1"/>
  <c r="AE821" i="1"/>
  <c r="AF820" i="1"/>
  <c r="Z826" i="1"/>
  <c r="AG819" i="1"/>
  <c r="AA825" i="1"/>
  <c r="AN811" i="1"/>
  <c r="AO810" i="1"/>
  <c r="AR807" i="1"/>
  <c r="AL813" i="1"/>
  <c r="AQ808" i="1"/>
  <c r="AU804" i="1"/>
  <c r="AT805" i="1"/>
  <c r="AK814" i="1"/>
  <c r="AM812" i="1"/>
  <c r="AS806" i="1"/>
  <c r="AP809" i="1"/>
  <c r="AI805" i="1"/>
  <c r="AC811" i="1"/>
  <c r="AJ804" i="1"/>
  <c r="AD810" i="1"/>
  <c r="AE809" i="1"/>
  <c r="AF808" i="1"/>
  <c r="Z814" i="1"/>
  <c r="AG807" i="1"/>
  <c r="AA813" i="1"/>
  <c r="AK802" i="1"/>
  <c r="AQ796" i="1"/>
  <c r="AP797" i="1"/>
  <c r="AO798" i="1"/>
  <c r="AU792" i="1"/>
  <c r="AN799" i="1"/>
  <c r="AT793" i="1"/>
  <c r="AM800" i="1"/>
  <c r="AS794" i="1"/>
  <c r="AL801" i="1"/>
  <c r="AR795" i="1"/>
  <c r="AI793" i="1"/>
  <c r="AC799" i="1"/>
  <c r="AJ792" i="1"/>
  <c r="AD798" i="1"/>
  <c r="AE797" i="1"/>
  <c r="AF796" i="1"/>
  <c r="Z802" i="1"/>
  <c r="AG795" i="1"/>
  <c r="AA801" i="1"/>
  <c r="AK790" i="1"/>
  <c r="AQ784" i="1"/>
  <c r="AP785" i="1"/>
  <c r="AO786" i="1"/>
  <c r="AU780" i="1"/>
  <c r="AN787" i="1"/>
  <c r="AT781" i="1"/>
  <c r="AL789" i="1"/>
  <c r="AR783" i="1"/>
  <c r="AM788" i="1"/>
  <c r="AS782" i="1"/>
  <c r="AI781" i="1"/>
  <c r="AC787" i="1"/>
  <c r="AJ780" i="1"/>
  <c r="AD786" i="1"/>
  <c r="AE785" i="1"/>
  <c r="AF784" i="1"/>
  <c r="Z790" i="1"/>
  <c r="AG783" i="1"/>
  <c r="AA789" i="1"/>
  <c r="AK778" i="1"/>
  <c r="AQ772" i="1"/>
  <c r="AP773" i="1"/>
  <c r="AO774" i="1"/>
  <c r="AU768" i="1"/>
  <c r="AN775" i="1"/>
  <c r="AT769" i="1"/>
  <c r="AL777" i="1"/>
  <c r="AR771" i="1"/>
  <c r="AS770" i="1"/>
  <c r="AM776" i="1"/>
  <c r="AI769" i="1"/>
  <c r="AC775" i="1"/>
  <c r="AJ768" i="1"/>
  <c r="Z778" i="1"/>
  <c r="AG771" i="1"/>
  <c r="AD774" i="1"/>
  <c r="AA777" i="1"/>
  <c r="AH770" i="1"/>
  <c r="AE773" i="1"/>
  <c r="AB776" i="1"/>
  <c r="AK766" i="1"/>
  <c r="AQ760" i="1"/>
  <c r="AP761" i="1"/>
  <c r="AO762" i="1"/>
  <c r="AU756" i="1"/>
  <c r="AN763" i="1"/>
  <c r="AT757" i="1"/>
  <c r="AL765" i="1"/>
  <c r="AR759" i="1"/>
  <c r="AM764" i="1"/>
  <c r="AS758" i="1"/>
  <c r="AG759" i="1"/>
  <c r="AI757" i="1"/>
  <c r="AC763" i="1"/>
  <c r="AD762" i="1"/>
  <c r="AA765" i="1"/>
  <c r="AJ756" i="1"/>
  <c r="AE761" i="1"/>
  <c r="AB764" i="1"/>
  <c r="AH758" i="1"/>
  <c r="AF760" i="1"/>
  <c r="AK754" i="1"/>
  <c r="AQ748" i="1"/>
  <c r="AP749" i="1"/>
  <c r="AO750" i="1"/>
  <c r="AU744" i="1"/>
  <c r="AN751" i="1"/>
  <c r="AT745" i="1"/>
  <c r="AL753" i="1"/>
  <c r="AR747" i="1"/>
  <c r="AM752" i="1"/>
  <c r="AS746" i="1"/>
  <c r="AG747" i="1"/>
  <c r="AA753" i="1"/>
  <c r="AI745" i="1"/>
  <c r="AC751" i="1"/>
  <c r="AE749" i="1"/>
  <c r="AD750" i="1"/>
  <c r="AB752" i="1"/>
  <c r="AF748" i="1"/>
  <c r="Z754" i="1"/>
  <c r="AH746" i="1"/>
  <c r="AK742" i="1"/>
  <c r="AQ736" i="1"/>
  <c r="AP737" i="1"/>
  <c r="AO738" i="1"/>
  <c r="AU732" i="1"/>
  <c r="AN739" i="1"/>
  <c r="AT733" i="1"/>
  <c r="AL741" i="1"/>
  <c r="AR735" i="1"/>
  <c r="AM740" i="1"/>
  <c r="AS734" i="1"/>
  <c r="AG735" i="1"/>
  <c r="AA741" i="1"/>
  <c r="AI733" i="1"/>
  <c r="AC739" i="1"/>
  <c r="AF736" i="1"/>
  <c r="AH734" i="1"/>
  <c r="AJ732" i="1"/>
  <c r="AE737" i="1"/>
  <c r="Z742" i="1"/>
  <c r="AB740" i="1"/>
  <c r="AK730" i="1"/>
  <c r="AQ724" i="1"/>
  <c r="AP725" i="1"/>
  <c r="AO726" i="1"/>
  <c r="AU720" i="1"/>
  <c r="AN727" i="1"/>
  <c r="AT721" i="1"/>
  <c r="AL729" i="1"/>
  <c r="AR723" i="1"/>
  <c r="AM728" i="1"/>
  <c r="AS722" i="1"/>
  <c r="AG723" i="1"/>
  <c r="AA729" i="1"/>
  <c r="AI721" i="1"/>
  <c r="AC727" i="1"/>
  <c r="AE725" i="1"/>
  <c r="Z730" i="1"/>
  <c r="AH722" i="1"/>
  <c r="AB728" i="1"/>
  <c r="AD726" i="1"/>
  <c r="AJ720" i="1"/>
  <c r="AK718" i="1"/>
  <c r="AQ712" i="1"/>
  <c r="AP713" i="1"/>
  <c r="AO714" i="1"/>
  <c r="AU708" i="1"/>
  <c r="AN715" i="1"/>
  <c r="AT709" i="1"/>
  <c r="AL717" i="1"/>
  <c r="AR711" i="1"/>
  <c r="AM716" i="1"/>
  <c r="AS710" i="1"/>
  <c r="AG711" i="1"/>
  <c r="AA717" i="1"/>
  <c r="AI709" i="1"/>
  <c r="AC715" i="1"/>
  <c r="AF712" i="1"/>
  <c r="AJ708" i="1"/>
  <c r="AB716" i="1"/>
  <c r="AE713" i="1"/>
  <c r="AH710" i="1"/>
  <c r="AD714" i="1"/>
  <c r="AK706" i="1"/>
  <c r="AQ700" i="1"/>
  <c r="AP701" i="1"/>
  <c r="AO702" i="1"/>
  <c r="AU696" i="1"/>
  <c r="AN703" i="1"/>
  <c r="AT697" i="1"/>
  <c r="AL705" i="1"/>
  <c r="AR699" i="1"/>
  <c r="AS698" i="1"/>
  <c r="AM704" i="1"/>
  <c r="AG699" i="1"/>
  <c r="AA705" i="1"/>
  <c r="AH698" i="1"/>
  <c r="AB704" i="1"/>
  <c r="AI697" i="1"/>
  <c r="AC703" i="1"/>
  <c r="AE701" i="1"/>
  <c r="AF700" i="1"/>
  <c r="AD702" i="1"/>
  <c r="AJ696" i="1"/>
  <c r="AK694" i="1"/>
  <c r="AQ688" i="1"/>
  <c r="AP689" i="1"/>
  <c r="AO690" i="1"/>
  <c r="AU684" i="1"/>
  <c r="AN691" i="1"/>
  <c r="AL693" i="1"/>
  <c r="AR687" i="1"/>
  <c r="AM692" i="1"/>
  <c r="AS686" i="1"/>
  <c r="AT685" i="1"/>
  <c r="AG687" i="1"/>
  <c r="AA693" i="1"/>
  <c r="AH686" i="1"/>
  <c r="AB692" i="1"/>
  <c r="AI685" i="1"/>
  <c r="AC691" i="1"/>
  <c r="AE689" i="1"/>
  <c r="Z694" i="1"/>
  <c r="AF688" i="1"/>
  <c r="AD690" i="1"/>
  <c r="AJ684" i="1"/>
  <c r="AK682" i="1"/>
  <c r="AO678" i="1"/>
  <c r="AL681" i="1"/>
  <c r="AR675" i="1"/>
  <c r="AN679" i="1"/>
  <c r="AT673" i="1"/>
  <c r="AS674" i="1"/>
  <c r="AP677" i="1"/>
  <c r="AM680" i="1"/>
  <c r="AU672" i="1"/>
  <c r="AQ676" i="1"/>
  <c r="AG675" i="1"/>
  <c r="AA681" i="1"/>
  <c r="AH674" i="1"/>
  <c r="AB680" i="1"/>
  <c r="AI673" i="1"/>
  <c r="AC679" i="1"/>
  <c r="AJ672" i="1"/>
  <c r="AD678" i="1"/>
  <c r="AE677" i="1"/>
  <c r="Z682" i="1"/>
  <c r="AF676" i="1"/>
  <c r="AN667" i="1"/>
  <c r="AT661" i="1"/>
  <c r="AM668" i="1"/>
  <c r="AS662" i="1"/>
  <c r="AL669" i="1"/>
  <c r="AR663" i="1"/>
  <c r="AK670" i="1"/>
  <c r="AQ664" i="1"/>
  <c r="AP665" i="1"/>
  <c r="AO666" i="1"/>
  <c r="AU660" i="1"/>
  <c r="AG663" i="1"/>
  <c r="AA669" i="1"/>
  <c r="AH662" i="1"/>
  <c r="AB668" i="1"/>
  <c r="AI661" i="1"/>
  <c r="AC667" i="1"/>
  <c r="AJ660" i="1"/>
  <c r="AD666" i="1"/>
  <c r="AE665" i="1"/>
  <c r="Z670" i="1"/>
  <c r="AF664" i="1"/>
  <c r="AN655" i="1"/>
  <c r="AT649" i="1"/>
  <c r="AM656" i="1"/>
  <c r="AS650" i="1"/>
  <c r="AL657" i="1"/>
  <c r="AR651" i="1"/>
  <c r="AK658" i="1"/>
  <c r="AQ652" i="1"/>
  <c r="AO654" i="1"/>
  <c r="AU648" i="1"/>
  <c r="AP653" i="1"/>
  <c r="AG651" i="1"/>
  <c r="AA657" i="1"/>
  <c r="AH650" i="1"/>
  <c r="AB656" i="1"/>
  <c r="AC655" i="1"/>
  <c r="AI649" i="1"/>
  <c r="AD654" i="1"/>
  <c r="AE653" i="1"/>
  <c r="Z658" i="1"/>
  <c r="AJ648" i="1"/>
  <c r="AF652" i="1"/>
  <c r="AN643" i="1"/>
  <c r="AT637" i="1"/>
  <c r="AM644" i="1"/>
  <c r="AS638" i="1"/>
  <c r="AL645" i="1"/>
  <c r="AR639" i="1"/>
  <c r="AK646" i="1"/>
  <c r="AQ640" i="1"/>
  <c r="AO642" i="1"/>
  <c r="AU636" i="1"/>
  <c r="AP641" i="1"/>
  <c r="AE641" i="1"/>
  <c r="AH638" i="1"/>
  <c r="AA645" i="1"/>
  <c r="AJ636" i="1"/>
  <c r="AB644" i="1"/>
  <c r="AF640" i="1"/>
  <c r="AC643" i="1"/>
  <c r="AI637" i="1"/>
  <c r="Z646" i="1"/>
  <c r="AG639" i="1"/>
  <c r="AD642" i="1"/>
  <c r="AN631" i="1"/>
  <c r="AT625" i="1"/>
  <c r="AM632" i="1"/>
  <c r="AS626" i="1"/>
  <c r="AL633" i="1"/>
  <c r="AR627" i="1"/>
  <c r="AK634" i="1"/>
  <c r="AQ628" i="1"/>
  <c r="AO630" i="1"/>
  <c r="AU624" i="1"/>
  <c r="AP629" i="1"/>
  <c r="AE629" i="1"/>
  <c r="AF628" i="1"/>
  <c r="Z634" i="1"/>
  <c r="AH626" i="1"/>
  <c r="AB632" i="1"/>
  <c r="AD630" i="1"/>
  <c r="AI625" i="1"/>
  <c r="AG627" i="1"/>
  <c r="AC631" i="1"/>
  <c r="AJ624" i="1"/>
  <c r="AA633" i="1"/>
  <c r="AN619" i="1"/>
  <c r="AT613" i="1"/>
  <c r="AM620" i="1"/>
  <c r="AS614" i="1"/>
  <c r="AL621" i="1"/>
  <c r="AR615" i="1"/>
  <c r="AK622" i="1"/>
  <c r="AQ616" i="1"/>
  <c r="AO618" i="1"/>
  <c r="AU612" i="1"/>
  <c r="AP617" i="1"/>
  <c r="AE617" i="1"/>
  <c r="AF616" i="1"/>
  <c r="Z622" i="1"/>
  <c r="AH614" i="1"/>
  <c r="AB620" i="1"/>
  <c r="AI613" i="1"/>
  <c r="AC619" i="1"/>
  <c r="AD618" i="1"/>
  <c r="AA621" i="1"/>
  <c r="AJ612" i="1"/>
  <c r="AG615" i="1"/>
  <c r="AN607" i="1"/>
  <c r="AT601" i="1"/>
  <c r="AM608" i="1"/>
  <c r="AS602" i="1"/>
  <c r="AL609" i="1"/>
  <c r="AR603" i="1"/>
  <c r="AK610" i="1"/>
  <c r="AQ604" i="1"/>
  <c r="AO606" i="1"/>
  <c r="AU600" i="1"/>
  <c r="AP605" i="1"/>
  <c r="AE605" i="1"/>
  <c r="AF604" i="1"/>
  <c r="Z610" i="1"/>
  <c r="AG603" i="1"/>
  <c r="AA609" i="1"/>
  <c r="AH602" i="1"/>
  <c r="AB608" i="1"/>
  <c r="AI601" i="1"/>
  <c r="AC607" i="1"/>
  <c r="AJ600" i="1"/>
  <c r="AD606" i="1"/>
  <c r="AN595" i="1"/>
  <c r="AT589" i="1"/>
  <c r="AM596" i="1"/>
  <c r="AS590" i="1"/>
  <c r="AL597" i="1"/>
  <c r="AR591" i="1"/>
  <c r="AK598" i="1"/>
  <c r="AQ592" i="1"/>
  <c r="AO594" i="1"/>
  <c r="AU588" i="1"/>
  <c r="AP593" i="1"/>
  <c r="AE593" i="1"/>
  <c r="AF592" i="1"/>
  <c r="Z598" i="1"/>
  <c r="AG591" i="1"/>
  <c r="AA597" i="1"/>
  <c r="AH590" i="1"/>
  <c r="AB596" i="1"/>
  <c r="AI589" i="1"/>
  <c r="AC595" i="1"/>
  <c r="AJ588" i="1"/>
  <c r="AD594" i="1"/>
  <c r="AN583" i="1"/>
  <c r="AT577" i="1"/>
  <c r="AM584" i="1"/>
  <c r="AS578" i="1"/>
  <c r="AL585" i="1"/>
  <c r="AR579" i="1"/>
  <c r="AK586" i="1"/>
  <c r="AO582" i="1"/>
  <c r="AU576" i="1"/>
  <c r="AP581" i="1"/>
  <c r="AQ580" i="1"/>
  <c r="AE581" i="1"/>
  <c r="AF580" i="1"/>
  <c r="Z586" i="1"/>
  <c r="AG579" i="1"/>
  <c r="AA585" i="1"/>
  <c r="AH578" i="1"/>
  <c r="AB584" i="1"/>
  <c r="AI577" i="1"/>
  <c r="AC583" i="1"/>
  <c r="AJ576" i="1"/>
  <c r="AD582" i="1"/>
  <c r="AN571" i="1"/>
  <c r="AT565" i="1"/>
  <c r="AM572" i="1"/>
  <c r="AS566" i="1"/>
  <c r="AL573" i="1"/>
  <c r="AR567" i="1"/>
  <c r="AO570" i="1"/>
  <c r="AU564" i="1"/>
  <c r="AQ568" i="1"/>
  <c r="AK574" i="1"/>
  <c r="AP569" i="1"/>
  <c r="AE569" i="1"/>
  <c r="AF568" i="1"/>
  <c r="Z574" i="1"/>
  <c r="AG567" i="1"/>
  <c r="AA573" i="1"/>
  <c r="AH566" i="1"/>
  <c r="AB572" i="1"/>
  <c r="AI565" i="1"/>
  <c r="AC571" i="1"/>
  <c r="AJ564" i="1"/>
  <c r="AD570" i="1"/>
  <c r="AN559" i="1"/>
  <c r="AM560" i="1"/>
  <c r="AL561" i="1"/>
  <c r="AO558" i="1"/>
  <c r="AK562" i="1"/>
  <c r="AT553" i="1"/>
  <c r="AS554" i="1"/>
  <c r="AP557" i="1"/>
  <c r="AU552" i="1"/>
  <c r="AQ556" i="1"/>
  <c r="AR555" i="1"/>
  <c r="AE557" i="1"/>
  <c r="AF556" i="1"/>
  <c r="Z562" i="1"/>
  <c r="AG555" i="1"/>
  <c r="AA561" i="1"/>
  <c r="AH554" i="1"/>
  <c r="AB560" i="1"/>
  <c r="AI553" i="1"/>
  <c r="AC559" i="1"/>
  <c r="AJ552" i="1"/>
  <c r="AD558" i="1"/>
  <c r="AN547" i="1"/>
  <c r="AT541" i="1"/>
  <c r="AM548" i="1"/>
  <c r="AS542" i="1"/>
  <c r="AQ544" i="1"/>
  <c r="AO546" i="1"/>
  <c r="AR543" i="1"/>
  <c r="AU540" i="1"/>
  <c r="AP545" i="1"/>
  <c r="AK550" i="1"/>
  <c r="AL549" i="1"/>
  <c r="AE545" i="1"/>
  <c r="AF544" i="1"/>
  <c r="Z550" i="1"/>
  <c r="AG543" i="1"/>
  <c r="AA549" i="1"/>
  <c r="AH542" i="1"/>
  <c r="AB548" i="1"/>
  <c r="AI541" i="1"/>
  <c r="AC547" i="1"/>
  <c r="AJ540" i="1"/>
  <c r="AD546" i="1"/>
  <c r="AN535" i="1"/>
  <c r="AT529" i="1"/>
  <c r="AM536" i="1"/>
  <c r="AS530" i="1"/>
  <c r="AL537" i="1"/>
  <c r="AU528" i="1"/>
  <c r="AQ532" i="1"/>
  <c r="AO534" i="1"/>
  <c r="AP533" i="1"/>
  <c r="AK538" i="1"/>
  <c r="AR531" i="1"/>
  <c r="AE533" i="1"/>
  <c r="AF532" i="1"/>
  <c r="Z538" i="1"/>
  <c r="AG531" i="1"/>
  <c r="AA537" i="1"/>
  <c r="AH530" i="1"/>
  <c r="AB536" i="1"/>
  <c r="AI529" i="1"/>
  <c r="AC535" i="1"/>
  <c r="AJ528" i="1"/>
  <c r="AD534" i="1"/>
  <c r="AN523" i="1"/>
  <c r="AT517" i="1"/>
  <c r="AM524" i="1"/>
  <c r="AS518" i="1"/>
  <c r="AP521" i="1"/>
  <c r="AQ520" i="1"/>
  <c r="AL525" i="1"/>
  <c r="AU516" i="1"/>
  <c r="AK526" i="1"/>
  <c r="AR519" i="1"/>
  <c r="AO522" i="1"/>
  <c r="AE521" i="1"/>
  <c r="AF520" i="1"/>
  <c r="Z526" i="1"/>
  <c r="AG519" i="1"/>
  <c r="AA525" i="1"/>
  <c r="AH518" i="1"/>
  <c r="AB524" i="1"/>
  <c r="AI517" i="1"/>
  <c r="AC523" i="1"/>
  <c r="AJ516" i="1"/>
  <c r="AD522" i="1"/>
  <c r="AN511" i="1"/>
  <c r="AT505" i="1"/>
  <c r="AM512" i="1"/>
  <c r="AS506" i="1"/>
  <c r="AL513" i="1"/>
  <c r="AU504" i="1"/>
  <c r="AP509" i="1"/>
  <c r="AK514" i="1"/>
  <c r="AQ508" i="1"/>
  <c r="AO510" i="1"/>
  <c r="AR507" i="1"/>
  <c r="AE509" i="1"/>
  <c r="AF508" i="1"/>
  <c r="Z514" i="1"/>
  <c r="AG507" i="1"/>
  <c r="AA513" i="1"/>
  <c r="AH506" i="1"/>
  <c r="AB512" i="1"/>
  <c r="AI505" i="1"/>
  <c r="AC511" i="1"/>
  <c r="AJ504" i="1"/>
  <c r="AD510" i="1"/>
  <c r="AN499" i="1"/>
  <c r="AT493" i="1"/>
  <c r="AM500" i="1"/>
  <c r="AS494" i="1"/>
  <c r="AP497" i="1"/>
  <c r="AQ496" i="1"/>
  <c r="AL501" i="1"/>
  <c r="AO498" i="1"/>
  <c r="AR495" i="1"/>
  <c r="AK502" i="1"/>
  <c r="AU492" i="1"/>
  <c r="AE497" i="1"/>
  <c r="AF496" i="1"/>
  <c r="Z502" i="1"/>
  <c r="AG495" i="1"/>
  <c r="AA501" i="1"/>
  <c r="AH494" i="1"/>
  <c r="AB500" i="1"/>
  <c r="AI493" i="1"/>
  <c r="AC499" i="1"/>
  <c r="AJ492" i="1"/>
  <c r="AD498" i="1"/>
  <c r="AN487" i="1"/>
  <c r="AT481" i="1"/>
  <c r="AM488" i="1"/>
  <c r="AS482" i="1"/>
  <c r="AK490" i="1"/>
  <c r="AL489" i="1"/>
  <c r="AU480" i="1"/>
  <c r="AP485" i="1"/>
  <c r="AR483" i="1"/>
  <c r="AO486" i="1"/>
  <c r="AQ484" i="1"/>
  <c r="AE485" i="1"/>
  <c r="AF484" i="1"/>
  <c r="Z490" i="1"/>
  <c r="AG483" i="1"/>
  <c r="AA489" i="1"/>
  <c r="AH482" i="1"/>
  <c r="AB488" i="1"/>
  <c r="AI481" i="1"/>
  <c r="AC487" i="1"/>
  <c r="AJ480" i="1"/>
  <c r="AD486" i="1"/>
  <c r="AN475" i="1"/>
  <c r="AT469" i="1"/>
  <c r="AM476" i="1"/>
  <c r="AS470" i="1"/>
  <c r="AO474" i="1"/>
  <c r="AR471" i="1"/>
  <c r="AP473" i="1"/>
  <c r="AK478" i="1"/>
  <c r="AL477" i="1"/>
  <c r="AQ472" i="1"/>
  <c r="AU468" i="1"/>
  <c r="AE473" i="1"/>
  <c r="AF472" i="1"/>
  <c r="Z478" i="1"/>
  <c r="AG471" i="1"/>
  <c r="AA477" i="1"/>
  <c r="AH470" i="1"/>
  <c r="AB476" i="1"/>
  <c r="AI469" i="1"/>
  <c r="AC475" i="1"/>
  <c r="AJ468" i="1"/>
  <c r="AD474" i="1"/>
  <c r="AN463" i="1"/>
  <c r="AT457" i="1"/>
  <c r="AM464" i="1"/>
  <c r="AS458" i="1"/>
  <c r="AK466" i="1"/>
  <c r="AL465" i="1"/>
  <c r="AO462" i="1"/>
  <c r="AR459" i="1"/>
  <c r="AU456" i="1"/>
  <c r="AP461" i="1"/>
  <c r="AQ460" i="1"/>
  <c r="AE461" i="1"/>
  <c r="AF460" i="1"/>
  <c r="Z466" i="1"/>
  <c r="AG459" i="1"/>
  <c r="AA465" i="1"/>
  <c r="AH458" i="1"/>
  <c r="AB464" i="1"/>
  <c r="AI457" i="1"/>
  <c r="AC463" i="1"/>
  <c r="AJ456" i="1"/>
  <c r="AD462" i="1"/>
  <c r="AN451" i="1"/>
  <c r="AT445" i="1"/>
  <c r="AM452" i="1"/>
  <c r="AS446" i="1"/>
  <c r="AL453" i="1"/>
  <c r="AK454" i="1"/>
  <c r="AP449" i="1"/>
  <c r="AR447" i="1"/>
  <c r="AO450" i="1"/>
  <c r="AU444" i="1"/>
  <c r="AQ448" i="1"/>
  <c r="AE449" i="1"/>
  <c r="AF448" i="1"/>
  <c r="Z454" i="1"/>
  <c r="AG447" i="1"/>
  <c r="AA453" i="1"/>
  <c r="AH446" i="1"/>
  <c r="AB452" i="1"/>
  <c r="AI445" i="1"/>
  <c r="AC451" i="1"/>
  <c r="AJ444" i="1"/>
  <c r="AD450" i="1"/>
  <c r="AQ436" i="1"/>
  <c r="AM440" i="1"/>
  <c r="AP437" i="1"/>
  <c r="AS434" i="1"/>
  <c r="AN439" i="1"/>
  <c r="AR435" i="1"/>
  <c r="AO438" i="1"/>
  <c r="AU432" i="1"/>
  <c r="AK442" i="1"/>
  <c r="AT433" i="1"/>
  <c r="AL441" i="1"/>
  <c r="AE437" i="1"/>
  <c r="AF436" i="1"/>
  <c r="Z442" i="1"/>
  <c r="AG435" i="1"/>
  <c r="AA441" i="1"/>
  <c r="AH434" i="1"/>
  <c r="AB440" i="1"/>
  <c r="AI433" i="1"/>
  <c r="AC439" i="1"/>
  <c r="AJ432" i="1"/>
  <c r="AD438" i="1"/>
  <c r="AM428" i="1"/>
  <c r="AS422" i="1"/>
  <c r="AL429" i="1"/>
  <c r="AR423" i="1"/>
  <c r="AK430" i="1"/>
  <c r="AN427" i="1"/>
  <c r="AQ424" i="1"/>
  <c r="AO426" i="1"/>
  <c r="AU420" i="1"/>
  <c r="AP425" i="1"/>
  <c r="AT421" i="1"/>
  <c r="AE425" i="1"/>
  <c r="AF424" i="1"/>
  <c r="Z430" i="1"/>
  <c r="AG423" i="1"/>
  <c r="AA429" i="1"/>
  <c r="AH422" i="1"/>
  <c r="AB428" i="1"/>
  <c r="AI421" i="1"/>
  <c r="AC427" i="1"/>
  <c r="AJ420" i="1"/>
  <c r="AD426" i="1"/>
  <c r="AM416" i="1"/>
  <c r="AS410" i="1"/>
  <c r="AL417" i="1"/>
  <c r="AO414" i="1"/>
  <c r="AT409" i="1"/>
  <c r="AK418" i="1"/>
  <c r="AU408" i="1"/>
  <c r="AN415" i="1"/>
  <c r="AQ412" i="1"/>
  <c r="AP413" i="1"/>
  <c r="AR411" i="1"/>
  <c r="AE413" i="1"/>
  <c r="AF412" i="1"/>
  <c r="Z418" i="1"/>
  <c r="AG411" i="1"/>
  <c r="AA417" i="1"/>
  <c r="AH410" i="1"/>
  <c r="AB416" i="1"/>
  <c r="AI409" i="1"/>
  <c r="AC415" i="1"/>
  <c r="AJ408" i="1"/>
  <c r="AD414" i="1"/>
  <c r="AM404" i="1"/>
  <c r="AR399" i="1"/>
  <c r="AO402" i="1"/>
  <c r="AT397" i="1"/>
  <c r="AS398" i="1"/>
  <c r="AN403" i="1"/>
  <c r="AL405" i="1"/>
  <c r="AP401" i="1"/>
  <c r="AU396" i="1"/>
  <c r="AQ400" i="1"/>
  <c r="AK406" i="1"/>
  <c r="AE401" i="1"/>
  <c r="AF400" i="1"/>
  <c r="Z406" i="1"/>
  <c r="AG399" i="1"/>
  <c r="AA405" i="1"/>
  <c r="AH398" i="1"/>
  <c r="AB404" i="1"/>
  <c r="AI397" i="1"/>
  <c r="AC403" i="1"/>
  <c r="AJ396" i="1"/>
  <c r="AD402" i="1"/>
  <c r="AQ388" i="1"/>
  <c r="AT385" i="1"/>
  <c r="AP389" i="1"/>
  <c r="AL393" i="1"/>
  <c r="AO390" i="1"/>
  <c r="AN391" i="1"/>
  <c r="AR387" i="1"/>
  <c r="AU384" i="1"/>
  <c r="AK394" i="1"/>
  <c r="AS386" i="1"/>
  <c r="AM392" i="1"/>
  <c r="AI385" i="1"/>
  <c r="AC391" i="1"/>
  <c r="AF388" i="1"/>
  <c r="Z394" i="1"/>
  <c r="AG387" i="1"/>
  <c r="AD390" i="1"/>
  <c r="AA393" i="1"/>
  <c r="AJ384" i="1"/>
  <c r="AE389" i="1"/>
  <c r="AH386" i="1"/>
  <c r="AB392" i="1"/>
  <c r="AK382" i="1"/>
  <c r="AN379" i="1"/>
  <c r="AU372" i="1"/>
  <c r="AT373" i="1"/>
  <c r="AS374" i="1"/>
  <c r="AM380" i="1"/>
  <c r="AP377" i="1"/>
  <c r="AQ376" i="1"/>
  <c r="AL381" i="1"/>
  <c r="AO378" i="1"/>
  <c r="AR375" i="1"/>
  <c r="AH374" i="1"/>
  <c r="AI373" i="1"/>
  <c r="AC379" i="1"/>
  <c r="AG375" i="1"/>
  <c r="AE377" i="1"/>
  <c r="AA381" i="1"/>
  <c r="AF376" i="1"/>
  <c r="AD378" i="1"/>
  <c r="AJ372" i="1"/>
  <c r="AB380" i="1"/>
  <c r="Z382" i="1"/>
  <c r="AO366" i="1"/>
  <c r="AU360" i="1"/>
  <c r="AN367" i="1"/>
  <c r="AT361" i="1"/>
  <c r="AM368" i="1"/>
  <c r="AQ364" i="1"/>
  <c r="AL369" i="1"/>
  <c r="AS362" i="1"/>
  <c r="AP365" i="1"/>
  <c r="AK370" i="1"/>
  <c r="AR363" i="1"/>
  <c r="AH362" i="1"/>
  <c r="AB368" i="1"/>
  <c r="AI361" i="1"/>
  <c r="AC367" i="1"/>
  <c r="AD366" i="1"/>
  <c r="AA369" i="1"/>
  <c r="AG363" i="1"/>
  <c r="AJ360" i="1"/>
  <c r="Z370" i="1"/>
  <c r="AF364" i="1"/>
  <c r="AE365" i="1"/>
  <c r="AO354" i="1"/>
  <c r="AN355" i="1"/>
  <c r="AL357" i="1"/>
  <c r="AR351" i="1"/>
  <c r="AQ352" i="1"/>
  <c r="AK358" i="1"/>
  <c r="AU348" i="1"/>
  <c r="AM356" i="1"/>
  <c r="AP353" i="1"/>
  <c r="AT349" i="1"/>
  <c r="AS350" i="1"/>
  <c r="AH350" i="1"/>
  <c r="AB356" i="1"/>
  <c r="AI349" i="1"/>
  <c r="AC355" i="1"/>
  <c r="AE353" i="1"/>
  <c r="AA357" i="1"/>
  <c r="AD354" i="1"/>
  <c r="Z358" i="1"/>
  <c r="AG351" i="1"/>
  <c r="AJ348" i="1"/>
  <c r="AF352" i="1"/>
  <c r="AK346" i="1"/>
  <c r="AQ340" i="1"/>
  <c r="AP341" i="1"/>
  <c r="AO342" i="1"/>
  <c r="AU336" i="1"/>
  <c r="AN343" i="1"/>
  <c r="AT337" i="1"/>
  <c r="AM344" i="1"/>
  <c r="AS338" i="1"/>
  <c r="AR339" i="1"/>
  <c r="AL345" i="1"/>
  <c r="AH338" i="1"/>
  <c r="AB344" i="1"/>
  <c r="AI337" i="1"/>
  <c r="AC343" i="1"/>
  <c r="AJ336" i="1"/>
  <c r="AF340" i="1"/>
  <c r="AE341" i="1"/>
  <c r="AA345" i="1"/>
  <c r="AD342" i="1"/>
  <c r="Z346" i="1"/>
  <c r="AG339" i="1"/>
  <c r="AK334" i="1"/>
  <c r="AQ328" i="1"/>
  <c r="AP329" i="1"/>
  <c r="AO330" i="1"/>
  <c r="AU324" i="1"/>
  <c r="AN331" i="1"/>
  <c r="AT325" i="1"/>
  <c r="AM332" i="1"/>
  <c r="AS326" i="1"/>
  <c r="AR327" i="1"/>
  <c r="AL333" i="1"/>
  <c r="AH326" i="1"/>
  <c r="AB332" i="1"/>
  <c r="AI325" i="1"/>
  <c r="AC331" i="1"/>
  <c r="AD330" i="1"/>
  <c r="Z334" i="1"/>
  <c r="AG327" i="1"/>
  <c r="AJ324" i="1"/>
  <c r="AF328" i="1"/>
  <c r="AE329" i="1"/>
  <c r="AA333" i="1"/>
  <c r="AK322" i="1"/>
  <c r="AQ316" i="1"/>
  <c r="AP317" i="1"/>
  <c r="AO318" i="1"/>
  <c r="AU312" i="1"/>
  <c r="AN319" i="1"/>
  <c r="AM320" i="1"/>
  <c r="AS314" i="1"/>
  <c r="AL321" i="1"/>
  <c r="AT313" i="1"/>
  <c r="AR315" i="1"/>
  <c r="AH314" i="1"/>
  <c r="AB320" i="1"/>
  <c r="AI313" i="1"/>
  <c r="AC319" i="1"/>
  <c r="AE317" i="1"/>
  <c r="AA321" i="1"/>
  <c r="AD318" i="1"/>
  <c r="Z322" i="1"/>
  <c r="AG315" i="1"/>
  <c r="AJ312" i="1"/>
  <c r="AF316" i="1"/>
  <c r="AK310" i="1"/>
  <c r="AQ304" i="1"/>
  <c r="AP305" i="1"/>
  <c r="AO306" i="1"/>
  <c r="AU300" i="1"/>
  <c r="AN307" i="1"/>
  <c r="AR303" i="1"/>
  <c r="AS302" i="1"/>
  <c r="AL309" i="1"/>
  <c r="AT301" i="1"/>
  <c r="AM308" i="1"/>
  <c r="AH302" i="1"/>
  <c r="AB308" i="1"/>
  <c r="AI301" i="1"/>
  <c r="AC307" i="1"/>
  <c r="AJ300" i="1"/>
  <c r="AD306" i="1"/>
  <c r="AG303" i="1"/>
  <c r="AF304" i="1"/>
  <c r="AA309" i="1"/>
  <c r="AE305" i="1"/>
  <c r="Z310" i="1"/>
  <c r="AK298" i="1"/>
  <c r="AQ292" i="1"/>
  <c r="AP293" i="1"/>
  <c r="AO294" i="1"/>
  <c r="AL297" i="1"/>
  <c r="AT289" i="1"/>
  <c r="AM296" i="1"/>
  <c r="AR291" i="1"/>
  <c r="AN295" i="1"/>
  <c r="AS290" i="1"/>
  <c r="AU288" i="1"/>
  <c r="AH290" i="1"/>
  <c r="AB296" i="1"/>
  <c r="AI289" i="1"/>
  <c r="AC295" i="1"/>
  <c r="AJ288" i="1"/>
  <c r="AD294" i="1"/>
  <c r="AE293" i="1"/>
  <c r="Z298" i="1"/>
  <c r="AG291" i="1"/>
  <c r="AF292" i="1"/>
  <c r="AA297" i="1"/>
  <c r="AN283" i="1"/>
  <c r="AR279" i="1"/>
  <c r="AM284" i="1"/>
  <c r="AQ280" i="1"/>
  <c r="AP281" i="1"/>
  <c r="AU276" i="1"/>
  <c r="AL285" i="1"/>
  <c r="AT277" i="1"/>
  <c r="AO282" i="1"/>
  <c r="AS278" i="1"/>
  <c r="AK286" i="1"/>
  <c r="AH278" i="1"/>
  <c r="AB284" i="1"/>
  <c r="AI277" i="1"/>
  <c r="AC283" i="1"/>
  <c r="AJ276" i="1"/>
  <c r="AD282" i="1"/>
  <c r="AE281" i="1"/>
  <c r="AA285" i="1"/>
  <c r="Z286" i="1"/>
  <c r="AG279" i="1"/>
  <c r="AF280" i="1"/>
  <c r="AL273" i="1"/>
  <c r="AR267" i="1"/>
  <c r="AK274" i="1"/>
  <c r="AQ268" i="1"/>
  <c r="AP269" i="1"/>
  <c r="AO270" i="1"/>
  <c r="AU264" i="1"/>
  <c r="AN271" i="1"/>
  <c r="AT265" i="1"/>
  <c r="AS266" i="1"/>
  <c r="AM272" i="1"/>
  <c r="AH266" i="1"/>
  <c r="AB272" i="1"/>
  <c r="AI265" i="1"/>
  <c r="AC271" i="1"/>
  <c r="AJ264" i="1"/>
  <c r="AD270" i="1"/>
  <c r="AE269" i="1"/>
  <c r="AA273" i="1"/>
  <c r="Z274" i="1"/>
  <c r="AG267" i="1"/>
  <c r="AF268" i="1"/>
  <c r="AL261" i="1"/>
  <c r="AR255" i="1"/>
  <c r="AK262" i="1"/>
  <c r="AQ256" i="1"/>
  <c r="AP257" i="1"/>
  <c r="AO258" i="1"/>
  <c r="AU252" i="1"/>
  <c r="AN259" i="1"/>
  <c r="AS254" i="1"/>
  <c r="AT253" i="1"/>
  <c r="AM260" i="1"/>
  <c r="AB260" i="1"/>
  <c r="AH254" i="1"/>
  <c r="AC259" i="1"/>
  <c r="AD258" i="1"/>
  <c r="AI253" i="1"/>
  <c r="AE257" i="1"/>
  <c r="AG255" i="1"/>
  <c r="AF256" i="1"/>
  <c r="AJ252" i="1"/>
  <c r="AA261" i="1"/>
  <c r="Z262" i="1"/>
  <c r="AK250" i="1"/>
  <c r="AQ244" i="1"/>
  <c r="AP245" i="1"/>
  <c r="AO246" i="1"/>
  <c r="AU240" i="1"/>
  <c r="AL249" i="1"/>
  <c r="AM248" i="1"/>
  <c r="AR243" i="1"/>
  <c r="AN247" i="1"/>
  <c r="AS242" i="1"/>
  <c r="AT241" i="1"/>
  <c r="AA249" i="1"/>
  <c r="AJ240" i="1"/>
  <c r="AE245" i="1"/>
  <c r="AH242" i="1"/>
  <c r="AB248" i="1"/>
  <c r="AF244" i="1"/>
  <c r="AC247" i="1"/>
  <c r="Z250" i="1"/>
  <c r="AI241" i="1"/>
  <c r="AG243" i="1"/>
  <c r="AD246" i="1"/>
  <c r="AK238" i="1"/>
  <c r="AQ232" i="1"/>
  <c r="AP233" i="1"/>
  <c r="AO234" i="1"/>
  <c r="AU228" i="1"/>
  <c r="AL237" i="1"/>
  <c r="AM236" i="1"/>
  <c r="AR231" i="1"/>
  <c r="AN235" i="1"/>
  <c r="AS230" i="1"/>
  <c r="AT229" i="1"/>
  <c r="AE233" i="1"/>
  <c r="AF232" i="1"/>
  <c r="Z238" i="1"/>
  <c r="AH230" i="1"/>
  <c r="AD234" i="1"/>
  <c r="AB236" i="1"/>
  <c r="AI229" i="1"/>
  <c r="AG231" i="1"/>
  <c r="AC235" i="1"/>
  <c r="AA237" i="1"/>
  <c r="AJ228" i="1"/>
  <c r="AK226" i="1"/>
  <c r="AQ220" i="1"/>
  <c r="AP221" i="1"/>
  <c r="AO222" i="1"/>
  <c r="AU216" i="1"/>
  <c r="AM224" i="1"/>
  <c r="AR219" i="1"/>
  <c r="AN223" i="1"/>
  <c r="AS218" i="1"/>
  <c r="AT217" i="1"/>
  <c r="AL225" i="1"/>
  <c r="AE221" i="1"/>
  <c r="AF220" i="1"/>
  <c r="Z226" i="1"/>
  <c r="AB224" i="1"/>
  <c r="AI217" i="1"/>
  <c r="AG219" i="1"/>
  <c r="AC223" i="1"/>
  <c r="AA225" i="1"/>
  <c r="AJ216" i="1"/>
  <c r="AH218" i="1"/>
  <c r="AD222" i="1"/>
  <c r="AK214" i="1"/>
  <c r="AQ208" i="1"/>
  <c r="AP209" i="1"/>
  <c r="AO210" i="1"/>
  <c r="AU204" i="1"/>
  <c r="AS206" i="1"/>
  <c r="AT205" i="1"/>
  <c r="AL213" i="1"/>
  <c r="AM212" i="1"/>
  <c r="AR207" i="1"/>
  <c r="AN211" i="1"/>
  <c r="AE209" i="1"/>
  <c r="AF208" i="1"/>
  <c r="Z214" i="1"/>
  <c r="AC211" i="1"/>
  <c r="AA213" i="1"/>
  <c r="AJ204" i="1"/>
  <c r="AH206" i="1"/>
  <c r="AD210" i="1"/>
  <c r="AB212" i="1"/>
  <c r="AI205" i="1"/>
  <c r="AG207" i="1"/>
  <c r="AK202" i="1"/>
  <c r="AQ196" i="1"/>
  <c r="AP197" i="1"/>
  <c r="AO198" i="1"/>
  <c r="AU192" i="1"/>
  <c r="AL201" i="1"/>
  <c r="AM200" i="1"/>
  <c r="AR195" i="1"/>
  <c r="AN199" i="1"/>
  <c r="AS194" i="1"/>
  <c r="AT193" i="1"/>
  <c r="AE197" i="1"/>
  <c r="AF196" i="1"/>
  <c r="Z202" i="1"/>
  <c r="AG195" i="1"/>
  <c r="AI193" i="1"/>
  <c r="AB200" i="1"/>
  <c r="AH194" i="1"/>
  <c r="AD198" i="1"/>
  <c r="AJ192" i="1"/>
  <c r="AC199" i="1"/>
  <c r="AA201" i="1"/>
  <c r="AK190" i="1"/>
  <c r="AQ184" i="1"/>
  <c r="AP185" i="1"/>
  <c r="AO186" i="1"/>
  <c r="AU180" i="1"/>
  <c r="AL189" i="1"/>
  <c r="AM188" i="1"/>
  <c r="AR183" i="1"/>
  <c r="AN187" i="1"/>
  <c r="AS182" i="1"/>
  <c r="AT181" i="1"/>
  <c r="AE185" i="1"/>
  <c r="AF184" i="1"/>
  <c r="Z190" i="1"/>
  <c r="AG183" i="1"/>
  <c r="AJ180" i="1"/>
  <c r="AD186" i="1"/>
  <c r="AI181" i="1"/>
  <c r="AA189" i="1"/>
  <c r="AC187" i="1"/>
  <c r="AH182" i="1"/>
  <c r="AB188" i="1"/>
  <c r="AK178" i="1"/>
  <c r="AQ172" i="1"/>
  <c r="AP173" i="1"/>
  <c r="AO174" i="1"/>
  <c r="AU168" i="1"/>
  <c r="AM176" i="1"/>
  <c r="AR171" i="1"/>
  <c r="AN175" i="1"/>
  <c r="AS170" i="1"/>
  <c r="AT169" i="1"/>
  <c r="AL177" i="1"/>
  <c r="AJ168" i="1"/>
  <c r="AE173" i="1"/>
  <c r="AF172" i="1"/>
  <c r="Z178" i="1"/>
  <c r="AG171" i="1"/>
  <c r="AA177" i="1"/>
  <c r="AH170" i="1"/>
  <c r="AC175" i="1"/>
  <c r="AB176" i="1"/>
  <c r="AD174" i="1"/>
  <c r="AI169" i="1"/>
  <c r="AK166" i="1"/>
  <c r="AQ160" i="1"/>
  <c r="AP161" i="1"/>
  <c r="AO162" i="1"/>
  <c r="AU156" i="1"/>
  <c r="AS158" i="1"/>
  <c r="AT157" i="1"/>
  <c r="AL165" i="1"/>
  <c r="AM164" i="1"/>
  <c r="AR159" i="1"/>
  <c r="AN163" i="1"/>
  <c r="AJ156" i="1"/>
  <c r="AD162" i="1"/>
  <c r="AE161" i="1"/>
  <c r="AF160" i="1"/>
  <c r="Z166" i="1"/>
  <c r="AG159" i="1"/>
  <c r="AA165" i="1"/>
  <c r="AH158" i="1"/>
  <c r="AB164" i="1"/>
  <c r="AI157" i="1"/>
  <c r="AC163" i="1"/>
  <c r="AK154" i="1"/>
  <c r="AQ148" i="1"/>
  <c r="AP149" i="1"/>
  <c r="AO150" i="1"/>
  <c r="AU144" i="1"/>
  <c r="AL153" i="1"/>
  <c r="AM152" i="1"/>
  <c r="AR147" i="1"/>
  <c r="AN151" i="1"/>
  <c r="AS146" i="1"/>
  <c r="AT145" i="1"/>
  <c r="AJ144" i="1"/>
  <c r="AD150" i="1"/>
  <c r="AE149" i="1"/>
  <c r="AF148" i="1"/>
  <c r="Z154" i="1"/>
  <c r="AG147" i="1"/>
  <c r="AA153" i="1"/>
  <c r="AH146" i="1"/>
  <c r="AB152" i="1"/>
  <c r="AC151" i="1"/>
  <c r="AI145" i="1"/>
  <c r="AK142" i="1"/>
  <c r="AQ136" i="1"/>
  <c r="AP137" i="1"/>
  <c r="AS134" i="1"/>
  <c r="AL141" i="1"/>
  <c r="AT133" i="1"/>
  <c r="AM140" i="1"/>
  <c r="AN139" i="1"/>
  <c r="AU132" i="1"/>
  <c r="AR135" i="1"/>
  <c r="AO138" i="1"/>
  <c r="AJ132" i="1"/>
  <c r="AD138" i="1"/>
  <c r="AE137" i="1"/>
  <c r="AF136" i="1"/>
  <c r="Z142" i="1"/>
  <c r="AG135" i="1"/>
  <c r="AA141" i="1"/>
  <c r="AH134" i="1"/>
  <c r="AB140" i="1"/>
  <c r="AC139" i="1"/>
  <c r="AI133" i="1"/>
  <c r="AK130" i="1"/>
  <c r="AM128" i="1"/>
  <c r="AS122" i="1"/>
  <c r="AN127" i="1"/>
  <c r="AP125" i="1"/>
  <c r="AR123" i="1"/>
  <c r="AL129" i="1"/>
  <c r="AU120" i="1"/>
  <c r="AT121" i="1"/>
  <c r="AQ124" i="1"/>
  <c r="AJ120" i="1"/>
  <c r="AD126" i="1"/>
  <c r="AO126" i="1"/>
  <c r="AE125" i="1"/>
  <c r="AF124" i="1"/>
  <c r="Z130" i="1"/>
  <c r="AG123" i="1"/>
  <c r="AA129" i="1"/>
  <c r="AH122" i="1"/>
  <c r="AB128" i="1"/>
  <c r="AC127" i="1"/>
  <c r="AI121" i="1"/>
  <c r="AK118" i="1"/>
  <c r="AQ112" i="1"/>
  <c r="AP113" i="1"/>
  <c r="AO114" i="1"/>
  <c r="AU108" i="1"/>
  <c r="AN115" i="1"/>
  <c r="AT109" i="1"/>
  <c r="AM116" i="1"/>
  <c r="AS110" i="1"/>
  <c r="AL117" i="1"/>
  <c r="AR111" i="1"/>
  <c r="AJ108" i="1"/>
  <c r="AD114" i="1"/>
  <c r="AE113" i="1"/>
  <c r="AF112" i="1"/>
  <c r="Z118" i="1"/>
  <c r="AG111" i="1"/>
  <c r="AA117" i="1"/>
  <c r="AH110" i="1"/>
  <c r="AB116" i="1"/>
  <c r="AI109" i="1"/>
  <c r="AC115" i="1"/>
  <c r="AK106" i="1"/>
  <c r="AQ100" i="1"/>
  <c r="AP101" i="1"/>
  <c r="AO102" i="1"/>
  <c r="AU96" i="1"/>
  <c r="AN103" i="1"/>
  <c r="AT97" i="1"/>
  <c r="AM104" i="1"/>
  <c r="AS98" i="1"/>
  <c r="AL105" i="1"/>
  <c r="AR99" i="1"/>
  <c r="AJ96" i="1"/>
  <c r="AD102" i="1"/>
  <c r="AE101" i="1"/>
  <c r="AF100" i="1"/>
  <c r="Z106" i="1"/>
  <c r="AG99" i="1"/>
  <c r="AA105" i="1"/>
  <c r="AH98" i="1"/>
  <c r="AB104" i="1"/>
  <c r="AC103" i="1"/>
  <c r="AI97" i="1"/>
  <c r="AK94" i="1"/>
  <c r="AQ88" i="1"/>
  <c r="AP89" i="1"/>
  <c r="AO90" i="1"/>
  <c r="AU84" i="1"/>
  <c r="AN91" i="1"/>
  <c r="AT85" i="1"/>
  <c r="AM92" i="1"/>
  <c r="AS86" i="1"/>
  <c r="AL93" i="1"/>
  <c r="AR87" i="1"/>
  <c r="AJ84" i="1"/>
  <c r="AD90" i="1"/>
  <c r="AE89" i="1"/>
  <c r="AF88" i="1"/>
  <c r="Z94" i="1"/>
  <c r="AG87" i="1"/>
  <c r="AA93" i="1"/>
  <c r="AH86" i="1"/>
  <c r="AB92" i="1"/>
  <c r="AI85" i="1"/>
  <c r="AC91" i="1"/>
  <c r="AK82" i="1"/>
  <c r="AQ76" i="1"/>
  <c r="AP77" i="1"/>
  <c r="AO78" i="1"/>
  <c r="AU72" i="1"/>
  <c r="AN79" i="1"/>
  <c r="AT73" i="1"/>
  <c r="AM80" i="1"/>
  <c r="AS74" i="1"/>
  <c r="AL81" i="1"/>
  <c r="AR75" i="1"/>
  <c r="AG75" i="1"/>
  <c r="AH74" i="1"/>
  <c r="AB80" i="1"/>
  <c r="AJ72" i="1"/>
  <c r="AE77" i="1"/>
  <c r="AC79" i="1"/>
  <c r="AI73" i="1"/>
  <c r="AF76" i="1"/>
  <c r="Z82" i="1"/>
  <c r="AD78" i="1"/>
  <c r="AA81" i="1"/>
  <c r="AK70" i="1"/>
  <c r="AQ64" i="1"/>
  <c r="AP65" i="1"/>
  <c r="AO66" i="1"/>
  <c r="AU60" i="1"/>
  <c r="AN67" i="1"/>
  <c r="AT61" i="1"/>
  <c r="AM68" i="1"/>
  <c r="AS62" i="1"/>
  <c r="AL69" i="1"/>
  <c r="AR63" i="1"/>
  <c r="AG63" i="1"/>
  <c r="AA69" i="1"/>
  <c r="AH62" i="1"/>
  <c r="AB68" i="1"/>
  <c r="AI61" i="1"/>
  <c r="AC67" i="1"/>
  <c r="AJ60" i="1"/>
  <c r="AD66" i="1"/>
  <c r="AE65" i="1"/>
  <c r="AF64" i="1"/>
  <c r="Z70" i="1"/>
  <c r="AK58" i="1"/>
  <c r="AQ52" i="1"/>
  <c r="AP53" i="1"/>
  <c r="AO54" i="1"/>
  <c r="AU48" i="1"/>
  <c r="AN55" i="1"/>
  <c r="AT49" i="1"/>
  <c r="AM56" i="1"/>
  <c r="AS50" i="1"/>
  <c r="AL57" i="1"/>
  <c r="AR51" i="1"/>
  <c r="AG51" i="1"/>
  <c r="AA57" i="1"/>
  <c r="AH50" i="1"/>
  <c r="AB56" i="1"/>
  <c r="AI49" i="1"/>
  <c r="AC55" i="1"/>
  <c r="AJ48" i="1"/>
  <c r="AD54" i="1"/>
  <c r="AE53" i="1"/>
  <c r="AF52" i="1"/>
  <c r="Z58" i="1"/>
  <c r="AK46" i="1"/>
  <c r="AQ40" i="1"/>
  <c r="AP41" i="1"/>
  <c r="AO42" i="1"/>
  <c r="AU36" i="1"/>
  <c r="AN43" i="1"/>
  <c r="AT37" i="1"/>
  <c r="AM44" i="1"/>
  <c r="AS38" i="1"/>
  <c r="AL45" i="1"/>
  <c r="AR39" i="1"/>
  <c r="AG39" i="1"/>
  <c r="AA45" i="1"/>
  <c r="AH38" i="1"/>
  <c r="AB44" i="1"/>
  <c r="AI37" i="1"/>
  <c r="AC43" i="1"/>
  <c r="AJ36" i="1"/>
  <c r="AD42" i="1"/>
  <c r="AE41" i="1"/>
  <c r="AF40" i="1"/>
  <c r="Z46" i="1"/>
  <c r="AK34" i="1"/>
  <c r="AL33" i="1"/>
  <c r="Z34" i="1"/>
  <c r="AG1259" i="1"/>
  <c r="AF1258" i="1"/>
  <c r="AE1257" i="1"/>
  <c r="AD1256" i="1"/>
  <c r="AC1255" i="1"/>
  <c r="AB1254" i="1"/>
  <c r="AA1253" i="1"/>
  <c r="Z1252" i="1"/>
  <c r="AJ1250" i="1"/>
  <c r="AI1249" i="1"/>
  <c r="AH1248" i="1"/>
  <c r="AG1247" i="1"/>
  <c r="AF1246" i="1"/>
  <c r="AE1245" i="1"/>
  <c r="AD1244" i="1"/>
  <c r="AC1243" i="1"/>
  <c r="AB1242" i="1"/>
  <c r="AA1241" i="1"/>
  <c r="Z1240" i="1"/>
  <c r="AJ1238" i="1"/>
  <c r="AI1237" i="1"/>
  <c r="AG1235" i="1"/>
  <c r="AF1234" i="1"/>
  <c r="AE1233" i="1"/>
  <c r="AD1232" i="1"/>
  <c r="AC1231" i="1"/>
  <c r="AB1230" i="1"/>
  <c r="AA1229" i="1"/>
  <c r="Z1228" i="1"/>
  <c r="AJ1226" i="1"/>
  <c r="AI1225" i="1"/>
  <c r="AG1223" i="1"/>
  <c r="AF1222" i="1"/>
  <c r="AE1221" i="1"/>
  <c r="AD1220" i="1"/>
  <c r="AC1219" i="1"/>
  <c r="AB1218" i="1"/>
  <c r="AA1217" i="1"/>
  <c r="Z1216" i="1"/>
  <c r="AJ1214" i="1"/>
  <c r="AI1213" i="1"/>
  <c r="AG1211" i="1"/>
  <c r="AF1210" i="1"/>
  <c r="AE1209" i="1"/>
  <c r="AD1208" i="1"/>
  <c r="AC1207" i="1"/>
  <c r="AB1206" i="1"/>
  <c r="AA1205" i="1"/>
  <c r="Z1204" i="1"/>
  <c r="AJ1202" i="1"/>
  <c r="AI1201" i="1"/>
  <c r="AG1199" i="1"/>
  <c r="AF1198" i="1"/>
  <c r="AE1197" i="1"/>
  <c r="AD1196" i="1"/>
  <c r="AC1195" i="1"/>
  <c r="AB1194" i="1"/>
  <c r="AA1193" i="1"/>
  <c r="Z1192" i="1"/>
  <c r="AJ1190" i="1"/>
  <c r="AI1189" i="1"/>
  <c r="AG1187" i="1"/>
  <c r="AF1186" i="1"/>
  <c r="AE1185" i="1"/>
  <c r="AD1184" i="1"/>
  <c r="AC1183" i="1"/>
  <c r="AB1182" i="1"/>
  <c r="AA1181" i="1"/>
  <c r="Z1180" i="1"/>
  <c r="AJ1178" i="1"/>
  <c r="AI1177" i="1"/>
  <c r="AG1175" i="1"/>
  <c r="AF1174" i="1"/>
  <c r="AE1173" i="1"/>
  <c r="AD1172" i="1"/>
  <c r="AC1171" i="1"/>
  <c r="AB1170" i="1"/>
  <c r="AA1169" i="1"/>
  <c r="Z1168" i="1"/>
  <c r="AJ1166" i="1"/>
  <c r="AI1165" i="1"/>
  <c r="AG1163" i="1"/>
  <c r="AF1162" i="1"/>
  <c r="AE1161" i="1"/>
  <c r="AD1160" i="1"/>
  <c r="AC1159" i="1"/>
  <c r="AB1158" i="1"/>
  <c r="AA1157" i="1"/>
  <c r="Z1156" i="1"/>
  <c r="AJ1154" i="1"/>
  <c r="AI1153" i="1"/>
  <c r="AG1151" i="1"/>
  <c r="AF1150" i="1"/>
  <c r="AE1149" i="1"/>
  <c r="AD1148" i="1"/>
  <c r="AC1147" i="1"/>
  <c r="AB1146" i="1"/>
  <c r="AA1145" i="1"/>
  <c r="Z1144" i="1"/>
  <c r="AJ1142" i="1"/>
  <c r="AI1141" i="1"/>
  <c r="AG1139" i="1"/>
  <c r="AF1138" i="1"/>
  <c r="AE1137" i="1"/>
  <c r="AD1136" i="1"/>
  <c r="AC1135" i="1"/>
  <c r="AB1134" i="1"/>
  <c r="AA1133" i="1"/>
  <c r="Z1132" i="1"/>
  <c r="AJ1130" i="1"/>
  <c r="AI1129" i="1"/>
  <c r="AG1127" i="1"/>
  <c r="AF1126" i="1"/>
  <c r="AE1125" i="1"/>
  <c r="AD1124" i="1"/>
  <c r="AC1123" i="1"/>
  <c r="AB1122" i="1"/>
  <c r="AA1121" i="1"/>
  <c r="Z1120" i="1"/>
  <c r="AJ1118" i="1"/>
  <c r="AI1117" i="1"/>
  <c r="AG1115" i="1"/>
  <c r="AF1114" i="1"/>
  <c r="AE1113" i="1"/>
  <c r="AD1112" i="1"/>
  <c r="AC1111" i="1"/>
  <c r="AB1110" i="1"/>
  <c r="AA1109" i="1"/>
  <c r="Z1108" i="1"/>
  <c r="AJ1106" i="1"/>
  <c r="AI1105" i="1"/>
  <c r="AG1103" i="1"/>
  <c r="AF1102" i="1"/>
  <c r="AE1101" i="1"/>
  <c r="AD1100" i="1"/>
  <c r="AC1099" i="1"/>
  <c r="AJ1096" i="1"/>
  <c r="AG1095" i="1"/>
  <c r="AD1094" i="1"/>
  <c r="AG1091" i="1"/>
  <c r="AD1090" i="1"/>
  <c r="AA1089" i="1"/>
  <c r="AI1087" i="1"/>
  <c r="AA1085" i="1"/>
  <c r="AI1083" i="1"/>
  <c r="AC1081" i="1"/>
  <c r="AF1078" i="1"/>
  <c r="AC1077" i="1"/>
  <c r="Z1076" i="1"/>
  <c r="AH1074" i="1"/>
  <c r="AD1073" i="1"/>
  <c r="Z1072" i="1"/>
  <c r="AC1069" i="1"/>
  <c r="AH1067" i="1"/>
  <c r="AC1066" i="1"/>
  <c r="AJ1064" i="1"/>
  <c r="AD1063" i="1"/>
  <c r="AJ1061" i="1"/>
  <c r="AF1060" i="1"/>
  <c r="Z1059" i="1"/>
  <c r="AF1057" i="1"/>
  <c r="AB1056" i="1"/>
  <c r="AC1054" i="1"/>
  <c r="AE1052" i="1"/>
  <c r="AH1050" i="1"/>
  <c r="AH1048" i="1"/>
  <c r="AH1046" i="1"/>
  <c r="Z1045" i="1"/>
  <c r="AJ1036" i="1"/>
  <c r="AH1034" i="1"/>
  <c r="AD1030" i="1"/>
  <c r="AB1028" i="1"/>
  <c r="AI1025" i="1"/>
  <c r="AB1023" i="1"/>
  <c r="AE1020" i="1"/>
  <c r="Z1018" i="1"/>
  <c r="AF1012" i="1"/>
  <c r="Z1006" i="1"/>
  <c r="AH1002" i="1"/>
  <c r="AB996" i="1"/>
  <c r="AJ992" i="1"/>
  <c r="AG989" i="1"/>
  <c r="AA983" i="1"/>
  <c r="AI979" i="1"/>
  <c r="AF973" i="1"/>
  <c r="AJ953" i="1"/>
  <c r="AD947" i="1"/>
  <c r="AB921" i="1"/>
  <c r="AI903" i="1"/>
  <c r="AH890" i="1"/>
  <c r="AD838" i="1"/>
  <c r="AC825" i="1"/>
  <c r="AB812" i="1"/>
  <c r="AD754" i="1"/>
  <c r="AH666" i="1"/>
  <c r="AK1215" i="1"/>
  <c r="AQ1209" i="1"/>
  <c r="AP1210" i="1"/>
  <c r="AN1212" i="1"/>
  <c r="AT1206" i="1"/>
  <c r="AM1213" i="1"/>
  <c r="AS1207" i="1"/>
  <c r="AO1211" i="1"/>
  <c r="AU1205" i="1"/>
  <c r="AR1208" i="1"/>
  <c r="AL1214" i="1"/>
  <c r="AP1150" i="1"/>
  <c r="AO1151" i="1"/>
  <c r="AU1145" i="1"/>
  <c r="AM1153" i="1"/>
  <c r="AS1147" i="1"/>
  <c r="AQ1149" i="1"/>
  <c r="AL1154" i="1"/>
  <c r="AT1146" i="1"/>
  <c r="AR1148" i="1"/>
  <c r="AN1152" i="1"/>
  <c r="AK1155" i="1"/>
  <c r="AN1080" i="1"/>
  <c r="AT1074" i="1"/>
  <c r="AR1076" i="1"/>
  <c r="AU1073" i="1"/>
  <c r="AK1083" i="1"/>
  <c r="AM1081" i="1"/>
  <c r="AL1082" i="1"/>
  <c r="AO1079" i="1"/>
  <c r="AP1078" i="1"/>
  <c r="AS1075" i="1"/>
  <c r="AQ1077" i="1"/>
  <c r="AK999" i="1"/>
  <c r="AO995" i="1"/>
  <c r="AN996" i="1"/>
  <c r="AR992" i="1"/>
  <c r="AL998" i="1"/>
  <c r="AM997" i="1"/>
  <c r="AQ993" i="1"/>
  <c r="AT990" i="1"/>
  <c r="AP994" i="1"/>
  <c r="AS991" i="1"/>
  <c r="AU989" i="1"/>
  <c r="AE994" i="1"/>
  <c r="AF993" i="1"/>
  <c r="Z999" i="1"/>
  <c r="AH991" i="1"/>
  <c r="AB997" i="1"/>
  <c r="AI990" i="1"/>
  <c r="AC996" i="1"/>
  <c r="AP910" i="1"/>
  <c r="AU905" i="1"/>
  <c r="AR908" i="1"/>
  <c r="AT906" i="1"/>
  <c r="AK915" i="1"/>
  <c r="AO911" i="1"/>
  <c r="AL914" i="1"/>
  <c r="AS907" i="1"/>
  <c r="AQ909" i="1"/>
  <c r="AM913" i="1"/>
  <c r="AN912" i="1"/>
  <c r="AE910" i="1"/>
  <c r="AF909" i="1"/>
  <c r="Z915" i="1"/>
  <c r="AG908" i="1"/>
  <c r="AA914" i="1"/>
  <c r="AH907" i="1"/>
  <c r="AB913" i="1"/>
  <c r="AI906" i="1"/>
  <c r="AC912" i="1"/>
  <c r="AJ905" i="1"/>
  <c r="AD911" i="1"/>
  <c r="AL842" i="1"/>
  <c r="AR836" i="1"/>
  <c r="AO839" i="1"/>
  <c r="AU833" i="1"/>
  <c r="AM841" i="1"/>
  <c r="AN840" i="1"/>
  <c r="AT834" i="1"/>
  <c r="AK843" i="1"/>
  <c r="AQ837" i="1"/>
  <c r="AS835" i="1"/>
  <c r="AP838" i="1"/>
  <c r="AE838" i="1"/>
  <c r="AF837" i="1"/>
  <c r="Z843" i="1"/>
  <c r="AG836" i="1"/>
  <c r="AA842" i="1"/>
  <c r="AH835" i="1"/>
  <c r="AB841" i="1"/>
  <c r="AI834" i="1"/>
  <c r="AC840" i="1"/>
  <c r="AJ833" i="1"/>
  <c r="AD839" i="1"/>
  <c r="AK747" i="1"/>
  <c r="AQ741" i="1"/>
  <c r="AP742" i="1"/>
  <c r="AM745" i="1"/>
  <c r="AN744" i="1"/>
  <c r="AT738" i="1"/>
  <c r="AL746" i="1"/>
  <c r="AO743" i="1"/>
  <c r="AR740" i="1"/>
  <c r="AS739" i="1"/>
  <c r="AU737" i="1"/>
  <c r="AI738" i="1"/>
  <c r="AC744" i="1"/>
  <c r="AE742" i="1"/>
  <c r="AF741" i="1"/>
  <c r="Z747" i="1"/>
  <c r="AH739" i="1"/>
  <c r="AB745" i="1"/>
  <c r="AG740" i="1"/>
  <c r="AD743" i="1"/>
  <c r="AA746" i="1"/>
  <c r="AJ737" i="1"/>
  <c r="AN624" i="1"/>
  <c r="AT618" i="1"/>
  <c r="AM625" i="1"/>
  <c r="AS619" i="1"/>
  <c r="AL626" i="1"/>
  <c r="AO623" i="1"/>
  <c r="AR620" i="1"/>
  <c r="AP622" i="1"/>
  <c r="AQ621" i="1"/>
  <c r="AU617" i="1"/>
  <c r="AK627" i="1"/>
  <c r="AI618" i="1"/>
  <c r="AJ617" i="1"/>
  <c r="AD623" i="1"/>
  <c r="AB625" i="1"/>
  <c r="Z627" i="1"/>
  <c r="AG620" i="1"/>
  <c r="AE622" i="1"/>
  <c r="AC624" i="1"/>
  <c r="AA626" i="1"/>
  <c r="AF621" i="1"/>
  <c r="AH619" i="1"/>
  <c r="AM529" i="1"/>
  <c r="AS523" i="1"/>
  <c r="AL530" i="1"/>
  <c r="AR524" i="1"/>
  <c r="AK531" i="1"/>
  <c r="AQ525" i="1"/>
  <c r="AP526" i="1"/>
  <c r="AN528" i="1"/>
  <c r="AT522" i="1"/>
  <c r="AU521" i="1"/>
  <c r="AO527" i="1"/>
  <c r="AI522" i="1"/>
  <c r="AC528" i="1"/>
  <c r="AJ521" i="1"/>
  <c r="AD527" i="1"/>
  <c r="AA530" i="1"/>
  <c r="AH523" i="1"/>
  <c r="Z531" i="1"/>
  <c r="AG524" i="1"/>
  <c r="AF525" i="1"/>
  <c r="AB529" i="1"/>
  <c r="AE526" i="1"/>
  <c r="AM421" i="1"/>
  <c r="AS415" i="1"/>
  <c r="AL422" i="1"/>
  <c r="AR416" i="1"/>
  <c r="AK423" i="1"/>
  <c r="AQ417" i="1"/>
  <c r="AP418" i="1"/>
  <c r="AN420" i="1"/>
  <c r="AT414" i="1"/>
  <c r="AO419" i="1"/>
  <c r="AU413" i="1"/>
  <c r="AH415" i="1"/>
  <c r="AB421" i="1"/>
  <c r="AI414" i="1"/>
  <c r="AC420" i="1"/>
  <c r="AJ413" i="1"/>
  <c r="AD419" i="1"/>
  <c r="AE418" i="1"/>
  <c r="AF417" i="1"/>
  <c r="Z423" i="1"/>
  <c r="AG416" i="1"/>
  <c r="AA422" i="1"/>
  <c r="AN336" i="1"/>
  <c r="AT330" i="1"/>
  <c r="AM337" i="1"/>
  <c r="AS331" i="1"/>
  <c r="AL338" i="1"/>
  <c r="AR332" i="1"/>
  <c r="AK339" i="1"/>
  <c r="AQ333" i="1"/>
  <c r="AP334" i="1"/>
  <c r="AU329" i="1"/>
  <c r="AO335" i="1"/>
  <c r="AI330" i="1"/>
  <c r="AC336" i="1"/>
  <c r="AJ329" i="1"/>
  <c r="AD335" i="1"/>
  <c r="AE334" i="1"/>
  <c r="AF333" i="1"/>
  <c r="Z339" i="1"/>
  <c r="AG332" i="1"/>
  <c r="AA338" i="1"/>
  <c r="AH331" i="1"/>
  <c r="AB337" i="1"/>
  <c r="AO251" i="1"/>
  <c r="AU245" i="1"/>
  <c r="AN252" i="1"/>
  <c r="AT246" i="1"/>
  <c r="AM253" i="1"/>
  <c r="AS247" i="1"/>
  <c r="AL254" i="1"/>
  <c r="AR248" i="1"/>
  <c r="AK255" i="1"/>
  <c r="AQ249" i="1"/>
  <c r="AP250" i="1"/>
  <c r="AF249" i="1"/>
  <c r="Z255" i="1"/>
  <c r="AI246" i="1"/>
  <c r="AC252" i="1"/>
  <c r="AH247" i="1"/>
  <c r="AB253" i="1"/>
  <c r="AJ245" i="1"/>
  <c r="AG248" i="1"/>
  <c r="AD251" i="1"/>
  <c r="AA254" i="1"/>
  <c r="AE250" i="1"/>
  <c r="AO191" i="1"/>
  <c r="AU185" i="1"/>
  <c r="AN192" i="1"/>
  <c r="AT186" i="1"/>
  <c r="AM193" i="1"/>
  <c r="AS187" i="1"/>
  <c r="AL194" i="1"/>
  <c r="AR188" i="1"/>
  <c r="AK195" i="1"/>
  <c r="AQ189" i="1"/>
  <c r="AP190" i="1"/>
  <c r="AF189" i="1"/>
  <c r="Z195" i="1"/>
  <c r="AG188" i="1"/>
  <c r="AA194" i="1"/>
  <c r="AI186" i="1"/>
  <c r="AC192" i="1"/>
  <c r="AE190" i="1"/>
  <c r="AD191" i="1"/>
  <c r="AB193" i="1"/>
  <c r="AH187" i="1"/>
  <c r="AJ185" i="1"/>
  <c r="AM109" i="1"/>
  <c r="AS103" i="1"/>
  <c r="AL110" i="1"/>
  <c r="AR104" i="1"/>
  <c r="AK111" i="1"/>
  <c r="AQ105" i="1"/>
  <c r="AP106" i="1"/>
  <c r="AO107" i="1"/>
  <c r="AU101" i="1"/>
  <c r="AN108" i="1"/>
  <c r="AT102" i="1"/>
  <c r="AF105" i="1"/>
  <c r="Z111" i="1"/>
  <c r="AG104" i="1"/>
  <c r="AA110" i="1"/>
  <c r="AH103" i="1"/>
  <c r="AB109" i="1"/>
  <c r="AI102" i="1"/>
  <c r="AC108" i="1"/>
  <c r="AJ101" i="1"/>
  <c r="AD107" i="1"/>
  <c r="AE106" i="1"/>
  <c r="AH1207" i="1"/>
  <c r="AB1201" i="1"/>
  <c r="AH1195" i="1"/>
  <c r="AH1171" i="1"/>
  <c r="AB1153" i="1"/>
  <c r="AH1147" i="1"/>
  <c r="AH1123" i="1"/>
  <c r="AB1117" i="1"/>
  <c r="AB1105" i="1"/>
  <c r="AH1099" i="1"/>
  <c r="Z1083" i="1"/>
  <c r="AP1220" i="1"/>
  <c r="AO1221" i="1"/>
  <c r="AU1215" i="1"/>
  <c r="AM1223" i="1"/>
  <c r="AS1217" i="1"/>
  <c r="AL1224" i="1"/>
  <c r="AR1218" i="1"/>
  <c r="AN1222" i="1"/>
  <c r="AK1225" i="1"/>
  <c r="AT1216" i="1"/>
  <c r="AQ1219" i="1"/>
  <c r="AP1184" i="1"/>
  <c r="AO1185" i="1"/>
  <c r="AU1179" i="1"/>
  <c r="AM1187" i="1"/>
  <c r="AS1181" i="1"/>
  <c r="AL1188" i="1"/>
  <c r="AR1182" i="1"/>
  <c r="AK1189" i="1"/>
  <c r="AQ1183" i="1"/>
  <c r="AT1180" i="1"/>
  <c r="AN1186" i="1"/>
  <c r="AO1137" i="1"/>
  <c r="AU1131" i="1"/>
  <c r="AN1138" i="1"/>
  <c r="AT1132" i="1"/>
  <c r="AL1140" i="1"/>
  <c r="AR1134" i="1"/>
  <c r="AP1136" i="1"/>
  <c r="AM1139" i="1"/>
  <c r="AK1141" i="1"/>
  <c r="AS1133" i="1"/>
  <c r="AQ1135" i="1"/>
  <c r="AO1089" i="1"/>
  <c r="AM1091" i="1"/>
  <c r="AS1085" i="1"/>
  <c r="AN1090" i="1"/>
  <c r="AK1093" i="1"/>
  <c r="AU1083" i="1"/>
  <c r="AR1086" i="1"/>
  <c r="AT1084" i="1"/>
  <c r="AL1092" i="1"/>
  <c r="AQ1087" i="1"/>
  <c r="AP1088" i="1"/>
  <c r="AN1042" i="1"/>
  <c r="AT1036" i="1"/>
  <c r="AM1043" i="1"/>
  <c r="AU1035" i="1"/>
  <c r="AL1044" i="1"/>
  <c r="AO1041" i="1"/>
  <c r="AS1037" i="1"/>
  <c r="AQ1039" i="1"/>
  <c r="AR1038" i="1"/>
  <c r="AK1045" i="1"/>
  <c r="AP1040" i="1"/>
  <c r="AJ1035" i="1"/>
  <c r="AD1041" i="1"/>
  <c r="AG1038" i="1"/>
  <c r="AA1044" i="1"/>
  <c r="AM983" i="1"/>
  <c r="AO981" i="1"/>
  <c r="AU975" i="1"/>
  <c r="AL984" i="1"/>
  <c r="AK985" i="1"/>
  <c r="AS977" i="1"/>
  <c r="AP980" i="1"/>
  <c r="AQ979" i="1"/>
  <c r="AR978" i="1"/>
  <c r="AT976" i="1"/>
  <c r="AN982" i="1"/>
  <c r="AJ975" i="1"/>
  <c r="AD981" i="1"/>
  <c r="AE980" i="1"/>
  <c r="AF979" i="1"/>
  <c r="AG978" i="1"/>
  <c r="AA984" i="1"/>
  <c r="AH977" i="1"/>
  <c r="AB983" i="1"/>
  <c r="AO945" i="1"/>
  <c r="AU939" i="1"/>
  <c r="AK949" i="1"/>
  <c r="AM947" i="1"/>
  <c r="AT940" i="1"/>
  <c r="AL948" i="1"/>
  <c r="AP944" i="1"/>
  <c r="AQ943" i="1"/>
  <c r="AN946" i="1"/>
  <c r="AR942" i="1"/>
  <c r="AS941" i="1"/>
  <c r="AJ939" i="1"/>
  <c r="AD945" i="1"/>
  <c r="AE944" i="1"/>
  <c r="AF943" i="1"/>
  <c r="Z949" i="1"/>
  <c r="AG942" i="1"/>
  <c r="AA948" i="1"/>
  <c r="AH941" i="1"/>
  <c r="AB947" i="1"/>
  <c r="AO885" i="1"/>
  <c r="AU879" i="1"/>
  <c r="AL888" i="1"/>
  <c r="AN886" i="1"/>
  <c r="AR882" i="1"/>
  <c r="AT880" i="1"/>
  <c r="AK889" i="1"/>
  <c r="AS881" i="1"/>
  <c r="AM887" i="1"/>
  <c r="AP884" i="1"/>
  <c r="AQ883" i="1"/>
  <c r="AJ879" i="1"/>
  <c r="AD885" i="1"/>
  <c r="AE884" i="1"/>
  <c r="AF883" i="1"/>
  <c r="Z889" i="1"/>
  <c r="AG882" i="1"/>
  <c r="AA888" i="1"/>
  <c r="AH881" i="1"/>
  <c r="AB887" i="1"/>
  <c r="AI880" i="1"/>
  <c r="AC886" i="1"/>
  <c r="AK829" i="1"/>
  <c r="AQ823" i="1"/>
  <c r="AN826" i="1"/>
  <c r="AT820" i="1"/>
  <c r="AS821" i="1"/>
  <c r="AL828" i="1"/>
  <c r="AU819" i="1"/>
  <c r="AM827" i="1"/>
  <c r="AO825" i="1"/>
  <c r="AP824" i="1"/>
  <c r="AR822" i="1"/>
  <c r="AJ819" i="1"/>
  <c r="AD825" i="1"/>
  <c r="AE824" i="1"/>
  <c r="AF823" i="1"/>
  <c r="Z829" i="1"/>
  <c r="AG822" i="1"/>
  <c r="AA828" i="1"/>
  <c r="AH821" i="1"/>
  <c r="AB827" i="1"/>
  <c r="AI820" i="1"/>
  <c r="AC826" i="1"/>
  <c r="AP752" i="1"/>
  <c r="AO753" i="1"/>
  <c r="AU747" i="1"/>
  <c r="AL756" i="1"/>
  <c r="AR750" i="1"/>
  <c r="AM755" i="1"/>
  <c r="AS749" i="1"/>
  <c r="AK757" i="1"/>
  <c r="AN754" i="1"/>
  <c r="AQ751" i="1"/>
  <c r="AT748" i="1"/>
  <c r="AH749" i="1"/>
  <c r="AB755" i="1"/>
  <c r="AJ747" i="1"/>
  <c r="AE752" i="1"/>
  <c r="AA756" i="1"/>
  <c r="AF751" i="1"/>
  <c r="AD753" i="1"/>
  <c r="Z757" i="1"/>
  <c r="AG750" i="1"/>
  <c r="AI748" i="1"/>
  <c r="AC754" i="1"/>
  <c r="AO669" i="1"/>
  <c r="AU663" i="1"/>
  <c r="AM671" i="1"/>
  <c r="AS665" i="1"/>
  <c r="AL672" i="1"/>
  <c r="AR666" i="1"/>
  <c r="AQ667" i="1"/>
  <c r="AN670" i="1"/>
  <c r="AK673" i="1"/>
  <c r="AP668" i="1"/>
  <c r="AT664" i="1"/>
  <c r="AH665" i="1"/>
  <c r="AB671" i="1"/>
  <c r="AI664" i="1"/>
  <c r="AC670" i="1"/>
  <c r="AJ663" i="1"/>
  <c r="AD669" i="1"/>
  <c r="AE668" i="1"/>
  <c r="AF667" i="1"/>
  <c r="Z673" i="1"/>
  <c r="AG666" i="1"/>
  <c r="AA672" i="1"/>
  <c r="AM587" i="1"/>
  <c r="AS581" i="1"/>
  <c r="AL588" i="1"/>
  <c r="AR582" i="1"/>
  <c r="AP584" i="1"/>
  <c r="AN586" i="1"/>
  <c r="AQ583" i="1"/>
  <c r="AT580" i="1"/>
  <c r="AO585" i="1"/>
  <c r="AK589" i="1"/>
  <c r="AU579" i="1"/>
  <c r="AH581" i="1"/>
  <c r="AB587" i="1"/>
  <c r="AI580" i="1"/>
  <c r="AC586" i="1"/>
  <c r="Z589" i="1"/>
  <c r="AG582" i="1"/>
  <c r="AJ579" i="1"/>
  <c r="AF583" i="1"/>
  <c r="AE584" i="1"/>
  <c r="AA588" i="1"/>
  <c r="AD585" i="1"/>
  <c r="AL516" i="1"/>
  <c r="AR510" i="1"/>
  <c r="AK517" i="1"/>
  <c r="AQ511" i="1"/>
  <c r="AP512" i="1"/>
  <c r="AO513" i="1"/>
  <c r="AU507" i="1"/>
  <c r="AM515" i="1"/>
  <c r="AS509" i="1"/>
  <c r="AT508" i="1"/>
  <c r="AN514" i="1"/>
  <c r="AH509" i="1"/>
  <c r="AB515" i="1"/>
  <c r="AI508" i="1"/>
  <c r="AC514" i="1"/>
  <c r="AJ507" i="1"/>
  <c r="AD513" i="1"/>
  <c r="AE512" i="1"/>
  <c r="AA516" i="1"/>
  <c r="Z517" i="1"/>
  <c r="AG510" i="1"/>
  <c r="AF511" i="1"/>
  <c r="AL432" i="1"/>
  <c r="AR426" i="1"/>
  <c r="AK433" i="1"/>
  <c r="AQ427" i="1"/>
  <c r="AP428" i="1"/>
  <c r="AO429" i="1"/>
  <c r="AU423" i="1"/>
  <c r="AM431" i="1"/>
  <c r="AS425" i="1"/>
  <c r="AN430" i="1"/>
  <c r="AT424" i="1"/>
  <c r="AG426" i="1"/>
  <c r="AA432" i="1"/>
  <c r="AH425" i="1"/>
  <c r="AB431" i="1"/>
  <c r="AI424" i="1"/>
  <c r="AC430" i="1"/>
  <c r="AJ423" i="1"/>
  <c r="AD429" i="1"/>
  <c r="AE428" i="1"/>
  <c r="Z433" i="1"/>
  <c r="AF427" i="1"/>
  <c r="AM323" i="1"/>
  <c r="AS317" i="1"/>
  <c r="AL324" i="1"/>
  <c r="AR318" i="1"/>
  <c r="AK325" i="1"/>
  <c r="AQ319" i="1"/>
  <c r="AP320" i="1"/>
  <c r="AO321" i="1"/>
  <c r="AU315" i="1"/>
  <c r="AT316" i="1"/>
  <c r="AN322" i="1"/>
  <c r="AH317" i="1"/>
  <c r="AB323" i="1"/>
  <c r="AI316" i="1"/>
  <c r="AC322" i="1"/>
  <c r="AJ315" i="1"/>
  <c r="AD321" i="1"/>
  <c r="AE320" i="1"/>
  <c r="AF319" i="1"/>
  <c r="Z325" i="1"/>
  <c r="AG318" i="1"/>
  <c r="AA324" i="1"/>
  <c r="AO1219" i="1"/>
  <c r="AU1213" i="1"/>
  <c r="AN1220" i="1"/>
  <c r="AT1214" i="1"/>
  <c r="AL1222" i="1"/>
  <c r="AR1216" i="1"/>
  <c r="AK1223" i="1"/>
  <c r="AQ1217" i="1"/>
  <c r="AS1215" i="1"/>
  <c r="AP1218" i="1"/>
  <c r="AM1221" i="1"/>
  <c r="AO1171" i="1"/>
  <c r="AN1172" i="1"/>
  <c r="AL1174" i="1"/>
  <c r="AK1175" i="1"/>
  <c r="AQ1169" i="1"/>
  <c r="AT1166" i="1"/>
  <c r="AS1167" i="1"/>
  <c r="AU1165" i="1"/>
  <c r="AR1168" i="1"/>
  <c r="AM1173" i="1"/>
  <c r="AP1170" i="1"/>
  <c r="AN1136" i="1"/>
  <c r="AT1130" i="1"/>
  <c r="AM1137" i="1"/>
  <c r="AS1131" i="1"/>
  <c r="AK1139" i="1"/>
  <c r="AQ1133" i="1"/>
  <c r="AL1138" i="1"/>
  <c r="AU1129" i="1"/>
  <c r="AP1134" i="1"/>
  <c r="AR1132" i="1"/>
  <c r="AO1135" i="1"/>
  <c r="AN1088" i="1"/>
  <c r="AL1090" i="1"/>
  <c r="AR1084" i="1"/>
  <c r="AU1081" i="1"/>
  <c r="AQ1085" i="1"/>
  <c r="AM1089" i="1"/>
  <c r="AT1082" i="1"/>
  <c r="AK1091" i="1"/>
  <c r="AP1086" i="1"/>
  <c r="AS1083" i="1"/>
  <c r="AO1087" i="1"/>
  <c r="AL1030" i="1"/>
  <c r="AR1024" i="1"/>
  <c r="AP1026" i="1"/>
  <c r="AM1029" i="1"/>
  <c r="AO1027" i="1"/>
  <c r="AQ1025" i="1"/>
  <c r="AN1028" i="1"/>
  <c r="AS1023" i="1"/>
  <c r="AK1031" i="1"/>
  <c r="AT1022" i="1"/>
  <c r="AU1021" i="1"/>
  <c r="AI1022" i="1"/>
  <c r="AC1028" i="1"/>
  <c r="AJ1021" i="1"/>
  <c r="AD1027" i="1"/>
  <c r="AF1025" i="1"/>
  <c r="Z1031" i="1"/>
  <c r="AG1024" i="1"/>
  <c r="AK983" i="1"/>
  <c r="AN980" i="1"/>
  <c r="AT974" i="1"/>
  <c r="AL982" i="1"/>
  <c r="AO979" i="1"/>
  <c r="AP978" i="1"/>
  <c r="AM981" i="1"/>
  <c r="AQ977" i="1"/>
  <c r="AR976" i="1"/>
  <c r="AS975" i="1"/>
  <c r="AU973" i="1"/>
  <c r="AI974" i="1"/>
  <c r="AC980" i="1"/>
  <c r="AJ973" i="1"/>
  <c r="AD979" i="1"/>
  <c r="AE978" i="1"/>
  <c r="AF977" i="1"/>
  <c r="Z983" i="1"/>
  <c r="AG976" i="1"/>
  <c r="AA982" i="1"/>
  <c r="AN932" i="1"/>
  <c r="AT926" i="1"/>
  <c r="AL934" i="1"/>
  <c r="AS927" i="1"/>
  <c r="AK935" i="1"/>
  <c r="AO931" i="1"/>
  <c r="AM933" i="1"/>
  <c r="AQ929" i="1"/>
  <c r="AR928" i="1"/>
  <c r="AU925" i="1"/>
  <c r="AP930" i="1"/>
  <c r="AI926" i="1"/>
  <c r="AC932" i="1"/>
  <c r="AJ925" i="1"/>
  <c r="AD931" i="1"/>
  <c r="AE930" i="1"/>
  <c r="AF929" i="1"/>
  <c r="Z935" i="1"/>
  <c r="AG928" i="1"/>
  <c r="AA934" i="1"/>
  <c r="AN872" i="1"/>
  <c r="AT866" i="1"/>
  <c r="AK875" i="1"/>
  <c r="AM873" i="1"/>
  <c r="AQ869" i="1"/>
  <c r="AL874" i="1"/>
  <c r="AO871" i="1"/>
  <c r="AR868" i="1"/>
  <c r="AU865" i="1"/>
  <c r="AS867" i="1"/>
  <c r="AP870" i="1"/>
  <c r="AI866" i="1"/>
  <c r="AC872" i="1"/>
  <c r="AJ865" i="1"/>
  <c r="AD871" i="1"/>
  <c r="AE870" i="1"/>
  <c r="AF869" i="1"/>
  <c r="Z875" i="1"/>
  <c r="AG868" i="1"/>
  <c r="AA874" i="1"/>
  <c r="AH867" i="1"/>
  <c r="AB873" i="1"/>
  <c r="AO763" i="1"/>
  <c r="AU757" i="1"/>
  <c r="AN764" i="1"/>
  <c r="AT758" i="1"/>
  <c r="AL766" i="1"/>
  <c r="AM765" i="1"/>
  <c r="AP762" i="1"/>
  <c r="AS759" i="1"/>
  <c r="AK767" i="1"/>
  <c r="AQ761" i="1"/>
  <c r="AR760" i="1"/>
  <c r="AG760" i="1"/>
  <c r="AA766" i="1"/>
  <c r="AJ757" i="1"/>
  <c r="AH759" i="1"/>
  <c r="AE762" i="1"/>
  <c r="AB765" i="1"/>
  <c r="AF761" i="1"/>
  <c r="AC764" i="1"/>
  <c r="AI758" i="1"/>
  <c r="Z767" i="1"/>
  <c r="AD763" i="1"/>
  <c r="AK419" i="1"/>
  <c r="AQ413" i="1"/>
  <c r="AP414" i="1"/>
  <c r="AO415" i="1"/>
  <c r="AU409" i="1"/>
  <c r="AN416" i="1"/>
  <c r="AL418" i="1"/>
  <c r="AR412" i="1"/>
  <c r="AM417" i="1"/>
  <c r="AS411" i="1"/>
  <c r="AT410" i="1"/>
  <c r="AF413" i="1"/>
  <c r="Z419" i="1"/>
  <c r="AG412" i="1"/>
  <c r="AA418" i="1"/>
  <c r="AH411" i="1"/>
  <c r="AB417" i="1"/>
  <c r="AI410" i="1"/>
  <c r="AC416" i="1"/>
  <c r="AJ409" i="1"/>
  <c r="AD415" i="1"/>
  <c r="AE414" i="1"/>
  <c r="AT1260" i="1"/>
  <c r="AU1259" i="1"/>
  <c r="AN1254" i="1"/>
  <c r="AT1248" i="1"/>
  <c r="AM1255" i="1"/>
  <c r="AS1249" i="1"/>
  <c r="AK1257" i="1"/>
  <c r="AQ1251" i="1"/>
  <c r="AP1252" i="1"/>
  <c r="AR1250" i="1"/>
  <c r="AL1256" i="1"/>
  <c r="AO1253" i="1"/>
  <c r="AU1247" i="1"/>
  <c r="AN1242" i="1"/>
  <c r="AT1236" i="1"/>
  <c r="AM1243" i="1"/>
  <c r="AS1237" i="1"/>
  <c r="AK1245" i="1"/>
  <c r="AQ1239" i="1"/>
  <c r="AP1240" i="1"/>
  <c r="AL1244" i="1"/>
  <c r="AR1238" i="1"/>
  <c r="AU1235" i="1"/>
  <c r="AO1241" i="1"/>
  <c r="AN1230" i="1"/>
  <c r="AT1224" i="1"/>
  <c r="AM1231" i="1"/>
  <c r="AS1225" i="1"/>
  <c r="AK1233" i="1"/>
  <c r="AQ1227" i="1"/>
  <c r="AP1228" i="1"/>
  <c r="AL1232" i="1"/>
  <c r="AR1226" i="1"/>
  <c r="AO1229" i="1"/>
  <c r="AU1223" i="1"/>
  <c r="AN1218" i="1"/>
  <c r="AT1212" i="1"/>
  <c r="AM1219" i="1"/>
  <c r="AS1213" i="1"/>
  <c r="AK1221" i="1"/>
  <c r="AQ1215" i="1"/>
  <c r="AP1216" i="1"/>
  <c r="AL1220" i="1"/>
  <c r="AR1214" i="1"/>
  <c r="AU1211" i="1"/>
  <c r="AO1217" i="1"/>
  <c r="AN1206" i="1"/>
  <c r="AT1200" i="1"/>
  <c r="AM1207" i="1"/>
  <c r="AS1201" i="1"/>
  <c r="AK1209" i="1"/>
  <c r="AQ1203" i="1"/>
  <c r="AP1204" i="1"/>
  <c r="AR1202" i="1"/>
  <c r="AO1205" i="1"/>
  <c r="AL1208" i="1"/>
  <c r="AU1199" i="1"/>
  <c r="AN1194" i="1"/>
  <c r="AT1188" i="1"/>
  <c r="AM1195" i="1"/>
  <c r="AS1189" i="1"/>
  <c r="AK1197" i="1"/>
  <c r="AQ1191" i="1"/>
  <c r="AP1192" i="1"/>
  <c r="AU1187" i="1"/>
  <c r="AO1193" i="1"/>
  <c r="AR1190" i="1"/>
  <c r="AL1196" i="1"/>
  <c r="AN1182" i="1"/>
  <c r="AT1176" i="1"/>
  <c r="AM1183" i="1"/>
  <c r="AS1177" i="1"/>
  <c r="AK1185" i="1"/>
  <c r="AQ1179" i="1"/>
  <c r="AP1180" i="1"/>
  <c r="AO1181" i="1"/>
  <c r="AL1184" i="1"/>
  <c r="AU1175" i="1"/>
  <c r="AR1178" i="1"/>
  <c r="AN1170" i="1"/>
  <c r="AM1171" i="1"/>
  <c r="AK1173" i="1"/>
  <c r="AS1165" i="1"/>
  <c r="AR1166" i="1"/>
  <c r="AP1168" i="1"/>
  <c r="AQ1167" i="1"/>
  <c r="AO1169" i="1"/>
  <c r="AU1163" i="1"/>
  <c r="AL1172" i="1"/>
  <c r="AT1164" i="1"/>
  <c r="AM1159" i="1"/>
  <c r="AS1153" i="1"/>
  <c r="AL1160" i="1"/>
  <c r="AR1154" i="1"/>
  <c r="AP1156" i="1"/>
  <c r="AK1161" i="1"/>
  <c r="AT1152" i="1"/>
  <c r="AN1158" i="1"/>
  <c r="AQ1155" i="1"/>
  <c r="AO1157" i="1"/>
  <c r="AU1151" i="1"/>
  <c r="AM1147" i="1"/>
  <c r="AS1141" i="1"/>
  <c r="AL1148" i="1"/>
  <c r="AR1142" i="1"/>
  <c r="AP1144" i="1"/>
  <c r="AN1146" i="1"/>
  <c r="AT1140" i="1"/>
  <c r="AK1149" i="1"/>
  <c r="AQ1143" i="1"/>
  <c r="AU1139" i="1"/>
  <c r="AO1145" i="1"/>
  <c r="AM1135" i="1"/>
  <c r="AS1129" i="1"/>
  <c r="AL1136" i="1"/>
  <c r="AR1130" i="1"/>
  <c r="AP1132" i="1"/>
  <c r="AQ1131" i="1"/>
  <c r="AN1134" i="1"/>
  <c r="AK1137" i="1"/>
  <c r="AT1128" i="1"/>
  <c r="AO1133" i="1"/>
  <c r="AU1127" i="1"/>
  <c r="AM1123" i="1"/>
  <c r="AS1117" i="1"/>
  <c r="AL1124" i="1"/>
  <c r="AR1118" i="1"/>
  <c r="AQ1119" i="1"/>
  <c r="AT1116" i="1"/>
  <c r="AP1120" i="1"/>
  <c r="AK1125" i="1"/>
  <c r="AO1121" i="1"/>
  <c r="AN1122" i="1"/>
  <c r="AU1115" i="1"/>
  <c r="AM1111" i="1"/>
  <c r="AS1105" i="1"/>
  <c r="AL1112" i="1"/>
  <c r="AR1106" i="1"/>
  <c r="AU1103" i="1"/>
  <c r="AO1109" i="1"/>
  <c r="AQ1107" i="1"/>
  <c r="AT1104" i="1"/>
  <c r="AK1113" i="1"/>
  <c r="AN1110" i="1"/>
  <c r="AP1108" i="1"/>
  <c r="AM1099" i="1"/>
  <c r="AS1093" i="1"/>
  <c r="AK1101" i="1"/>
  <c r="AQ1095" i="1"/>
  <c r="AL1100" i="1"/>
  <c r="AU1091" i="1"/>
  <c r="AP1096" i="1"/>
  <c r="AT1092" i="1"/>
  <c r="AN1098" i="1"/>
  <c r="AR1094" i="1"/>
  <c r="AO1097" i="1"/>
  <c r="AM1087" i="1"/>
  <c r="AK1089" i="1"/>
  <c r="AQ1083" i="1"/>
  <c r="AP1084" i="1"/>
  <c r="AS1081" i="1"/>
  <c r="AR1082" i="1"/>
  <c r="AL1088" i="1"/>
  <c r="AN1086" i="1"/>
  <c r="AT1080" i="1"/>
  <c r="AO1085" i="1"/>
  <c r="AU1079" i="1"/>
  <c r="AK1077" i="1"/>
  <c r="AR1070" i="1"/>
  <c r="AM1075" i="1"/>
  <c r="AQ1071" i="1"/>
  <c r="AL1076" i="1"/>
  <c r="AO1073" i="1"/>
  <c r="AP1072" i="1"/>
  <c r="AU1067" i="1"/>
  <c r="AS1069" i="1"/>
  <c r="AN1074" i="1"/>
  <c r="AT1068" i="1"/>
  <c r="AH1069" i="1"/>
  <c r="AL1064" i="1"/>
  <c r="AR1058" i="1"/>
  <c r="AK1065" i="1"/>
  <c r="AQ1059" i="1"/>
  <c r="AU1055" i="1"/>
  <c r="AO1061" i="1"/>
  <c r="AM1063" i="1"/>
  <c r="AP1060" i="1"/>
  <c r="AN1062" i="1"/>
  <c r="AS1057" i="1"/>
  <c r="AT1056" i="1"/>
  <c r="AH1057" i="1"/>
  <c r="AB1063" i="1"/>
  <c r="AL1052" i="1"/>
  <c r="AR1046" i="1"/>
  <c r="AS1045" i="1"/>
  <c r="AO1049" i="1"/>
  <c r="AQ1047" i="1"/>
  <c r="AT1044" i="1"/>
  <c r="AN1050" i="1"/>
  <c r="AP1048" i="1"/>
  <c r="AU1043" i="1"/>
  <c r="AM1051" i="1"/>
  <c r="AK1053" i="1"/>
  <c r="AH1045" i="1"/>
  <c r="AB1051" i="1"/>
  <c r="AE1048" i="1"/>
  <c r="AL1040" i="1"/>
  <c r="AR1034" i="1"/>
  <c r="AS1033" i="1"/>
  <c r="AN1038" i="1"/>
  <c r="AU1031" i="1"/>
  <c r="AT1032" i="1"/>
  <c r="AK1041" i="1"/>
  <c r="AM1039" i="1"/>
  <c r="AQ1035" i="1"/>
  <c r="AO1037" i="1"/>
  <c r="AP1036" i="1"/>
  <c r="AH1033" i="1"/>
  <c r="AB1039" i="1"/>
  <c r="AI1032" i="1"/>
  <c r="AC1038" i="1"/>
  <c r="AE1036" i="1"/>
  <c r="AK1029" i="1"/>
  <c r="AQ1023" i="1"/>
  <c r="AO1025" i="1"/>
  <c r="AU1019" i="1"/>
  <c r="AN1026" i="1"/>
  <c r="AR1022" i="1"/>
  <c r="AT1020" i="1"/>
  <c r="AM1027" i="1"/>
  <c r="AS1021" i="1"/>
  <c r="AL1028" i="1"/>
  <c r="AP1024" i="1"/>
  <c r="AH1021" i="1"/>
  <c r="AB1027" i="1"/>
  <c r="AI1020" i="1"/>
  <c r="AC1026" i="1"/>
  <c r="AE1024" i="1"/>
  <c r="AF1023" i="1"/>
  <c r="AK1017" i="1"/>
  <c r="AO1013" i="1"/>
  <c r="AP1012" i="1"/>
  <c r="AL1016" i="1"/>
  <c r="AR1010" i="1"/>
  <c r="AQ1011" i="1"/>
  <c r="AS1009" i="1"/>
  <c r="AT1008" i="1"/>
  <c r="AM1015" i="1"/>
  <c r="AU1007" i="1"/>
  <c r="AN1014" i="1"/>
  <c r="AH1009" i="1"/>
  <c r="AB1015" i="1"/>
  <c r="AI1008" i="1"/>
  <c r="AC1014" i="1"/>
  <c r="AE1012" i="1"/>
  <c r="AF1011" i="1"/>
  <c r="Z1017" i="1"/>
  <c r="AO1001" i="1"/>
  <c r="AN1002" i="1"/>
  <c r="AR998" i="1"/>
  <c r="AU995" i="1"/>
  <c r="AL1004" i="1"/>
  <c r="AP1000" i="1"/>
  <c r="AS997" i="1"/>
  <c r="AQ999" i="1"/>
  <c r="AK1005" i="1"/>
  <c r="AM1003" i="1"/>
  <c r="AT996" i="1"/>
  <c r="AH997" i="1"/>
  <c r="AB1003" i="1"/>
  <c r="AI996" i="1"/>
  <c r="AC1002" i="1"/>
  <c r="AE1000" i="1"/>
  <c r="AF999" i="1"/>
  <c r="Z1005" i="1"/>
  <c r="AK993" i="1"/>
  <c r="AO989" i="1"/>
  <c r="AL992" i="1"/>
  <c r="AS985" i="1"/>
  <c r="AN990" i="1"/>
  <c r="AU983" i="1"/>
  <c r="AM991" i="1"/>
  <c r="AR986" i="1"/>
  <c r="AP988" i="1"/>
  <c r="AT984" i="1"/>
  <c r="AQ987" i="1"/>
  <c r="AH985" i="1"/>
  <c r="AB991" i="1"/>
  <c r="AI984" i="1"/>
  <c r="AC990" i="1"/>
  <c r="AE988" i="1"/>
  <c r="AF987" i="1"/>
  <c r="Z993" i="1"/>
  <c r="AM979" i="1"/>
  <c r="AS973" i="1"/>
  <c r="AL980" i="1"/>
  <c r="AP976" i="1"/>
  <c r="AT972" i="1"/>
  <c r="AO977" i="1"/>
  <c r="AQ975" i="1"/>
  <c r="AU971" i="1"/>
  <c r="AN978" i="1"/>
  <c r="AK981" i="1"/>
  <c r="AR974" i="1"/>
  <c r="AH973" i="1"/>
  <c r="AB979" i="1"/>
  <c r="AI972" i="1"/>
  <c r="AC978" i="1"/>
  <c r="AJ971" i="1"/>
  <c r="AD977" i="1"/>
  <c r="AE976" i="1"/>
  <c r="AF975" i="1"/>
  <c r="Z981" i="1"/>
  <c r="AM967" i="1"/>
  <c r="AS961" i="1"/>
  <c r="AK969" i="1"/>
  <c r="AN966" i="1"/>
  <c r="AQ963" i="1"/>
  <c r="AR962" i="1"/>
  <c r="AO965" i="1"/>
  <c r="AL968" i="1"/>
  <c r="AT960" i="1"/>
  <c r="AP964" i="1"/>
  <c r="AU959" i="1"/>
  <c r="AH961" i="1"/>
  <c r="AB967" i="1"/>
  <c r="AI960" i="1"/>
  <c r="AC966" i="1"/>
  <c r="AJ959" i="1"/>
  <c r="AD965" i="1"/>
  <c r="AE964" i="1"/>
  <c r="AF963" i="1"/>
  <c r="Z969" i="1"/>
  <c r="AM955" i="1"/>
  <c r="AS949" i="1"/>
  <c r="AU947" i="1"/>
  <c r="AK957" i="1"/>
  <c r="AP952" i="1"/>
  <c r="AT948" i="1"/>
  <c r="AN954" i="1"/>
  <c r="AO953" i="1"/>
  <c r="AQ951" i="1"/>
  <c r="AR950" i="1"/>
  <c r="AL956" i="1"/>
  <c r="AH949" i="1"/>
  <c r="AB955" i="1"/>
  <c r="AI948" i="1"/>
  <c r="AC954" i="1"/>
  <c r="AJ947" i="1"/>
  <c r="AD953" i="1"/>
  <c r="AE952" i="1"/>
  <c r="AF951" i="1"/>
  <c r="Z957" i="1"/>
  <c r="AM943" i="1"/>
  <c r="AS937" i="1"/>
  <c r="AU935" i="1"/>
  <c r="AR938" i="1"/>
  <c r="AL944" i="1"/>
  <c r="AP940" i="1"/>
  <c r="AT936" i="1"/>
  <c r="AQ939" i="1"/>
  <c r="AN942" i="1"/>
  <c r="AO941" i="1"/>
  <c r="AK945" i="1"/>
  <c r="AH937" i="1"/>
  <c r="AB943" i="1"/>
  <c r="AI936" i="1"/>
  <c r="AC942" i="1"/>
  <c r="AJ935" i="1"/>
  <c r="AD941" i="1"/>
  <c r="AE940" i="1"/>
  <c r="AF939" i="1"/>
  <c r="Z945" i="1"/>
  <c r="AM931" i="1"/>
  <c r="AS925" i="1"/>
  <c r="AL932" i="1"/>
  <c r="AP928" i="1"/>
  <c r="AT924" i="1"/>
  <c r="AO929" i="1"/>
  <c r="AQ927" i="1"/>
  <c r="AK933" i="1"/>
  <c r="AN930" i="1"/>
  <c r="AU923" i="1"/>
  <c r="AR926" i="1"/>
  <c r="AH925" i="1"/>
  <c r="AB931" i="1"/>
  <c r="AI924" i="1"/>
  <c r="AC930" i="1"/>
  <c r="AJ923" i="1"/>
  <c r="AD929" i="1"/>
  <c r="AE928" i="1"/>
  <c r="AF927" i="1"/>
  <c r="Z933" i="1"/>
  <c r="AM919" i="1"/>
  <c r="AS913" i="1"/>
  <c r="AK921" i="1"/>
  <c r="AR914" i="1"/>
  <c r="AN918" i="1"/>
  <c r="AU911" i="1"/>
  <c r="AO917" i="1"/>
  <c r="AL920" i="1"/>
  <c r="AT912" i="1"/>
  <c r="AP916" i="1"/>
  <c r="AQ915" i="1"/>
  <c r="AH913" i="1"/>
  <c r="AB919" i="1"/>
  <c r="AI912" i="1"/>
  <c r="AC918" i="1"/>
  <c r="AJ911" i="1"/>
  <c r="AD917" i="1"/>
  <c r="AE916" i="1"/>
  <c r="AF915" i="1"/>
  <c r="Z921" i="1"/>
  <c r="AM907" i="1"/>
  <c r="AS901" i="1"/>
  <c r="AO905" i="1"/>
  <c r="AQ903" i="1"/>
  <c r="AL908" i="1"/>
  <c r="AP904" i="1"/>
  <c r="AT900" i="1"/>
  <c r="AK909" i="1"/>
  <c r="AN906" i="1"/>
  <c r="AU899" i="1"/>
  <c r="AR902" i="1"/>
  <c r="AH901" i="1"/>
  <c r="AB907" i="1"/>
  <c r="AI900" i="1"/>
  <c r="AC906" i="1"/>
  <c r="AJ899" i="1"/>
  <c r="AD905" i="1"/>
  <c r="AE904" i="1"/>
  <c r="AF903" i="1"/>
  <c r="Z909" i="1"/>
  <c r="AG902" i="1"/>
  <c r="AA908" i="1"/>
  <c r="AM895" i="1"/>
  <c r="AS889" i="1"/>
  <c r="AN894" i="1"/>
  <c r="AK897" i="1"/>
  <c r="AL896" i="1"/>
  <c r="AP892" i="1"/>
  <c r="AT888" i="1"/>
  <c r="AQ891" i="1"/>
  <c r="AU887" i="1"/>
  <c r="AO893" i="1"/>
  <c r="AR890" i="1"/>
  <c r="AH889" i="1"/>
  <c r="AB895" i="1"/>
  <c r="AI888" i="1"/>
  <c r="AC894" i="1"/>
  <c r="AJ887" i="1"/>
  <c r="AD893" i="1"/>
  <c r="AE892" i="1"/>
  <c r="AF891" i="1"/>
  <c r="Z897" i="1"/>
  <c r="AG890" i="1"/>
  <c r="AA896" i="1"/>
  <c r="AM883" i="1"/>
  <c r="AS877" i="1"/>
  <c r="AO881" i="1"/>
  <c r="AP880" i="1"/>
  <c r="AN882" i="1"/>
  <c r="AQ879" i="1"/>
  <c r="AT876" i="1"/>
  <c r="AK885" i="1"/>
  <c r="AL884" i="1"/>
  <c r="AR878" i="1"/>
  <c r="AU875" i="1"/>
  <c r="AH877" i="1"/>
  <c r="AB883" i="1"/>
  <c r="AI876" i="1"/>
  <c r="AC882" i="1"/>
  <c r="AJ875" i="1"/>
  <c r="AD881" i="1"/>
  <c r="AE880" i="1"/>
  <c r="AF879" i="1"/>
  <c r="Z885" i="1"/>
  <c r="AG878" i="1"/>
  <c r="AA884" i="1"/>
  <c r="AM871" i="1"/>
  <c r="AS865" i="1"/>
  <c r="AP868" i="1"/>
  <c r="AL872" i="1"/>
  <c r="AO869" i="1"/>
  <c r="AU863" i="1"/>
  <c r="AK873" i="1"/>
  <c r="AN870" i="1"/>
  <c r="AR866" i="1"/>
  <c r="AT864" i="1"/>
  <c r="AQ867" i="1"/>
  <c r="AH865" i="1"/>
  <c r="AB871" i="1"/>
  <c r="AI864" i="1"/>
  <c r="AC870" i="1"/>
  <c r="AJ863" i="1"/>
  <c r="AD869" i="1"/>
  <c r="AE868" i="1"/>
  <c r="AF867" i="1"/>
  <c r="Z873" i="1"/>
  <c r="AG866" i="1"/>
  <c r="AA872" i="1"/>
  <c r="AM859" i="1"/>
  <c r="AS853" i="1"/>
  <c r="AQ855" i="1"/>
  <c r="AP856" i="1"/>
  <c r="AR854" i="1"/>
  <c r="AK861" i="1"/>
  <c r="AU851" i="1"/>
  <c r="AN858" i="1"/>
  <c r="AO857" i="1"/>
  <c r="AT852" i="1"/>
  <c r="AL860" i="1"/>
  <c r="AH853" i="1"/>
  <c r="AB859" i="1"/>
  <c r="AI852" i="1"/>
  <c r="AC858" i="1"/>
  <c r="AJ851" i="1"/>
  <c r="AD857" i="1"/>
  <c r="AE856" i="1"/>
  <c r="AF855" i="1"/>
  <c r="Z861" i="1"/>
  <c r="AG854" i="1"/>
  <c r="AA860" i="1"/>
  <c r="AM847" i="1"/>
  <c r="AP844" i="1"/>
  <c r="AU839" i="1"/>
  <c r="AS841" i="1"/>
  <c r="AK849" i="1"/>
  <c r="AR842" i="1"/>
  <c r="AN846" i="1"/>
  <c r="AO845" i="1"/>
  <c r="AL848" i="1"/>
  <c r="AT840" i="1"/>
  <c r="AQ843" i="1"/>
  <c r="AH841" i="1"/>
  <c r="AB847" i="1"/>
  <c r="AI840" i="1"/>
  <c r="AC846" i="1"/>
  <c r="AJ839" i="1"/>
  <c r="AD845" i="1"/>
  <c r="AE844" i="1"/>
  <c r="AF843" i="1"/>
  <c r="Z849" i="1"/>
  <c r="AG842" i="1"/>
  <c r="AA848" i="1"/>
  <c r="AO833" i="1"/>
  <c r="AU827" i="1"/>
  <c r="AL836" i="1"/>
  <c r="AR830" i="1"/>
  <c r="AN834" i="1"/>
  <c r="AP832" i="1"/>
  <c r="AT828" i="1"/>
  <c r="AK837" i="1"/>
  <c r="AM835" i="1"/>
  <c r="AQ831" i="1"/>
  <c r="AS829" i="1"/>
  <c r="AH829" i="1"/>
  <c r="AB835" i="1"/>
  <c r="AI828" i="1"/>
  <c r="AC834" i="1"/>
  <c r="AJ827" i="1"/>
  <c r="AD833" i="1"/>
  <c r="AE832" i="1"/>
  <c r="AF831" i="1"/>
  <c r="Z837" i="1"/>
  <c r="AG830" i="1"/>
  <c r="AA836" i="1"/>
  <c r="AO821" i="1"/>
  <c r="AU815" i="1"/>
  <c r="AL824" i="1"/>
  <c r="AR818" i="1"/>
  <c r="AP820" i="1"/>
  <c r="AK825" i="1"/>
  <c r="AM823" i="1"/>
  <c r="AQ819" i="1"/>
  <c r="AS817" i="1"/>
  <c r="AT816" i="1"/>
  <c r="AN822" i="1"/>
  <c r="AH817" i="1"/>
  <c r="AB823" i="1"/>
  <c r="AI816" i="1"/>
  <c r="AC822" i="1"/>
  <c r="AJ815" i="1"/>
  <c r="AD821" i="1"/>
  <c r="AE820" i="1"/>
  <c r="AF819" i="1"/>
  <c r="Z825" i="1"/>
  <c r="AG818" i="1"/>
  <c r="AA824" i="1"/>
  <c r="AO809" i="1"/>
  <c r="AL812" i="1"/>
  <c r="AN810" i="1"/>
  <c r="AQ807" i="1"/>
  <c r="AP808" i="1"/>
  <c r="AT804" i="1"/>
  <c r="AM811" i="1"/>
  <c r="AS805" i="1"/>
  <c r="AR806" i="1"/>
  <c r="AK813" i="1"/>
  <c r="AU803" i="1"/>
  <c r="AH805" i="1"/>
  <c r="AB811" i="1"/>
  <c r="AI804" i="1"/>
  <c r="AC810" i="1"/>
  <c r="AJ803" i="1"/>
  <c r="AD809" i="1"/>
  <c r="AE808" i="1"/>
  <c r="AF807" i="1"/>
  <c r="Z813" i="1"/>
  <c r="AG806" i="1"/>
  <c r="AA812" i="1"/>
  <c r="AP796" i="1"/>
  <c r="AN798" i="1"/>
  <c r="AT792" i="1"/>
  <c r="AM799" i="1"/>
  <c r="AS793" i="1"/>
  <c r="AK801" i="1"/>
  <c r="AU791" i="1"/>
  <c r="AL800" i="1"/>
  <c r="AQ795" i="1"/>
  <c r="AR794" i="1"/>
  <c r="AO797" i="1"/>
  <c r="AH793" i="1"/>
  <c r="AB799" i="1"/>
  <c r="AI792" i="1"/>
  <c r="AC798" i="1"/>
  <c r="AJ791" i="1"/>
  <c r="AD797" i="1"/>
  <c r="AE796" i="1"/>
  <c r="AF795" i="1"/>
  <c r="Z801" i="1"/>
  <c r="AG794" i="1"/>
  <c r="AA800" i="1"/>
  <c r="AN786" i="1"/>
  <c r="AT780" i="1"/>
  <c r="AM787" i="1"/>
  <c r="AS781" i="1"/>
  <c r="AP784" i="1"/>
  <c r="AK789" i="1"/>
  <c r="AQ783" i="1"/>
  <c r="AO785" i="1"/>
  <c r="AR782" i="1"/>
  <c r="AL788" i="1"/>
  <c r="AU779" i="1"/>
  <c r="AH781" i="1"/>
  <c r="AB787" i="1"/>
  <c r="AI780" i="1"/>
  <c r="AC786" i="1"/>
  <c r="AD785" i="1"/>
  <c r="AJ779" i="1"/>
  <c r="AE784" i="1"/>
  <c r="AF783" i="1"/>
  <c r="Z789" i="1"/>
  <c r="AG782" i="1"/>
  <c r="AA788" i="1"/>
  <c r="AN774" i="1"/>
  <c r="AT768" i="1"/>
  <c r="AM775" i="1"/>
  <c r="AS769" i="1"/>
  <c r="AK777" i="1"/>
  <c r="AQ771" i="1"/>
  <c r="AL776" i="1"/>
  <c r="AO773" i="1"/>
  <c r="AR770" i="1"/>
  <c r="AU767" i="1"/>
  <c r="AP772" i="1"/>
  <c r="AF771" i="1"/>
  <c r="Z777" i="1"/>
  <c r="AI768" i="1"/>
  <c r="AC774" i="1"/>
  <c r="AJ767" i="1"/>
  <c r="AG770" i="1"/>
  <c r="AD773" i="1"/>
  <c r="AA776" i="1"/>
  <c r="AH769" i="1"/>
  <c r="AE772" i="1"/>
  <c r="AN762" i="1"/>
  <c r="AT756" i="1"/>
  <c r="AM763" i="1"/>
  <c r="AS757" i="1"/>
  <c r="AO761" i="1"/>
  <c r="AR758" i="1"/>
  <c r="AU755" i="1"/>
  <c r="AP760" i="1"/>
  <c r="AK765" i="1"/>
  <c r="AQ759" i="1"/>
  <c r="AL764" i="1"/>
  <c r="AF759" i="1"/>
  <c r="Z765" i="1"/>
  <c r="AI756" i="1"/>
  <c r="AH757" i="1"/>
  <c r="AC762" i="1"/>
  <c r="AD761" i="1"/>
  <c r="AA764" i="1"/>
  <c r="AG758" i="1"/>
  <c r="AE760" i="1"/>
  <c r="AB763" i="1"/>
  <c r="AJ755" i="1"/>
  <c r="AN750" i="1"/>
  <c r="AT744" i="1"/>
  <c r="AM751" i="1"/>
  <c r="AS745" i="1"/>
  <c r="AK753" i="1"/>
  <c r="AL752" i="1"/>
  <c r="AO749" i="1"/>
  <c r="AR746" i="1"/>
  <c r="AU743" i="1"/>
  <c r="AQ747" i="1"/>
  <c r="AP748" i="1"/>
  <c r="AF747" i="1"/>
  <c r="Z753" i="1"/>
  <c r="AH745" i="1"/>
  <c r="AI744" i="1"/>
  <c r="AC750" i="1"/>
  <c r="AE748" i="1"/>
  <c r="AD749" i="1"/>
  <c r="AB751" i="1"/>
  <c r="AJ743" i="1"/>
  <c r="AA752" i="1"/>
  <c r="AG746" i="1"/>
  <c r="AN738" i="1"/>
  <c r="AT732" i="1"/>
  <c r="AM739" i="1"/>
  <c r="AS733" i="1"/>
  <c r="AL740" i="1"/>
  <c r="AO737" i="1"/>
  <c r="AR734" i="1"/>
  <c r="AP736" i="1"/>
  <c r="AQ735" i="1"/>
  <c r="AU731" i="1"/>
  <c r="AK741" i="1"/>
  <c r="AF735" i="1"/>
  <c r="Z741" i="1"/>
  <c r="AH733" i="1"/>
  <c r="AB739" i="1"/>
  <c r="AI732" i="1"/>
  <c r="AC738" i="1"/>
  <c r="AE736" i="1"/>
  <c r="AJ731" i="1"/>
  <c r="AG734" i="1"/>
  <c r="AD737" i="1"/>
  <c r="AA740" i="1"/>
  <c r="AN726" i="1"/>
  <c r="AT720" i="1"/>
  <c r="AM727" i="1"/>
  <c r="AS721" i="1"/>
  <c r="AP724" i="1"/>
  <c r="AK729" i="1"/>
  <c r="AQ723" i="1"/>
  <c r="AL728" i="1"/>
  <c r="AU719" i="1"/>
  <c r="AO725" i="1"/>
  <c r="AR722" i="1"/>
  <c r="AF723" i="1"/>
  <c r="Z729" i="1"/>
  <c r="AG722" i="1"/>
  <c r="AH721" i="1"/>
  <c r="AB727" i="1"/>
  <c r="AI720" i="1"/>
  <c r="AC726" i="1"/>
  <c r="AJ719" i="1"/>
  <c r="AD725" i="1"/>
  <c r="AE724" i="1"/>
  <c r="AA728" i="1"/>
  <c r="AN714" i="1"/>
  <c r="AT708" i="1"/>
  <c r="AM715" i="1"/>
  <c r="AS709" i="1"/>
  <c r="AQ711" i="1"/>
  <c r="AO713" i="1"/>
  <c r="AR710" i="1"/>
  <c r="AU707" i="1"/>
  <c r="AP712" i="1"/>
  <c r="AL716" i="1"/>
  <c r="AK717" i="1"/>
  <c r="AF711" i="1"/>
  <c r="Z717" i="1"/>
  <c r="AG710" i="1"/>
  <c r="AA716" i="1"/>
  <c r="AH709" i="1"/>
  <c r="AB715" i="1"/>
  <c r="AI708" i="1"/>
  <c r="AC714" i="1"/>
  <c r="AJ707" i="1"/>
  <c r="AD713" i="1"/>
  <c r="AE712" i="1"/>
  <c r="AN702" i="1"/>
  <c r="AT696" i="1"/>
  <c r="AM703" i="1"/>
  <c r="AS697" i="1"/>
  <c r="AU695" i="1"/>
  <c r="AK705" i="1"/>
  <c r="AQ699" i="1"/>
  <c r="AL704" i="1"/>
  <c r="AO701" i="1"/>
  <c r="AP700" i="1"/>
  <c r="AR698" i="1"/>
  <c r="AF699" i="1"/>
  <c r="Z705" i="1"/>
  <c r="AG698" i="1"/>
  <c r="AA704" i="1"/>
  <c r="AH697" i="1"/>
  <c r="AB703" i="1"/>
  <c r="AI696" i="1"/>
  <c r="AC702" i="1"/>
  <c r="AJ695" i="1"/>
  <c r="AD701" i="1"/>
  <c r="AE700" i="1"/>
  <c r="AN690" i="1"/>
  <c r="AT684" i="1"/>
  <c r="AM691" i="1"/>
  <c r="AS685" i="1"/>
  <c r="AK693" i="1"/>
  <c r="AQ687" i="1"/>
  <c r="AL692" i="1"/>
  <c r="AO689" i="1"/>
  <c r="AR686" i="1"/>
  <c r="AP688" i="1"/>
  <c r="AU683" i="1"/>
  <c r="AF687" i="1"/>
  <c r="Z693" i="1"/>
  <c r="AG686" i="1"/>
  <c r="AA692" i="1"/>
  <c r="AH685" i="1"/>
  <c r="AB691" i="1"/>
  <c r="AI684" i="1"/>
  <c r="AC690" i="1"/>
  <c r="AJ683" i="1"/>
  <c r="AD689" i="1"/>
  <c r="AE688" i="1"/>
  <c r="AN678" i="1"/>
  <c r="AP676" i="1"/>
  <c r="AK681" i="1"/>
  <c r="AM679" i="1"/>
  <c r="AS673" i="1"/>
  <c r="AO677" i="1"/>
  <c r="AL680" i="1"/>
  <c r="AQ675" i="1"/>
  <c r="AU671" i="1"/>
  <c r="AR674" i="1"/>
  <c r="AT672" i="1"/>
  <c r="AF675" i="1"/>
  <c r="Z681" i="1"/>
  <c r="AG674" i="1"/>
  <c r="AA680" i="1"/>
  <c r="AH673" i="1"/>
  <c r="AB679" i="1"/>
  <c r="AI672" i="1"/>
  <c r="AC678" i="1"/>
  <c r="AJ671" i="1"/>
  <c r="AD677" i="1"/>
  <c r="AE676" i="1"/>
  <c r="AM667" i="1"/>
  <c r="AK669" i="1"/>
  <c r="AQ663" i="1"/>
  <c r="AP664" i="1"/>
  <c r="AL668" i="1"/>
  <c r="AU659" i="1"/>
  <c r="AN666" i="1"/>
  <c r="AS661" i="1"/>
  <c r="AO665" i="1"/>
  <c r="AT660" i="1"/>
  <c r="AR662" i="1"/>
  <c r="AF663" i="1"/>
  <c r="Z669" i="1"/>
  <c r="AG662" i="1"/>
  <c r="AA668" i="1"/>
  <c r="AH661" i="1"/>
  <c r="AB667" i="1"/>
  <c r="AI660" i="1"/>
  <c r="AC666" i="1"/>
  <c r="AJ659" i="1"/>
  <c r="AD665" i="1"/>
  <c r="AE664" i="1"/>
  <c r="AK657" i="1"/>
  <c r="AQ651" i="1"/>
  <c r="AP652" i="1"/>
  <c r="AM655" i="1"/>
  <c r="AS649" i="1"/>
  <c r="AN654" i="1"/>
  <c r="AT648" i="1"/>
  <c r="AL656" i="1"/>
  <c r="AO653" i="1"/>
  <c r="AR650" i="1"/>
  <c r="AU647" i="1"/>
  <c r="AG650" i="1"/>
  <c r="AF651" i="1"/>
  <c r="Z657" i="1"/>
  <c r="AJ647" i="1"/>
  <c r="AA656" i="1"/>
  <c r="AB655" i="1"/>
  <c r="AH649" i="1"/>
  <c r="AC654" i="1"/>
  <c r="AD653" i="1"/>
  <c r="AI648" i="1"/>
  <c r="AE652" i="1"/>
  <c r="AK645" i="1"/>
  <c r="AQ639" i="1"/>
  <c r="AP640" i="1"/>
  <c r="AT636" i="1"/>
  <c r="AR638" i="1"/>
  <c r="AU635" i="1"/>
  <c r="AM643" i="1"/>
  <c r="AS637" i="1"/>
  <c r="AO641" i="1"/>
  <c r="AL644" i="1"/>
  <c r="AN642" i="1"/>
  <c r="AG638" i="1"/>
  <c r="AA644" i="1"/>
  <c r="AI636" i="1"/>
  <c r="AD641" i="1"/>
  <c r="AE640" i="1"/>
  <c r="AB643" i="1"/>
  <c r="AJ635" i="1"/>
  <c r="AH637" i="1"/>
  <c r="AF639" i="1"/>
  <c r="AC642" i="1"/>
  <c r="Z645" i="1"/>
  <c r="AK633" i="1"/>
  <c r="AQ627" i="1"/>
  <c r="AP628" i="1"/>
  <c r="AM631" i="1"/>
  <c r="AN630" i="1"/>
  <c r="AT624" i="1"/>
  <c r="AL632" i="1"/>
  <c r="AO629" i="1"/>
  <c r="AS625" i="1"/>
  <c r="AU623" i="1"/>
  <c r="AR626" i="1"/>
  <c r="AG626" i="1"/>
  <c r="AA632" i="1"/>
  <c r="AE628" i="1"/>
  <c r="AC630" i="1"/>
  <c r="AJ623" i="1"/>
  <c r="AH625" i="1"/>
  <c r="AF627" i="1"/>
  <c r="AD629" i="1"/>
  <c r="AB631" i="1"/>
  <c r="AI624" i="1"/>
  <c r="Z633" i="1"/>
  <c r="AK621" i="1"/>
  <c r="AQ615" i="1"/>
  <c r="AP616" i="1"/>
  <c r="AN618" i="1"/>
  <c r="AT612" i="1"/>
  <c r="AL620" i="1"/>
  <c r="AO617" i="1"/>
  <c r="AR614" i="1"/>
  <c r="AU611" i="1"/>
  <c r="AS613" i="1"/>
  <c r="AM619" i="1"/>
  <c r="AF615" i="1"/>
  <c r="AG614" i="1"/>
  <c r="AA620" i="1"/>
  <c r="AH613" i="1"/>
  <c r="AC618" i="1"/>
  <c r="AJ611" i="1"/>
  <c r="AE616" i="1"/>
  <c r="Z621" i="1"/>
  <c r="AB619" i="1"/>
  <c r="AI612" i="1"/>
  <c r="AD617" i="1"/>
  <c r="AK609" i="1"/>
  <c r="AQ603" i="1"/>
  <c r="AP604" i="1"/>
  <c r="AL608" i="1"/>
  <c r="AO605" i="1"/>
  <c r="AR602" i="1"/>
  <c r="AU599" i="1"/>
  <c r="AM607" i="1"/>
  <c r="AS601" i="1"/>
  <c r="AN606" i="1"/>
  <c r="AT600" i="1"/>
  <c r="AF603" i="1"/>
  <c r="Z609" i="1"/>
  <c r="AG602" i="1"/>
  <c r="AA608" i="1"/>
  <c r="AD605" i="1"/>
  <c r="AC606" i="1"/>
  <c r="AJ599" i="1"/>
  <c r="AB607" i="1"/>
  <c r="AI600" i="1"/>
  <c r="AE604" i="1"/>
  <c r="AH601" i="1"/>
  <c r="AK597" i="1"/>
  <c r="AQ591" i="1"/>
  <c r="AP592" i="1"/>
  <c r="AS589" i="1"/>
  <c r="AT588" i="1"/>
  <c r="AL596" i="1"/>
  <c r="AO593" i="1"/>
  <c r="AR590" i="1"/>
  <c r="AU587" i="1"/>
  <c r="AN594" i="1"/>
  <c r="AM595" i="1"/>
  <c r="AF591" i="1"/>
  <c r="Z597" i="1"/>
  <c r="AG590" i="1"/>
  <c r="AA596" i="1"/>
  <c r="AE592" i="1"/>
  <c r="AH589" i="1"/>
  <c r="AD593" i="1"/>
  <c r="AC594" i="1"/>
  <c r="AJ587" i="1"/>
  <c r="AB595" i="1"/>
  <c r="AI588" i="1"/>
  <c r="AK585" i="1"/>
  <c r="AQ579" i="1"/>
  <c r="AP580" i="1"/>
  <c r="AL584" i="1"/>
  <c r="AT576" i="1"/>
  <c r="AM583" i="1"/>
  <c r="AR578" i="1"/>
  <c r="AN582" i="1"/>
  <c r="AU575" i="1"/>
  <c r="AO581" i="1"/>
  <c r="AS577" i="1"/>
  <c r="AF579" i="1"/>
  <c r="Z585" i="1"/>
  <c r="AG578" i="1"/>
  <c r="AA584" i="1"/>
  <c r="AJ575" i="1"/>
  <c r="AB583" i="1"/>
  <c r="AI576" i="1"/>
  <c r="AE580" i="1"/>
  <c r="AH577" i="1"/>
  <c r="AD581" i="1"/>
  <c r="AK573" i="1"/>
  <c r="AQ567" i="1"/>
  <c r="AP568" i="1"/>
  <c r="AR566" i="1"/>
  <c r="AN570" i="1"/>
  <c r="AS565" i="1"/>
  <c r="AL572" i="1"/>
  <c r="AT564" i="1"/>
  <c r="AO569" i="1"/>
  <c r="AM571" i="1"/>
  <c r="AU563" i="1"/>
  <c r="AF567" i="1"/>
  <c r="Z573" i="1"/>
  <c r="AG566" i="1"/>
  <c r="AA572" i="1"/>
  <c r="AD569" i="1"/>
  <c r="AC570" i="1"/>
  <c r="AJ563" i="1"/>
  <c r="AB571" i="1"/>
  <c r="AI564" i="1"/>
  <c r="AE568" i="1"/>
  <c r="AH565" i="1"/>
  <c r="AK561" i="1"/>
  <c r="AL560" i="1"/>
  <c r="AP556" i="1"/>
  <c r="AU551" i="1"/>
  <c r="AO557" i="1"/>
  <c r="AT552" i="1"/>
  <c r="AM559" i="1"/>
  <c r="AS553" i="1"/>
  <c r="AR554" i="1"/>
  <c r="AN558" i="1"/>
  <c r="AQ555" i="1"/>
  <c r="AF555" i="1"/>
  <c r="Z561" i="1"/>
  <c r="AG554" i="1"/>
  <c r="AA560" i="1"/>
  <c r="AE556" i="1"/>
  <c r="AH553" i="1"/>
  <c r="AD557" i="1"/>
  <c r="AC558" i="1"/>
  <c r="AJ551" i="1"/>
  <c r="AB559" i="1"/>
  <c r="AI552" i="1"/>
  <c r="AP544" i="1"/>
  <c r="AO545" i="1"/>
  <c r="AU539" i="1"/>
  <c r="AN546" i="1"/>
  <c r="AT540" i="1"/>
  <c r="AM547" i="1"/>
  <c r="AS541" i="1"/>
  <c r="AK549" i="1"/>
  <c r="AQ543" i="1"/>
  <c r="AL548" i="1"/>
  <c r="AR542" i="1"/>
  <c r="AF543" i="1"/>
  <c r="Z549" i="1"/>
  <c r="AG542" i="1"/>
  <c r="AA548" i="1"/>
  <c r="AJ539" i="1"/>
  <c r="AB547" i="1"/>
  <c r="AI540" i="1"/>
  <c r="AE544" i="1"/>
  <c r="AH541" i="1"/>
  <c r="AD545" i="1"/>
  <c r="AC546" i="1"/>
  <c r="AP532" i="1"/>
  <c r="AO533" i="1"/>
  <c r="AU527" i="1"/>
  <c r="AN534" i="1"/>
  <c r="AT528" i="1"/>
  <c r="AM535" i="1"/>
  <c r="AS529" i="1"/>
  <c r="AK537" i="1"/>
  <c r="AQ531" i="1"/>
  <c r="AL536" i="1"/>
  <c r="AR530" i="1"/>
  <c r="AF531" i="1"/>
  <c r="Z537" i="1"/>
  <c r="AG530" i="1"/>
  <c r="AA536" i="1"/>
  <c r="AD533" i="1"/>
  <c r="AC534" i="1"/>
  <c r="AJ527" i="1"/>
  <c r="AB535" i="1"/>
  <c r="AI528" i="1"/>
  <c r="AE532" i="1"/>
  <c r="AH529" i="1"/>
  <c r="AP520" i="1"/>
  <c r="AO521" i="1"/>
  <c r="AU515" i="1"/>
  <c r="AN522" i="1"/>
  <c r="AT516" i="1"/>
  <c r="AM523" i="1"/>
  <c r="AS517" i="1"/>
  <c r="AK525" i="1"/>
  <c r="AQ519" i="1"/>
  <c r="AR518" i="1"/>
  <c r="AL524" i="1"/>
  <c r="AF519" i="1"/>
  <c r="Z525" i="1"/>
  <c r="AG518" i="1"/>
  <c r="AA524" i="1"/>
  <c r="AH517" i="1"/>
  <c r="AI516" i="1"/>
  <c r="AE520" i="1"/>
  <c r="AD521" i="1"/>
  <c r="AJ515" i="1"/>
  <c r="AC522" i="1"/>
  <c r="AB523" i="1"/>
  <c r="AP508" i="1"/>
  <c r="AO509" i="1"/>
  <c r="AU503" i="1"/>
  <c r="AN510" i="1"/>
  <c r="AT504" i="1"/>
  <c r="AM511" i="1"/>
  <c r="AS505" i="1"/>
  <c r="AK513" i="1"/>
  <c r="AQ507" i="1"/>
  <c r="AL512" i="1"/>
  <c r="AR506" i="1"/>
  <c r="AF507" i="1"/>
  <c r="Z513" i="1"/>
  <c r="AG506" i="1"/>
  <c r="AA512" i="1"/>
  <c r="AH505" i="1"/>
  <c r="AB511" i="1"/>
  <c r="AI504" i="1"/>
  <c r="AC510" i="1"/>
  <c r="AE508" i="1"/>
  <c r="AD509" i="1"/>
  <c r="AJ503" i="1"/>
  <c r="AP496" i="1"/>
  <c r="AO497" i="1"/>
  <c r="AU491" i="1"/>
  <c r="AN498" i="1"/>
  <c r="AT492" i="1"/>
  <c r="AM499" i="1"/>
  <c r="AS493" i="1"/>
  <c r="AK501" i="1"/>
  <c r="AQ495" i="1"/>
  <c r="AR494" i="1"/>
  <c r="AL500" i="1"/>
  <c r="AF495" i="1"/>
  <c r="Z501" i="1"/>
  <c r="AG494" i="1"/>
  <c r="AA500" i="1"/>
  <c r="AH493" i="1"/>
  <c r="AB499" i="1"/>
  <c r="AI492" i="1"/>
  <c r="AC498" i="1"/>
  <c r="AE496" i="1"/>
  <c r="AD497" i="1"/>
  <c r="AJ491" i="1"/>
  <c r="AP484" i="1"/>
  <c r="AO485" i="1"/>
  <c r="AU479" i="1"/>
  <c r="AN486" i="1"/>
  <c r="AT480" i="1"/>
  <c r="AM487" i="1"/>
  <c r="AS481" i="1"/>
  <c r="AK489" i="1"/>
  <c r="AQ483" i="1"/>
  <c r="AR482" i="1"/>
  <c r="AL488" i="1"/>
  <c r="AF483" i="1"/>
  <c r="Z489" i="1"/>
  <c r="AG482" i="1"/>
  <c r="AA488" i="1"/>
  <c r="AH481" i="1"/>
  <c r="AB487" i="1"/>
  <c r="AI480" i="1"/>
  <c r="AC486" i="1"/>
  <c r="AE484" i="1"/>
  <c r="AD485" i="1"/>
  <c r="AJ479" i="1"/>
  <c r="AP472" i="1"/>
  <c r="AO473" i="1"/>
  <c r="AU467" i="1"/>
  <c r="AN474" i="1"/>
  <c r="AT468" i="1"/>
  <c r="AM475" i="1"/>
  <c r="AS469" i="1"/>
  <c r="AK477" i="1"/>
  <c r="AQ471" i="1"/>
  <c r="AR470" i="1"/>
  <c r="AL476" i="1"/>
  <c r="AE472" i="1"/>
  <c r="AF471" i="1"/>
  <c r="Z477" i="1"/>
  <c r="AG470" i="1"/>
  <c r="AA476" i="1"/>
  <c r="AH469" i="1"/>
  <c r="AB475" i="1"/>
  <c r="AI468" i="1"/>
  <c r="AC474" i="1"/>
  <c r="AJ467" i="1"/>
  <c r="AD473" i="1"/>
  <c r="AP460" i="1"/>
  <c r="AO461" i="1"/>
  <c r="AU455" i="1"/>
  <c r="AN462" i="1"/>
  <c r="AT456" i="1"/>
  <c r="AM463" i="1"/>
  <c r="AS457" i="1"/>
  <c r="AK465" i="1"/>
  <c r="AQ459" i="1"/>
  <c r="AL464" i="1"/>
  <c r="AR458" i="1"/>
  <c r="AE460" i="1"/>
  <c r="AF459" i="1"/>
  <c r="Z465" i="1"/>
  <c r="AG458" i="1"/>
  <c r="AA464" i="1"/>
  <c r="AH457" i="1"/>
  <c r="AB463" i="1"/>
  <c r="AI456" i="1"/>
  <c r="AC462" i="1"/>
  <c r="AJ455" i="1"/>
  <c r="AD461" i="1"/>
  <c r="AP448" i="1"/>
  <c r="AO449" i="1"/>
  <c r="AU443" i="1"/>
  <c r="AN450" i="1"/>
  <c r="AT444" i="1"/>
  <c r="AK453" i="1"/>
  <c r="AQ447" i="1"/>
  <c r="AM451" i="1"/>
  <c r="AS445" i="1"/>
  <c r="AL452" i="1"/>
  <c r="AR446" i="1"/>
  <c r="AE448" i="1"/>
  <c r="AF447" i="1"/>
  <c r="Z453" i="1"/>
  <c r="AG446" i="1"/>
  <c r="AA452" i="1"/>
  <c r="AH445" i="1"/>
  <c r="AB451" i="1"/>
  <c r="AI444" i="1"/>
  <c r="AC450" i="1"/>
  <c r="AJ443" i="1"/>
  <c r="AD449" i="1"/>
  <c r="AP436" i="1"/>
  <c r="AK441" i="1"/>
  <c r="AU431" i="1"/>
  <c r="AT432" i="1"/>
  <c r="AN438" i="1"/>
  <c r="AS433" i="1"/>
  <c r="AM439" i="1"/>
  <c r="AQ435" i="1"/>
  <c r="AO437" i="1"/>
  <c r="AR434" i="1"/>
  <c r="AL440" i="1"/>
  <c r="AE436" i="1"/>
  <c r="AF435" i="1"/>
  <c r="Z441" i="1"/>
  <c r="AG434" i="1"/>
  <c r="AA440" i="1"/>
  <c r="AH433" i="1"/>
  <c r="AB439" i="1"/>
  <c r="AI432" i="1"/>
  <c r="AC438" i="1"/>
  <c r="AJ431" i="1"/>
  <c r="AD437" i="1"/>
  <c r="AP424" i="1"/>
  <c r="AO425" i="1"/>
  <c r="AU419" i="1"/>
  <c r="AN426" i="1"/>
  <c r="AT420" i="1"/>
  <c r="AM427" i="1"/>
  <c r="AS421" i="1"/>
  <c r="AK429" i="1"/>
  <c r="AQ423" i="1"/>
  <c r="AL428" i="1"/>
  <c r="AR422" i="1"/>
  <c r="AE424" i="1"/>
  <c r="AF423" i="1"/>
  <c r="Z429" i="1"/>
  <c r="AG422" i="1"/>
  <c r="AA428" i="1"/>
  <c r="AH421" i="1"/>
  <c r="AB427" i="1"/>
  <c r="AI420" i="1"/>
  <c r="AC426" i="1"/>
  <c r="AJ419" i="1"/>
  <c r="AD425" i="1"/>
  <c r="AP412" i="1"/>
  <c r="AO413" i="1"/>
  <c r="AU407" i="1"/>
  <c r="AN414" i="1"/>
  <c r="AT408" i="1"/>
  <c r="AM415" i="1"/>
  <c r="AK417" i="1"/>
  <c r="AQ411" i="1"/>
  <c r="AR410" i="1"/>
  <c r="AS409" i="1"/>
  <c r="AL416" i="1"/>
  <c r="AE412" i="1"/>
  <c r="AF411" i="1"/>
  <c r="Z417" i="1"/>
  <c r="AG410" i="1"/>
  <c r="AA416" i="1"/>
  <c r="AH409" i="1"/>
  <c r="AB415" i="1"/>
  <c r="AI408" i="1"/>
  <c r="AC414" i="1"/>
  <c r="AJ407" i="1"/>
  <c r="AD413" i="1"/>
  <c r="AP400" i="1"/>
  <c r="AO401" i="1"/>
  <c r="AU395" i="1"/>
  <c r="AN402" i="1"/>
  <c r="AT396" i="1"/>
  <c r="AK405" i="1"/>
  <c r="AQ399" i="1"/>
  <c r="AR398" i="1"/>
  <c r="AM403" i="1"/>
  <c r="AL404" i="1"/>
  <c r="AS397" i="1"/>
  <c r="AE400" i="1"/>
  <c r="AF399" i="1"/>
  <c r="Z405" i="1"/>
  <c r="AG398" i="1"/>
  <c r="AA404" i="1"/>
  <c r="AH397" i="1"/>
  <c r="AB403" i="1"/>
  <c r="AI396" i="1"/>
  <c r="AC402" i="1"/>
  <c r="AJ395" i="1"/>
  <c r="AD401" i="1"/>
  <c r="AP388" i="1"/>
  <c r="AO389" i="1"/>
  <c r="AU383" i="1"/>
  <c r="AM391" i="1"/>
  <c r="AS385" i="1"/>
  <c r="AL392" i="1"/>
  <c r="AK393" i="1"/>
  <c r="AN390" i="1"/>
  <c r="AQ387" i="1"/>
  <c r="AT384" i="1"/>
  <c r="AR386" i="1"/>
  <c r="AF387" i="1"/>
  <c r="Z393" i="1"/>
  <c r="AG386" i="1"/>
  <c r="AI384" i="1"/>
  <c r="AJ383" i="1"/>
  <c r="AB391" i="1"/>
  <c r="AH385" i="1"/>
  <c r="AC390" i="1"/>
  <c r="AD389" i="1"/>
  <c r="AA392" i="1"/>
  <c r="AE388" i="1"/>
  <c r="AP376" i="1"/>
  <c r="AO377" i="1"/>
  <c r="AQ375" i="1"/>
  <c r="AM379" i="1"/>
  <c r="AT372" i="1"/>
  <c r="AL380" i="1"/>
  <c r="AR374" i="1"/>
  <c r="AS373" i="1"/>
  <c r="AU371" i="1"/>
  <c r="AK381" i="1"/>
  <c r="AN378" i="1"/>
  <c r="AF375" i="1"/>
  <c r="Z381" i="1"/>
  <c r="AG374" i="1"/>
  <c r="AA380" i="1"/>
  <c r="AI372" i="1"/>
  <c r="AC378" i="1"/>
  <c r="AJ371" i="1"/>
  <c r="AD377" i="1"/>
  <c r="AH373" i="1"/>
  <c r="AB379" i="1"/>
  <c r="AE376" i="1"/>
  <c r="AN366" i="1"/>
  <c r="AT360" i="1"/>
  <c r="AP364" i="1"/>
  <c r="AK369" i="1"/>
  <c r="AM367" i="1"/>
  <c r="AR362" i="1"/>
  <c r="AU359" i="1"/>
  <c r="AO365" i="1"/>
  <c r="AL368" i="1"/>
  <c r="AQ363" i="1"/>
  <c r="AS361" i="1"/>
  <c r="AF363" i="1"/>
  <c r="Z369" i="1"/>
  <c r="AG362" i="1"/>
  <c r="AA368" i="1"/>
  <c r="AH361" i="1"/>
  <c r="AB367" i="1"/>
  <c r="AI360" i="1"/>
  <c r="AC366" i="1"/>
  <c r="AJ359" i="1"/>
  <c r="AD365" i="1"/>
  <c r="AE364" i="1"/>
  <c r="AN354" i="1"/>
  <c r="AT348" i="1"/>
  <c r="AR350" i="1"/>
  <c r="AK357" i="1"/>
  <c r="AQ351" i="1"/>
  <c r="AM355" i="1"/>
  <c r="AU347" i="1"/>
  <c r="AP352" i="1"/>
  <c r="AL356" i="1"/>
  <c r="AO353" i="1"/>
  <c r="AS349" i="1"/>
  <c r="AF351" i="1"/>
  <c r="Z357" i="1"/>
  <c r="AG350" i="1"/>
  <c r="AA356" i="1"/>
  <c r="AH349" i="1"/>
  <c r="AB355" i="1"/>
  <c r="AI348" i="1"/>
  <c r="AC354" i="1"/>
  <c r="AJ347" i="1"/>
  <c r="AD353" i="1"/>
  <c r="AE352" i="1"/>
  <c r="AK345" i="1"/>
  <c r="AQ339" i="1"/>
  <c r="AP340" i="1"/>
  <c r="AO341" i="1"/>
  <c r="AU335" i="1"/>
  <c r="AN342" i="1"/>
  <c r="AT336" i="1"/>
  <c r="AM343" i="1"/>
  <c r="AS337" i="1"/>
  <c r="AR338" i="1"/>
  <c r="AL344" i="1"/>
  <c r="AF339" i="1"/>
  <c r="Z345" i="1"/>
  <c r="AG338" i="1"/>
  <c r="AA344" i="1"/>
  <c r="AH337" i="1"/>
  <c r="AB343" i="1"/>
  <c r="AI336" i="1"/>
  <c r="AC342" i="1"/>
  <c r="AJ335" i="1"/>
  <c r="AD341" i="1"/>
  <c r="AE340" i="1"/>
  <c r="AK333" i="1"/>
  <c r="AQ327" i="1"/>
  <c r="AP328" i="1"/>
  <c r="AO329" i="1"/>
  <c r="AU323" i="1"/>
  <c r="AN330" i="1"/>
  <c r="AT324" i="1"/>
  <c r="AM331" i="1"/>
  <c r="AS325" i="1"/>
  <c r="AR326" i="1"/>
  <c r="AL332" i="1"/>
  <c r="AF327" i="1"/>
  <c r="Z333" i="1"/>
  <c r="AG326" i="1"/>
  <c r="AA332" i="1"/>
  <c r="AH325" i="1"/>
  <c r="AB331" i="1"/>
  <c r="AI324" i="1"/>
  <c r="AC330" i="1"/>
  <c r="AJ323" i="1"/>
  <c r="AD329" i="1"/>
  <c r="AE328" i="1"/>
  <c r="AK321" i="1"/>
  <c r="AQ315" i="1"/>
  <c r="AP316" i="1"/>
  <c r="AO317" i="1"/>
  <c r="AU311" i="1"/>
  <c r="AN318" i="1"/>
  <c r="AT312" i="1"/>
  <c r="AM319" i="1"/>
  <c r="AS313" i="1"/>
  <c r="AR314" i="1"/>
  <c r="AL320" i="1"/>
  <c r="AF315" i="1"/>
  <c r="Z321" i="1"/>
  <c r="AG314" i="1"/>
  <c r="AA320" i="1"/>
  <c r="AH313" i="1"/>
  <c r="AB319" i="1"/>
  <c r="AI312" i="1"/>
  <c r="AC318" i="1"/>
  <c r="AJ311" i="1"/>
  <c r="AD317" i="1"/>
  <c r="AE316" i="1"/>
  <c r="AK309" i="1"/>
  <c r="AQ303" i="1"/>
  <c r="AP304" i="1"/>
  <c r="AO305" i="1"/>
  <c r="AU299" i="1"/>
  <c r="AN306" i="1"/>
  <c r="AT300" i="1"/>
  <c r="AM307" i="1"/>
  <c r="AS301" i="1"/>
  <c r="AR302" i="1"/>
  <c r="AL308" i="1"/>
  <c r="AF303" i="1"/>
  <c r="Z309" i="1"/>
  <c r="AG302" i="1"/>
  <c r="AA308" i="1"/>
  <c r="AH301" i="1"/>
  <c r="AB307" i="1"/>
  <c r="AI300" i="1"/>
  <c r="AC306" i="1"/>
  <c r="AJ299" i="1"/>
  <c r="AD305" i="1"/>
  <c r="AE304" i="1"/>
  <c r="AK297" i="1"/>
  <c r="AQ291" i="1"/>
  <c r="AP292" i="1"/>
  <c r="AO293" i="1"/>
  <c r="AU287" i="1"/>
  <c r="AN294" i="1"/>
  <c r="AM295" i="1"/>
  <c r="AR290" i="1"/>
  <c r="AT288" i="1"/>
  <c r="AS289" i="1"/>
  <c r="AL296" i="1"/>
  <c r="AF291" i="1"/>
  <c r="Z297" i="1"/>
  <c r="AG290" i="1"/>
  <c r="AA296" i="1"/>
  <c r="AH289" i="1"/>
  <c r="AB295" i="1"/>
  <c r="AI288" i="1"/>
  <c r="AC294" i="1"/>
  <c r="AJ287" i="1"/>
  <c r="AD293" i="1"/>
  <c r="AE292" i="1"/>
  <c r="AK285" i="1"/>
  <c r="AQ279" i="1"/>
  <c r="AR278" i="1"/>
  <c r="AM283" i="1"/>
  <c r="AL284" i="1"/>
  <c r="AP280" i="1"/>
  <c r="AU275" i="1"/>
  <c r="AO281" i="1"/>
  <c r="AT276" i="1"/>
  <c r="AS277" i="1"/>
  <c r="AN282" i="1"/>
  <c r="AF279" i="1"/>
  <c r="Z285" i="1"/>
  <c r="AG278" i="1"/>
  <c r="AA284" i="1"/>
  <c r="AH277" i="1"/>
  <c r="AB283" i="1"/>
  <c r="AI276" i="1"/>
  <c r="AC282" i="1"/>
  <c r="AJ275" i="1"/>
  <c r="AD281" i="1"/>
  <c r="AE280" i="1"/>
  <c r="AL272" i="1"/>
  <c r="AR266" i="1"/>
  <c r="AK273" i="1"/>
  <c r="AQ267" i="1"/>
  <c r="AP268" i="1"/>
  <c r="AO269" i="1"/>
  <c r="AU263" i="1"/>
  <c r="AN270" i="1"/>
  <c r="AT264" i="1"/>
  <c r="AM271" i="1"/>
  <c r="AS265" i="1"/>
  <c r="AF267" i="1"/>
  <c r="Z273" i="1"/>
  <c r="AG266" i="1"/>
  <c r="AA272" i="1"/>
  <c r="AH265" i="1"/>
  <c r="AB271" i="1"/>
  <c r="AI264" i="1"/>
  <c r="AC270" i="1"/>
  <c r="AJ263" i="1"/>
  <c r="AD269" i="1"/>
  <c r="AE268" i="1"/>
  <c r="AL260" i="1"/>
  <c r="AR254" i="1"/>
  <c r="AK261" i="1"/>
  <c r="AQ255" i="1"/>
  <c r="AP256" i="1"/>
  <c r="AO257" i="1"/>
  <c r="AU251" i="1"/>
  <c r="AN258" i="1"/>
  <c r="AT252" i="1"/>
  <c r="AM259" i="1"/>
  <c r="AS253" i="1"/>
  <c r="AI252" i="1"/>
  <c r="AF255" i="1"/>
  <c r="Z261" i="1"/>
  <c r="AJ251" i="1"/>
  <c r="AA260" i="1"/>
  <c r="AG254" i="1"/>
  <c r="AB259" i="1"/>
  <c r="AC258" i="1"/>
  <c r="AH253" i="1"/>
  <c r="AD257" i="1"/>
  <c r="AE256" i="1"/>
  <c r="AL248" i="1"/>
  <c r="AR242" i="1"/>
  <c r="AK249" i="1"/>
  <c r="AQ243" i="1"/>
  <c r="AP244" i="1"/>
  <c r="AO245" i="1"/>
  <c r="AU239" i="1"/>
  <c r="AN246" i="1"/>
  <c r="AT240" i="1"/>
  <c r="AM247" i="1"/>
  <c r="AS241" i="1"/>
  <c r="AI240" i="1"/>
  <c r="AC246" i="1"/>
  <c r="AF243" i="1"/>
  <c r="Z249" i="1"/>
  <c r="AD245" i="1"/>
  <c r="AG242" i="1"/>
  <c r="AA248" i="1"/>
  <c r="AE244" i="1"/>
  <c r="AB247" i="1"/>
  <c r="AJ239" i="1"/>
  <c r="AH241" i="1"/>
  <c r="AL236" i="1"/>
  <c r="AR230" i="1"/>
  <c r="AK237" i="1"/>
  <c r="AQ231" i="1"/>
  <c r="AP232" i="1"/>
  <c r="AO233" i="1"/>
  <c r="AU227" i="1"/>
  <c r="AN234" i="1"/>
  <c r="AT228" i="1"/>
  <c r="AM235" i="1"/>
  <c r="AS229" i="1"/>
  <c r="AI228" i="1"/>
  <c r="AC234" i="1"/>
  <c r="AF231" i="1"/>
  <c r="Z237" i="1"/>
  <c r="AA236" i="1"/>
  <c r="AJ227" i="1"/>
  <c r="AH229" i="1"/>
  <c r="AD233" i="1"/>
  <c r="AB235" i="1"/>
  <c r="AG230" i="1"/>
  <c r="AE232" i="1"/>
  <c r="AL224" i="1"/>
  <c r="AR218" i="1"/>
  <c r="AK225" i="1"/>
  <c r="AQ219" i="1"/>
  <c r="AP220" i="1"/>
  <c r="AO221" i="1"/>
  <c r="AU215" i="1"/>
  <c r="AN222" i="1"/>
  <c r="AT216" i="1"/>
  <c r="AM223" i="1"/>
  <c r="AS217" i="1"/>
  <c r="AI216" i="1"/>
  <c r="AC222" i="1"/>
  <c r="AF219" i="1"/>
  <c r="Z225" i="1"/>
  <c r="AJ215" i="1"/>
  <c r="AD221" i="1"/>
  <c r="AB223" i="1"/>
  <c r="AG218" i="1"/>
  <c r="AE220" i="1"/>
  <c r="AA224" i="1"/>
  <c r="AH217" i="1"/>
  <c r="AL212" i="1"/>
  <c r="AR206" i="1"/>
  <c r="AK213" i="1"/>
  <c r="AQ207" i="1"/>
  <c r="AP208" i="1"/>
  <c r="AO209" i="1"/>
  <c r="AU203" i="1"/>
  <c r="AN210" i="1"/>
  <c r="AT204" i="1"/>
  <c r="AM211" i="1"/>
  <c r="AS205" i="1"/>
  <c r="AI204" i="1"/>
  <c r="AC210" i="1"/>
  <c r="AF207" i="1"/>
  <c r="Z213" i="1"/>
  <c r="AD209" i="1"/>
  <c r="AG206" i="1"/>
  <c r="AE208" i="1"/>
  <c r="AA212" i="1"/>
  <c r="AJ203" i="1"/>
  <c r="AH205" i="1"/>
  <c r="AB211" i="1"/>
  <c r="AL200" i="1"/>
  <c r="AR194" i="1"/>
  <c r="AK201" i="1"/>
  <c r="AQ195" i="1"/>
  <c r="AP196" i="1"/>
  <c r="AO197" i="1"/>
  <c r="AU191" i="1"/>
  <c r="AN198" i="1"/>
  <c r="AT192" i="1"/>
  <c r="AM199" i="1"/>
  <c r="AS193" i="1"/>
  <c r="AI192" i="1"/>
  <c r="AC198" i="1"/>
  <c r="AJ191" i="1"/>
  <c r="AD197" i="1"/>
  <c r="AF195" i="1"/>
  <c r="Z201" i="1"/>
  <c r="AB199" i="1"/>
  <c r="AA200" i="1"/>
  <c r="AG194" i="1"/>
  <c r="AE196" i="1"/>
  <c r="AH193" i="1"/>
  <c r="AL188" i="1"/>
  <c r="AR182" i="1"/>
  <c r="AK189" i="1"/>
  <c r="AQ183" i="1"/>
  <c r="AP184" i="1"/>
  <c r="AO185" i="1"/>
  <c r="AU179" i="1"/>
  <c r="AN186" i="1"/>
  <c r="AT180" i="1"/>
  <c r="AM187" i="1"/>
  <c r="AS181" i="1"/>
  <c r="AI180" i="1"/>
  <c r="AC186" i="1"/>
  <c r="AJ179" i="1"/>
  <c r="AD185" i="1"/>
  <c r="AE184" i="1"/>
  <c r="AF183" i="1"/>
  <c r="Z189" i="1"/>
  <c r="AA188" i="1"/>
  <c r="AH181" i="1"/>
  <c r="AB187" i="1"/>
  <c r="AG182" i="1"/>
  <c r="AL176" i="1"/>
  <c r="AR170" i="1"/>
  <c r="AK177" i="1"/>
  <c r="AQ171" i="1"/>
  <c r="AP172" i="1"/>
  <c r="AO173" i="1"/>
  <c r="AU167" i="1"/>
  <c r="AN174" i="1"/>
  <c r="AT168" i="1"/>
  <c r="AM175" i="1"/>
  <c r="AS169" i="1"/>
  <c r="AI168" i="1"/>
  <c r="AC174" i="1"/>
  <c r="AJ167" i="1"/>
  <c r="AD173" i="1"/>
  <c r="AE172" i="1"/>
  <c r="AF171" i="1"/>
  <c r="Z177" i="1"/>
  <c r="AH169" i="1"/>
  <c r="AG170" i="1"/>
  <c r="AA176" i="1"/>
  <c r="AB175" i="1"/>
  <c r="AL164" i="1"/>
  <c r="AR158" i="1"/>
  <c r="AK165" i="1"/>
  <c r="AQ159" i="1"/>
  <c r="AP160" i="1"/>
  <c r="AO161" i="1"/>
  <c r="AU155" i="1"/>
  <c r="AN162" i="1"/>
  <c r="AT156" i="1"/>
  <c r="AM163" i="1"/>
  <c r="AS157" i="1"/>
  <c r="AI156" i="1"/>
  <c r="AC162" i="1"/>
  <c r="AJ155" i="1"/>
  <c r="AD161" i="1"/>
  <c r="AE160" i="1"/>
  <c r="AF159" i="1"/>
  <c r="Z165" i="1"/>
  <c r="AH157" i="1"/>
  <c r="AG158" i="1"/>
  <c r="AB163" i="1"/>
  <c r="AA164" i="1"/>
  <c r="AL152" i="1"/>
  <c r="AR146" i="1"/>
  <c r="AK153" i="1"/>
  <c r="AQ147" i="1"/>
  <c r="AP148" i="1"/>
  <c r="AO149" i="1"/>
  <c r="AU143" i="1"/>
  <c r="AN150" i="1"/>
  <c r="AT144" i="1"/>
  <c r="AM151" i="1"/>
  <c r="AS145" i="1"/>
  <c r="AI144" i="1"/>
  <c r="AC150" i="1"/>
  <c r="AJ143" i="1"/>
  <c r="AD149" i="1"/>
  <c r="AE148" i="1"/>
  <c r="AF147" i="1"/>
  <c r="Z153" i="1"/>
  <c r="AG146" i="1"/>
  <c r="AA152" i="1"/>
  <c r="AH145" i="1"/>
  <c r="AB151" i="1"/>
  <c r="AL140" i="1"/>
  <c r="AR134" i="1"/>
  <c r="AK141" i="1"/>
  <c r="AQ135" i="1"/>
  <c r="AP136" i="1"/>
  <c r="AO137" i="1"/>
  <c r="AU131" i="1"/>
  <c r="AN138" i="1"/>
  <c r="AT132" i="1"/>
  <c r="AM139" i="1"/>
  <c r="AS133" i="1"/>
  <c r="AI132" i="1"/>
  <c r="AC138" i="1"/>
  <c r="AJ131" i="1"/>
  <c r="AD137" i="1"/>
  <c r="AE136" i="1"/>
  <c r="AF135" i="1"/>
  <c r="Z141" i="1"/>
  <c r="AG134" i="1"/>
  <c r="AA140" i="1"/>
  <c r="AH133" i="1"/>
  <c r="AB139" i="1"/>
  <c r="AL128" i="1"/>
  <c r="AR122" i="1"/>
  <c r="AK129" i="1"/>
  <c r="AQ123" i="1"/>
  <c r="AP124" i="1"/>
  <c r="AO125" i="1"/>
  <c r="AN126" i="1"/>
  <c r="AU119" i="1"/>
  <c r="AM127" i="1"/>
  <c r="AT120" i="1"/>
  <c r="AS121" i="1"/>
  <c r="AI120" i="1"/>
  <c r="AC126" i="1"/>
  <c r="AJ119" i="1"/>
  <c r="AD125" i="1"/>
  <c r="AE124" i="1"/>
  <c r="AF123" i="1"/>
  <c r="Z129" i="1"/>
  <c r="AG122" i="1"/>
  <c r="AA128" i="1"/>
  <c r="AH121" i="1"/>
  <c r="AB127" i="1"/>
  <c r="AP112" i="1"/>
  <c r="AO113" i="1"/>
  <c r="AU107" i="1"/>
  <c r="AN114" i="1"/>
  <c r="AT108" i="1"/>
  <c r="AM115" i="1"/>
  <c r="AS109" i="1"/>
  <c r="AL116" i="1"/>
  <c r="AR110" i="1"/>
  <c r="AK117" i="1"/>
  <c r="AI108" i="1"/>
  <c r="AC114" i="1"/>
  <c r="AJ107" i="1"/>
  <c r="AD113" i="1"/>
  <c r="AQ111" i="1"/>
  <c r="AE112" i="1"/>
  <c r="AF111" i="1"/>
  <c r="Z117" i="1"/>
  <c r="AG110" i="1"/>
  <c r="AA116" i="1"/>
  <c r="AH109" i="1"/>
  <c r="AB115" i="1"/>
  <c r="AP100" i="1"/>
  <c r="AO101" i="1"/>
  <c r="AU95" i="1"/>
  <c r="AN102" i="1"/>
  <c r="AT96" i="1"/>
  <c r="AM103" i="1"/>
  <c r="AS97" i="1"/>
  <c r="AL104" i="1"/>
  <c r="AR98" i="1"/>
  <c r="AK105" i="1"/>
  <c r="AQ99" i="1"/>
  <c r="AI96" i="1"/>
  <c r="AC102" i="1"/>
  <c r="AJ95" i="1"/>
  <c r="AD101" i="1"/>
  <c r="AE100" i="1"/>
  <c r="AF99" i="1"/>
  <c r="Z105" i="1"/>
  <c r="AG98" i="1"/>
  <c r="AA104" i="1"/>
  <c r="AH97" i="1"/>
  <c r="AB103" i="1"/>
  <c r="AP88" i="1"/>
  <c r="AO89" i="1"/>
  <c r="AU83" i="1"/>
  <c r="AN90" i="1"/>
  <c r="AT84" i="1"/>
  <c r="AM91" i="1"/>
  <c r="AS85" i="1"/>
  <c r="AL92" i="1"/>
  <c r="AR86" i="1"/>
  <c r="AK93" i="1"/>
  <c r="AQ87" i="1"/>
  <c r="AI84" i="1"/>
  <c r="AC90" i="1"/>
  <c r="AJ83" i="1"/>
  <c r="AD89" i="1"/>
  <c r="AE88" i="1"/>
  <c r="AF87" i="1"/>
  <c r="Z93" i="1"/>
  <c r="AG86" i="1"/>
  <c r="AA92" i="1"/>
  <c r="AH85" i="1"/>
  <c r="AB91" i="1"/>
  <c r="AP76" i="1"/>
  <c r="AO77" i="1"/>
  <c r="AU71" i="1"/>
  <c r="AN78" i="1"/>
  <c r="AT72" i="1"/>
  <c r="AM79" i="1"/>
  <c r="AS73" i="1"/>
  <c r="AL80" i="1"/>
  <c r="AR74" i="1"/>
  <c r="AF75" i="1"/>
  <c r="AK81" i="1"/>
  <c r="AI72" i="1"/>
  <c r="AQ75" i="1"/>
  <c r="AJ71" i="1"/>
  <c r="AD77" i="1"/>
  <c r="AB79" i="1"/>
  <c r="AH73" i="1"/>
  <c r="AE76" i="1"/>
  <c r="AC78" i="1"/>
  <c r="Z81" i="1"/>
  <c r="AG74" i="1"/>
  <c r="AA80" i="1"/>
  <c r="AP64" i="1"/>
  <c r="AO65" i="1"/>
  <c r="AU59" i="1"/>
  <c r="AN66" i="1"/>
  <c r="AT60" i="1"/>
  <c r="AM67" i="1"/>
  <c r="AS61" i="1"/>
  <c r="AL68" i="1"/>
  <c r="AR62" i="1"/>
  <c r="AF63" i="1"/>
  <c r="Z69" i="1"/>
  <c r="AK69" i="1"/>
  <c r="AG62" i="1"/>
  <c r="AH61" i="1"/>
  <c r="AI60" i="1"/>
  <c r="AC66" i="1"/>
  <c r="AQ63" i="1"/>
  <c r="AJ59" i="1"/>
  <c r="AD65" i="1"/>
  <c r="AE64" i="1"/>
  <c r="AB67" i="1"/>
  <c r="AA68" i="1"/>
  <c r="AP52" i="1"/>
  <c r="AO53" i="1"/>
  <c r="AU47" i="1"/>
  <c r="AN54" i="1"/>
  <c r="AT48" i="1"/>
  <c r="AM55" i="1"/>
  <c r="AS49" i="1"/>
  <c r="AL56" i="1"/>
  <c r="AR50" i="1"/>
  <c r="AF51" i="1"/>
  <c r="Z57" i="1"/>
  <c r="AK57" i="1"/>
  <c r="AG50" i="1"/>
  <c r="AA56" i="1"/>
  <c r="AH49" i="1"/>
  <c r="AB55" i="1"/>
  <c r="AQ51" i="1"/>
  <c r="AI48" i="1"/>
  <c r="AC54" i="1"/>
  <c r="AJ47" i="1"/>
  <c r="AD53" i="1"/>
  <c r="AE52" i="1"/>
  <c r="AP40" i="1"/>
  <c r="AO41" i="1"/>
  <c r="AU35" i="1"/>
  <c r="AN42" i="1"/>
  <c r="AT36" i="1"/>
  <c r="AM43" i="1"/>
  <c r="AS37" i="1"/>
  <c r="AL44" i="1"/>
  <c r="AR38" i="1"/>
  <c r="AK45" i="1"/>
  <c r="AF39" i="1"/>
  <c r="Z45" i="1"/>
  <c r="AG38" i="1"/>
  <c r="AA44" i="1"/>
  <c r="AH37" i="1"/>
  <c r="AB43" i="1"/>
  <c r="AQ39" i="1"/>
  <c r="AI36" i="1"/>
  <c r="AC42" i="1"/>
  <c r="AJ35" i="1"/>
  <c r="AD41" i="1"/>
  <c r="AE40" i="1"/>
  <c r="AK33" i="1"/>
  <c r="AF1259" i="1"/>
  <c r="AE1258" i="1"/>
  <c r="AD1257" i="1"/>
  <c r="AC1256" i="1"/>
  <c r="AB1255" i="1"/>
  <c r="AA1254" i="1"/>
  <c r="Z1253" i="1"/>
  <c r="AH1249" i="1"/>
  <c r="AF1247" i="1"/>
  <c r="AE1246" i="1"/>
  <c r="AD1245" i="1"/>
  <c r="AC1244" i="1"/>
  <c r="AB1243" i="1"/>
  <c r="AA1242" i="1"/>
  <c r="Z1241" i="1"/>
  <c r="AH1237" i="1"/>
  <c r="AF1235" i="1"/>
  <c r="AE1234" i="1"/>
  <c r="AD1233" i="1"/>
  <c r="AC1232" i="1"/>
  <c r="AB1231" i="1"/>
  <c r="AA1230" i="1"/>
  <c r="Z1229" i="1"/>
  <c r="AJ1227" i="1"/>
  <c r="AI1226" i="1"/>
  <c r="AH1225" i="1"/>
  <c r="AF1223" i="1"/>
  <c r="AE1222" i="1"/>
  <c r="AD1221" i="1"/>
  <c r="AC1220" i="1"/>
  <c r="AB1219" i="1"/>
  <c r="AA1218" i="1"/>
  <c r="Z1217" i="1"/>
  <c r="AJ1215" i="1"/>
  <c r="AI1214" i="1"/>
  <c r="AH1213" i="1"/>
  <c r="AF1211" i="1"/>
  <c r="AE1210" i="1"/>
  <c r="AD1209" i="1"/>
  <c r="AC1208" i="1"/>
  <c r="AB1207" i="1"/>
  <c r="AA1206" i="1"/>
  <c r="Z1205" i="1"/>
  <c r="AJ1203" i="1"/>
  <c r="AH1201" i="1"/>
  <c r="AF1199" i="1"/>
  <c r="AD1197" i="1"/>
  <c r="AC1196" i="1"/>
  <c r="AB1195" i="1"/>
  <c r="AA1194" i="1"/>
  <c r="Z1193" i="1"/>
  <c r="AI1190" i="1"/>
  <c r="AH1189" i="1"/>
  <c r="AF1187" i="1"/>
  <c r="AD1185" i="1"/>
  <c r="AC1184" i="1"/>
  <c r="AB1183" i="1"/>
  <c r="AA1182" i="1"/>
  <c r="Z1181" i="1"/>
  <c r="AJ1179" i="1"/>
  <c r="AH1177" i="1"/>
  <c r="AF1175" i="1"/>
  <c r="AE1174" i="1"/>
  <c r="AD1173" i="1"/>
  <c r="AC1172" i="1"/>
  <c r="AB1171" i="1"/>
  <c r="AA1170" i="1"/>
  <c r="Z1169" i="1"/>
  <c r="AJ1167" i="1"/>
  <c r="AI1166" i="1"/>
  <c r="AH1165" i="1"/>
  <c r="AF1163" i="1"/>
  <c r="AE1162" i="1"/>
  <c r="AD1161" i="1"/>
  <c r="AC1160" i="1"/>
  <c r="AB1159" i="1"/>
  <c r="AA1158" i="1"/>
  <c r="Z1157" i="1"/>
  <c r="AJ1155" i="1"/>
  <c r="AH1153" i="1"/>
  <c r="AF1151" i="1"/>
  <c r="AE1150" i="1"/>
  <c r="AD1149" i="1"/>
  <c r="AC1148" i="1"/>
  <c r="AB1147" i="1"/>
  <c r="AA1146" i="1"/>
  <c r="Z1145" i="1"/>
  <c r="AH1141" i="1"/>
  <c r="AF1139" i="1"/>
  <c r="AD1137" i="1"/>
  <c r="AC1136" i="1"/>
  <c r="AB1135" i="1"/>
  <c r="AA1134" i="1"/>
  <c r="Z1133" i="1"/>
  <c r="AJ1131" i="1"/>
  <c r="AI1130" i="1"/>
  <c r="AH1129" i="1"/>
  <c r="AF1127" i="1"/>
  <c r="AE1126" i="1"/>
  <c r="AD1125" i="1"/>
  <c r="AC1124" i="1"/>
  <c r="AB1123" i="1"/>
  <c r="AA1122" i="1"/>
  <c r="Z1121" i="1"/>
  <c r="AI1118" i="1"/>
  <c r="AH1117" i="1"/>
  <c r="AF1115" i="1"/>
  <c r="AE1114" i="1"/>
  <c r="AD1113" i="1"/>
  <c r="AC1112" i="1"/>
  <c r="AB1111" i="1"/>
  <c r="AA1110" i="1"/>
  <c r="Z1109" i="1"/>
  <c r="AJ1107" i="1"/>
  <c r="AI1106" i="1"/>
  <c r="AH1105" i="1"/>
  <c r="AF1103" i="1"/>
  <c r="AD1101" i="1"/>
  <c r="AB1099" i="1"/>
  <c r="AF1095" i="1"/>
  <c r="AC1094" i="1"/>
  <c r="AI1092" i="1"/>
  <c r="AF1091" i="1"/>
  <c r="AC1090" i="1"/>
  <c r="Z1089" i="1"/>
  <c r="AH1087" i="1"/>
  <c r="AC1086" i="1"/>
  <c r="Z1085" i="1"/>
  <c r="AH1083" i="1"/>
  <c r="AE1082" i="1"/>
  <c r="AB1081" i="1"/>
  <c r="AE1078" i="1"/>
  <c r="AJ1075" i="1"/>
  <c r="AG1074" i="1"/>
  <c r="AB1073" i="1"/>
  <c r="AJ1071" i="1"/>
  <c r="AB1069" i="1"/>
  <c r="AG1067" i="1"/>
  <c r="AB1066" i="1"/>
  <c r="AI1064" i="1"/>
  <c r="AC1063" i="1"/>
  <c r="AI1061" i="1"/>
  <c r="AE1060" i="1"/>
  <c r="AJ1058" i="1"/>
  <c r="AE1057" i="1"/>
  <c r="AJ1055" i="1"/>
  <c r="AB1054" i="1"/>
  <c r="AB1052" i="1"/>
  <c r="AE1050" i="1"/>
  <c r="AG1048" i="1"/>
  <c r="AG1046" i="1"/>
  <c r="AI1044" i="1"/>
  <c r="AA1043" i="1"/>
  <c r="AA1041" i="1"/>
  <c r="AI1036" i="1"/>
  <c r="AG1034" i="1"/>
  <c r="AA1028" i="1"/>
  <c r="AG1025" i="1"/>
  <c r="AH1022" i="1"/>
  <c r="AD1020" i="1"/>
  <c r="Z1015" i="1"/>
  <c r="AH1005" i="1"/>
  <c r="AJ995" i="1"/>
  <c r="AG992" i="1"/>
  <c r="AD989" i="1"/>
  <c r="AA986" i="1"/>
  <c r="AF972" i="1"/>
  <c r="AJ952" i="1"/>
  <c r="AD946" i="1"/>
  <c r="AI939" i="1"/>
  <c r="AC933" i="1"/>
  <c r="AH926" i="1"/>
  <c r="AB920" i="1"/>
  <c r="AH902" i="1"/>
  <c r="AD850" i="1"/>
  <c r="AC837" i="1"/>
  <c r="AB824" i="1"/>
  <c r="AJ784" i="1"/>
  <c r="Z770" i="1"/>
  <c r="AE727" i="1"/>
  <c r="AG653" i="1"/>
  <c r="AK1191" i="1"/>
  <c r="AQ1185" i="1"/>
  <c r="AP1186" i="1"/>
  <c r="AN1188" i="1"/>
  <c r="AT1182" i="1"/>
  <c r="AM1189" i="1"/>
  <c r="AS1183" i="1"/>
  <c r="AR1184" i="1"/>
  <c r="AO1187" i="1"/>
  <c r="AL1190" i="1"/>
  <c r="AU1181" i="1"/>
  <c r="AP1102" i="1"/>
  <c r="AO1103" i="1"/>
  <c r="AM1105" i="1"/>
  <c r="AT1098" i="1"/>
  <c r="AK1107" i="1"/>
  <c r="AN1104" i="1"/>
  <c r="AQ1101" i="1"/>
  <c r="AL1106" i="1"/>
  <c r="AR1100" i="1"/>
  <c r="AU1097" i="1"/>
  <c r="AS1099" i="1"/>
  <c r="AN1032" i="1"/>
  <c r="AT1026" i="1"/>
  <c r="AR1028" i="1"/>
  <c r="AQ1029" i="1"/>
  <c r="AL1034" i="1"/>
  <c r="AU1025" i="1"/>
  <c r="AP1030" i="1"/>
  <c r="AM1033" i="1"/>
  <c r="AK1035" i="1"/>
  <c r="AS1027" i="1"/>
  <c r="AO1031" i="1"/>
  <c r="AE1030" i="1"/>
  <c r="AF1029" i="1"/>
  <c r="Z1035" i="1"/>
  <c r="AH1027" i="1"/>
  <c r="AB1033" i="1"/>
  <c r="AI1026" i="1"/>
  <c r="AP970" i="1"/>
  <c r="AO971" i="1"/>
  <c r="AS967" i="1"/>
  <c r="AR968" i="1"/>
  <c r="AT966" i="1"/>
  <c r="AL974" i="1"/>
  <c r="AN972" i="1"/>
  <c r="AU965" i="1"/>
  <c r="AK975" i="1"/>
  <c r="AM973" i="1"/>
  <c r="AQ969" i="1"/>
  <c r="AE970" i="1"/>
  <c r="AF969" i="1"/>
  <c r="Z975" i="1"/>
  <c r="AG968" i="1"/>
  <c r="AA974" i="1"/>
  <c r="AH967" i="1"/>
  <c r="AB973" i="1"/>
  <c r="AI966" i="1"/>
  <c r="AC972" i="1"/>
  <c r="AP898" i="1"/>
  <c r="AR896" i="1"/>
  <c r="AT894" i="1"/>
  <c r="AO899" i="1"/>
  <c r="AS895" i="1"/>
  <c r="AM901" i="1"/>
  <c r="AQ897" i="1"/>
  <c r="AK903" i="1"/>
  <c r="AN900" i="1"/>
  <c r="AL902" i="1"/>
  <c r="AU893" i="1"/>
  <c r="AE898" i="1"/>
  <c r="AF897" i="1"/>
  <c r="Z903" i="1"/>
  <c r="AG896" i="1"/>
  <c r="AA902" i="1"/>
  <c r="AH895" i="1"/>
  <c r="AB901" i="1"/>
  <c r="AI894" i="1"/>
  <c r="AC900" i="1"/>
  <c r="AJ893" i="1"/>
  <c r="AD899" i="1"/>
  <c r="AM805" i="1"/>
  <c r="AS799" i="1"/>
  <c r="AQ801" i="1"/>
  <c r="AK807" i="1"/>
  <c r="AP802" i="1"/>
  <c r="AU797" i="1"/>
  <c r="AR800" i="1"/>
  <c r="AN804" i="1"/>
  <c r="AO803" i="1"/>
  <c r="AL806" i="1"/>
  <c r="AT798" i="1"/>
  <c r="AE802" i="1"/>
  <c r="AF801" i="1"/>
  <c r="Z807" i="1"/>
  <c r="AG800" i="1"/>
  <c r="AA806" i="1"/>
  <c r="AH799" i="1"/>
  <c r="AB805" i="1"/>
  <c r="AI798" i="1"/>
  <c r="AC804" i="1"/>
  <c r="AJ797" i="1"/>
  <c r="AD803" i="1"/>
  <c r="AK723" i="1"/>
  <c r="AQ717" i="1"/>
  <c r="AP718" i="1"/>
  <c r="AL722" i="1"/>
  <c r="AO719" i="1"/>
  <c r="AR716" i="1"/>
  <c r="AU713" i="1"/>
  <c r="AM721" i="1"/>
  <c r="AS715" i="1"/>
  <c r="AN720" i="1"/>
  <c r="AT714" i="1"/>
  <c r="AI714" i="1"/>
  <c r="AC720" i="1"/>
  <c r="AJ713" i="1"/>
  <c r="AD719" i="1"/>
  <c r="AE718" i="1"/>
  <c r="AF717" i="1"/>
  <c r="Z723" i="1"/>
  <c r="AG716" i="1"/>
  <c r="AA722" i="1"/>
  <c r="AH715" i="1"/>
  <c r="AB721" i="1"/>
  <c r="AN600" i="1"/>
  <c r="AT594" i="1"/>
  <c r="AM601" i="1"/>
  <c r="AS595" i="1"/>
  <c r="AQ597" i="1"/>
  <c r="AO599" i="1"/>
  <c r="AR596" i="1"/>
  <c r="AU593" i="1"/>
  <c r="AP598" i="1"/>
  <c r="AK603" i="1"/>
  <c r="AL602" i="1"/>
  <c r="AI594" i="1"/>
  <c r="AC600" i="1"/>
  <c r="AJ593" i="1"/>
  <c r="AD599" i="1"/>
  <c r="AA602" i="1"/>
  <c r="AH595" i="1"/>
  <c r="Z603" i="1"/>
  <c r="AG596" i="1"/>
  <c r="AF597" i="1"/>
  <c r="AB601" i="1"/>
  <c r="AE598" i="1"/>
  <c r="AM517" i="1"/>
  <c r="AS511" i="1"/>
  <c r="AL518" i="1"/>
  <c r="AR512" i="1"/>
  <c r="AK519" i="1"/>
  <c r="AQ513" i="1"/>
  <c r="AP514" i="1"/>
  <c r="AN516" i="1"/>
  <c r="AT510" i="1"/>
  <c r="AU509" i="1"/>
  <c r="AO515" i="1"/>
  <c r="AI510" i="1"/>
  <c r="AC516" i="1"/>
  <c r="AJ509" i="1"/>
  <c r="AD515" i="1"/>
  <c r="AE514" i="1"/>
  <c r="AF513" i="1"/>
  <c r="Z519" i="1"/>
  <c r="AB517" i="1"/>
  <c r="AA518" i="1"/>
  <c r="AH511" i="1"/>
  <c r="AG512" i="1"/>
  <c r="AM433" i="1"/>
  <c r="AS427" i="1"/>
  <c r="AL434" i="1"/>
  <c r="AR428" i="1"/>
  <c r="AK435" i="1"/>
  <c r="AQ429" i="1"/>
  <c r="AP430" i="1"/>
  <c r="AN432" i="1"/>
  <c r="AT426" i="1"/>
  <c r="AO431" i="1"/>
  <c r="AU425" i="1"/>
  <c r="AH427" i="1"/>
  <c r="AB433" i="1"/>
  <c r="AI426" i="1"/>
  <c r="AC432" i="1"/>
  <c r="AJ425" i="1"/>
  <c r="AD431" i="1"/>
  <c r="AE430" i="1"/>
  <c r="AF429" i="1"/>
  <c r="Z435" i="1"/>
  <c r="AG428" i="1"/>
  <c r="AA434" i="1"/>
  <c r="AK351" i="1"/>
  <c r="AN348" i="1"/>
  <c r="AT342" i="1"/>
  <c r="AS343" i="1"/>
  <c r="AM349" i="1"/>
  <c r="AR344" i="1"/>
  <c r="AL350" i="1"/>
  <c r="AQ345" i="1"/>
  <c r="AP346" i="1"/>
  <c r="AO347" i="1"/>
  <c r="AU341" i="1"/>
  <c r="AI342" i="1"/>
  <c r="AC348" i="1"/>
  <c r="AJ341" i="1"/>
  <c r="AD347" i="1"/>
  <c r="AE346" i="1"/>
  <c r="AF345" i="1"/>
  <c r="Z351" i="1"/>
  <c r="AG344" i="1"/>
  <c r="AA350" i="1"/>
  <c r="AH343" i="1"/>
  <c r="AB349" i="1"/>
  <c r="AO275" i="1"/>
  <c r="AU269" i="1"/>
  <c r="AN276" i="1"/>
  <c r="AT270" i="1"/>
  <c r="AM277" i="1"/>
  <c r="AS271" i="1"/>
  <c r="AL278" i="1"/>
  <c r="AR272" i="1"/>
  <c r="AK279" i="1"/>
  <c r="AQ273" i="1"/>
  <c r="AP274" i="1"/>
  <c r="AI270" i="1"/>
  <c r="AC276" i="1"/>
  <c r="AJ269" i="1"/>
  <c r="AD275" i="1"/>
  <c r="AE274" i="1"/>
  <c r="AF273" i="1"/>
  <c r="Z279" i="1"/>
  <c r="AG272" i="1"/>
  <c r="AA278" i="1"/>
  <c r="AH271" i="1"/>
  <c r="AB277" i="1"/>
  <c r="AO227" i="1"/>
  <c r="AU221" i="1"/>
  <c r="AN228" i="1"/>
  <c r="AT222" i="1"/>
  <c r="AM229" i="1"/>
  <c r="AS223" i="1"/>
  <c r="AL230" i="1"/>
  <c r="AR224" i="1"/>
  <c r="AK231" i="1"/>
  <c r="AQ225" i="1"/>
  <c r="AP226" i="1"/>
  <c r="AF225" i="1"/>
  <c r="Z231" i="1"/>
  <c r="AI222" i="1"/>
  <c r="AC228" i="1"/>
  <c r="AG224" i="1"/>
  <c r="AE226" i="1"/>
  <c r="AJ221" i="1"/>
  <c r="AA230" i="1"/>
  <c r="AH223" i="1"/>
  <c r="AB229" i="1"/>
  <c r="AD227" i="1"/>
  <c r="AO143" i="1"/>
  <c r="AU137" i="1"/>
  <c r="AN144" i="1"/>
  <c r="AT138" i="1"/>
  <c r="AM145" i="1"/>
  <c r="AS139" i="1"/>
  <c r="AL146" i="1"/>
  <c r="AR140" i="1"/>
  <c r="AK147" i="1"/>
  <c r="AQ141" i="1"/>
  <c r="AP142" i="1"/>
  <c r="AF141" i="1"/>
  <c r="Z147" i="1"/>
  <c r="AG140" i="1"/>
  <c r="AA146" i="1"/>
  <c r="AH139" i="1"/>
  <c r="AB145" i="1"/>
  <c r="AI138" i="1"/>
  <c r="AC144" i="1"/>
  <c r="AJ137" i="1"/>
  <c r="AD143" i="1"/>
  <c r="AE142" i="1"/>
  <c r="AM73" i="1"/>
  <c r="AS67" i="1"/>
  <c r="AL74" i="1"/>
  <c r="AR68" i="1"/>
  <c r="AK75" i="1"/>
  <c r="AQ69" i="1"/>
  <c r="AP70" i="1"/>
  <c r="AO71" i="1"/>
  <c r="AU65" i="1"/>
  <c r="AI66" i="1"/>
  <c r="AC72" i="1"/>
  <c r="AT66" i="1"/>
  <c r="AF69" i="1"/>
  <c r="Z75" i="1"/>
  <c r="AG68" i="1"/>
  <c r="AA74" i="1"/>
  <c r="AH67" i="1"/>
  <c r="AB73" i="1"/>
  <c r="AJ65" i="1"/>
  <c r="AE70" i="1"/>
  <c r="AN72" i="1"/>
  <c r="AD71" i="1"/>
  <c r="AC1092" i="1"/>
  <c r="AP1256" i="1"/>
  <c r="AO1257" i="1"/>
  <c r="AU1251" i="1"/>
  <c r="AM1259" i="1"/>
  <c r="AS1253" i="1"/>
  <c r="AL1260" i="1"/>
  <c r="AR1254" i="1"/>
  <c r="AN1258" i="1"/>
  <c r="AT1252" i="1"/>
  <c r="AQ1255" i="1"/>
  <c r="AO1125" i="1"/>
  <c r="AU1119" i="1"/>
  <c r="AN1126" i="1"/>
  <c r="AT1120" i="1"/>
  <c r="AL1128" i="1"/>
  <c r="AM1127" i="1"/>
  <c r="AP1124" i="1"/>
  <c r="AQ1123" i="1"/>
  <c r="AS1121" i="1"/>
  <c r="AK1129" i="1"/>
  <c r="AR1122" i="1"/>
  <c r="AK1009" i="1"/>
  <c r="AU999" i="1"/>
  <c r="AL1008" i="1"/>
  <c r="AP1004" i="1"/>
  <c r="AT1000" i="1"/>
  <c r="AN1006" i="1"/>
  <c r="AM1007" i="1"/>
  <c r="AQ1003" i="1"/>
  <c r="AR1002" i="1"/>
  <c r="AS1001" i="1"/>
  <c r="AO1005" i="1"/>
  <c r="AJ999" i="1"/>
  <c r="AD1005" i="1"/>
  <c r="AE1004" i="1"/>
  <c r="AG1002" i="1"/>
  <c r="AA1008" i="1"/>
  <c r="AH1001" i="1"/>
  <c r="AB1007" i="1"/>
  <c r="AO897" i="1"/>
  <c r="AU891" i="1"/>
  <c r="AT892" i="1"/>
  <c r="AQ895" i="1"/>
  <c r="AS893" i="1"/>
  <c r="AM899" i="1"/>
  <c r="AK901" i="1"/>
  <c r="AR894" i="1"/>
  <c r="AP896" i="1"/>
  <c r="AL900" i="1"/>
  <c r="AN898" i="1"/>
  <c r="AJ891" i="1"/>
  <c r="AD897" i="1"/>
  <c r="AE896" i="1"/>
  <c r="AF895" i="1"/>
  <c r="Z901" i="1"/>
  <c r="AG894" i="1"/>
  <c r="AA900" i="1"/>
  <c r="AH893" i="1"/>
  <c r="AB899" i="1"/>
  <c r="AI892" i="1"/>
  <c r="AC898" i="1"/>
  <c r="AP776" i="1"/>
  <c r="AO777" i="1"/>
  <c r="AU771" i="1"/>
  <c r="AM779" i="1"/>
  <c r="AK781" i="1"/>
  <c r="AN778" i="1"/>
  <c r="AQ775" i="1"/>
  <c r="AT772" i="1"/>
  <c r="AL780" i="1"/>
  <c r="AR774" i="1"/>
  <c r="AS773" i="1"/>
  <c r="AH773" i="1"/>
  <c r="AB779" i="1"/>
  <c r="AI772" i="1"/>
  <c r="AF775" i="1"/>
  <c r="AC778" i="1"/>
  <c r="Z781" i="1"/>
  <c r="AJ771" i="1"/>
  <c r="AG774" i="1"/>
  <c r="AD777" i="1"/>
  <c r="AA780" i="1"/>
  <c r="AE776" i="1"/>
  <c r="AM659" i="1"/>
  <c r="AS653" i="1"/>
  <c r="AL660" i="1"/>
  <c r="AR654" i="1"/>
  <c r="AO657" i="1"/>
  <c r="AP656" i="1"/>
  <c r="AN658" i="1"/>
  <c r="AQ655" i="1"/>
  <c r="AU651" i="1"/>
  <c r="AK661" i="1"/>
  <c r="AT652" i="1"/>
  <c r="AH653" i="1"/>
  <c r="AB659" i="1"/>
  <c r="AI652" i="1"/>
  <c r="AC658" i="1"/>
  <c r="AJ651" i="1"/>
  <c r="AD657" i="1"/>
  <c r="AE656" i="1"/>
  <c r="AF655" i="1"/>
  <c r="Z661" i="1"/>
  <c r="AG654" i="1"/>
  <c r="AA660" i="1"/>
  <c r="AL528" i="1"/>
  <c r="AR522" i="1"/>
  <c r="AK529" i="1"/>
  <c r="AQ523" i="1"/>
  <c r="AP524" i="1"/>
  <c r="AO525" i="1"/>
  <c r="AU519" i="1"/>
  <c r="AM527" i="1"/>
  <c r="AS521" i="1"/>
  <c r="AT520" i="1"/>
  <c r="AN526" i="1"/>
  <c r="AH521" i="1"/>
  <c r="AB527" i="1"/>
  <c r="AI520" i="1"/>
  <c r="AC526" i="1"/>
  <c r="AJ519" i="1"/>
  <c r="AF523" i="1"/>
  <c r="AE524" i="1"/>
  <c r="AA528" i="1"/>
  <c r="AD525" i="1"/>
  <c r="Z529" i="1"/>
  <c r="AG522" i="1"/>
  <c r="AL372" i="1"/>
  <c r="AK373" i="1"/>
  <c r="AP368" i="1"/>
  <c r="AM371" i="1"/>
  <c r="AQ367" i="1"/>
  <c r="AS365" i="1"/>
  <c r="AU363" i="1"/>
  <c r="AN370" i="1"/>
  <c r="AR366" i="1"/>
  <c r="AT364" i="1"/>
  <c r="AO369" i="1"/>
  <c r="AH365" i="1"/>
  <c r="AB371" i="1"/>
  <c r="AI364" i="1"/>
  <c r="AC370" i="1"/>
  <c r="AJ363" i="1"/>
  <c r="AE368" i="1"/>
  <c r="AF367" i="1"/>
  <c r="Z373" i="1"/>
  <c r="AG366" i="1"/>
  <c r="AD369" i="1"/>
  <c r="AA372" i="1"/>
  <c r="AO1243" i="1"/>
  <c r="AU1237" i="1"/>
  <c r="AN1244" i="1"/>
  <c r="AT1238" i="1"/>
  <c r="AL1246" i="1"/>
  <c r="AR1240" i="1"/>
  <c r="AK1247" i="1"/>
  <c r="AQ1241" i="1"/>
  <c r="AM1245" i="1"/>
  <c r="AS1239" i="1"/>
  <c r="AP1242" i="1"/>
  <c r="AN1160" i="1"/>
  <c r="AT1154" i="1"/>
  <c r="AM1161" i="1"/>
  <c r="AS1155" i="1"/>
  <c r="AK1163" i="1"/>
  <c r="AQ1157" i="1"/>
  <c r="AO1159" i="1"/>
  <c r="AU1153" i="1"/>
  <c r="AR1156" i="1"/>
  <c r="AL1162" i="1"/>
  <c r="AP1158" i="1"/>
  <c r="AL1078" i="1"/>
  <c r="AO1075" i="1"/>
  <c r="AS1071" i="1"/>
  <c r="AK1079" i="1"/>
  <c r="AR1072" i="1"/>
  <c r="AU1069" i="1"/>
  <c r="AT1070" i="1"/>
  <c r="AP1074" i="1"/>
  <c r="AM1077" i="1"/>
  <c r="AN1076" i="1"/>
  <c r="AQ1073" i="1"/>
  <c r="AI1070" i="1"/>
  <c r="AN968" i="1"/>
  <c r="AT962" i="1"/>
  <c r="AP966" i="1"/>
  <c r="AM969" i="1"/>
  <c r="AQ965" i="1"/>
  <c r="AU961" i="1"/>
  <c r="AR964" i="1"/>
  <c r="AO967" i="1"/>
  <c r="AS963" i="1"/>
  <c r="AL970" i="1"/>
  <c r="AK971" i="1"/>
  <c r="AI962" i="1"/>
  <c r="AC968" i="1"/>
  <c r="AJ961" i="1"/>
  <c r="AD967" i="1"/>
  <c r="AE966" i="1"/>
  <c r="AF965" i="1"/>
  <c r="Z971" i="1"/>
  <c r="AG964" i="1"/>
  <c r="AA970" i="1"/>
  <c r="AN860" i="1"/>
  <c r="AT854" i="1"/>
  <c r="AS855" i="1"/>
  <c r="AK863" i="1"/>
  <c r="AQ857" i="1"/>
  <c r="AL862" i="1"/>
  <c r="AR856" i="1"/>
  <c r="AP858" i="1"/>
  <c r="AO859" i="1"/>
  <c r="AU853" i="1"/>
  <c r="AM861" i="1"/>
  <c r="AI854" i="1"/>
  <c r="AC860" i="1"/>
  <c r="AJ853" i="1"/>
  <c r="AD859" i="1"/>
  <c r="AE858" i="1"/>
  <c r="AF857" i="1"/>
  <c r="Z863" i="1"/>
  <c r="AG856" i="1"/>
  <c r="AA862" i="1"/>
  <c r="AH855" i="1"/>
  <c r="AB861" i="1"/>
  <c r="AO715" i="1"/>
  <c r="AU709" i="1"/>
  <c r="AN716" i="1"/>
  <c r="AT710" i="1"/>
  <c r="AK719" i="1"/>
  <c r="AL718" i="1"/>
  <c r="AR712" i="1"/>
  <c r="AM717" i="1"/>
  <c r="AP714" i="1"/>
  <c r="AS711" i="1"/>
  <c r="AQ713" i="1"/>
  <c r="AG712" i="1"/>
  <c r="AA718" i="1"/>
  <c r="AH711" i="1"/>
  <c r="AB717" i="1"/>
  <c r="AI710" i="1"/>
  <c r="AC716" i="1"/>
  <c r="AJ709" i="1"/>
  <c r="AD715" i="1"/>
  <c r="AE714" i="1"/>
  <c r="AF713" i="1"/>
  <c r="Z719" i="1"/>
  <c r="AK467" i="1"/>
  <c r="AQ461" i="1"/>
  <c r="AP462" i="1"/>
  <c r="AO463" i="1"/>
  <c r="AU457" i="1"/>
  <c r="AN464" i="1"/>
  <c r="AT458" i="1"/>
  <c r="AL466" i="1"/>
  <c r="AR460" i="1"/>
  <c r="AS459" i="1"/>
  <c r="AM465" i="1"/>
  <c r="AF461" i="1"/>
  <c r="Z467" i="1"/>
  <c r="AG460" i="1"/>
  <c r="AA466" i="1"/>
  <c r="AH459" i="1"/>
  <c r="AB465" i="1"/>
  <c r="AI458" i="1"/>
  <c r="AC464" i="1"/>
  <c r="AJ457" i="1"/>
  <c r="AD463" i="1"/>
  <c r="AE462" i="1"/>
  <c r="AS1260" i="1"/>
  <c r="AU1258" i="1"/>
  <c r="AT1259" i="1"/>
  <c r="AM1242" i="1"/>
  <c r="AS1236" i="1"/>
  <c r="AL1243" i="1"/>
  <c r="AR1237" i="1"/>
  <c r="AK1244" i="1"/>
  <c r="AQ1238" i="1"/>
  <c r="AP1239" i="1"/>
  <c r="AO1240" i="1"/>
  <c r="AU1234" i="1"/>
  <c r="AN1241" i="1"/>
  <c r="AT1235" i="1"/>
  <c r="AM1230" i="1"/>
  <c r="AS1224" i="1"/>
  <c r="AL1231" i="1"/>
  <c r="AR1225" i="1"/>
  <c r="AK1232" i="1"/>
  <c r="AQ1226" i="1"/>
  <c r="AP1227" i="1"/>
  <c r="AO1228" i="1"/>
  <c r="AU1222" i="1"/>
  <c r="AT1223" i="1"/>
  <c r="AN1229" i="1"/>
  <c r="AM1218" i="1"/>
  <c r="AS1212" i="1"/>
  <c r="AL1219" i="1"/>
  <c r="AR1213" i="1"/>
  <c r="AK1220" i="1"/>
  <c r="AQ1214" i="1"/>
  <c r="AP1215" i="1"/>
  <c r="AO1216" i="1"/>
  <c r="AU1210" i="1"/>
  <c r="AT1211" i="1"/>
  <c r="AN1217" i="1"/>
  <c r="AM1206" i="1"/>
  <c r="AS1200" i="1"/>
  <c r="AL1207" i="1"/>
  <c r="AR1201" i="1"/>
  <c r="AK1208" i="1"/>
  <c r="AQ1202" i="1"/>
  <c r="AP1203" i="1"/>
  <c r="AO1204" i="1"/>
  <c r="AN1205" i="1"/>
  <c r="AU1198" i="1"/>
  <c r="AT1199" i="1"/>
  <c r="AM1194" i="1"/>
  <c r="AS1188" i="1"/>
  <c r="AL1195" i="1"/>
  <c r="AR1189" i="1"/>
  <c r="AK1196" i="1"/>
  <c r="AQ1190" i="1"/>
  <c r="AP1191" i="1"/>
  <c r="AU1186" i="1"/>
  <c r="AO1192" i="1"/>
  <c r="AT1187" i="1"/>
  <c r="AN1193" i="1"/>
  <c r="AM1182" i="1"/>
  <c r="AS1176" i="1"/>
  <c r="AL1183" i="1"/>
  <c r="AR1177" i="1"/>
  <c r="AK1184" i="1"/>
  <c r="AQ1178" i="1"/>
  <c r="AP1179" i="1"/>
  <c r="AT1175" i="1"/>
  <c r="AU1174" i="1"/>
  <c r="AO1180" i="1"/>
  <c r="AN1181" i="1"/>
  <c r="AM1170" i="1"/>
  <c r="AL1171" i="1"/>
  <c r="AK1172" i="1"/>
  <c r="AN1169" i="1"/>
  <c r="AQ1166" i="1"/>
  <c r="AP1167" i="1"/>
  <c r="AT1163" i="1"/>
  <c r="AO1168" i="1"/>
  <c r="AS1164" i="1"/>
  <c r="AR1165" i="1"/>
  <c r="AU1162" i="1"/>
  <c r="AK1160" i="1"/>
  <c r="AQ1154" i="1"/>
  <c r="AS1152" i="1"/>
  <c r="AU1150" i="1"/>
  <c r="AP1155" i="1"/>
  <c r="AL1159" i="1"/>
  <c r="AT1151" i="1"/>
  <c r="AO1156" i="1"/>
  <c r="AR1153" i="1"/>
  <c r="AN1157" i="1"/>
  <c r="AM1158" i="1"/>
  <c r="AK1148" i="1"/>
  <c r="AQ1142" i="1"/>
  <c r="AT1139" i="1"/>
  <c r="AM1146" i="1"/>
  <c r="AO1144" i="1"/>
  <c r="AU1138" i="1"/>
  <c r="AP1143" i="1"/>
  <c r="AN1145" i="1"/>
  <c r="AR1141" i="1"/>
  <c r="AS1140" i="1"/>
  <c r="AL1147" i="1"/>
  <c r="AK1136" i="1"/>
  <c r="AQ1130" i="1"/>
  <c r="AN1133" i="1"/>
  <c r="AU1126" i="1"/>
  <c r="AP1131" i="1"/>
  <c r="AT1127" i="1"/>
  <c r="AR1129" i="1"/>
  <c r="AM1134" i="1"/>
  <c r="AO1132" i="1"/>
  <c r="AL1135" i="1"/>
  <c r="AS1128" i="1"/>
  <c r="AK1124" i="1"/>
  <c r="AQ1118" i="1"/>
  <c r="AP1119" i="1"/>
  <c r="AS1116" i="1"/>
  <c r="AR1117" i="1"/>
  <c r="AL1123" i="1"/>
  <c r="AO1120" i="1"/>
  <c r="AM1122" i="1"/>
  <c r="AT1115" i="1"/>
  <c r="AU1114" i="1"/>
  <c r="AN1121" i="1"/>
  <c r="AK1112" i="1"/>
  <c r="AQ1106" i="1"/>
  <c r="AT1103" i="1"/>
  <c r="AN1109" i="1"/>
  <c r="AS1104" i="1"/>
  <c r="AR1105" i="1"/>
  <c r="AP1107" i="1"/>
  <c r="AU1102" i="1"/>
  <c r="AM1110" i="1"/>
  <c r="AL1111" i="1"/>
  <c r="AO1108" i="1"/>
  <c r="AM1098" i="1"/>
  <c r="AS1092" i="1"/>
  <c r="AL1099" i="1"/>
  <c r="AR1093" i="1"/>
  <c r="AK1100" i="1"/>
  <c r="AT1091" i="1"/>
  <c r="AQ1094" i="1"/>
  <c r="AN1097" i="1"/>
  <c r="AO1096" i="1"/>
  <c r="AP1095" i="1"/>
  <c r="AU1090" i="1"/>
  <c r="AI1091" i="1"/>
  <c r="AC1097" i="1"/>
  <c r="AJ1090" i="1"/>
  <c r="AD1096" i="1"/>
  <c r="AM1086" i="1"/>
  <c r="AS1080" i="1"/>
  <c r="AL1087" i="1"/>
  <c r="AO1084" i="1"/>
  <c r="AR1081" i="1"/>
  <c r="AK1088" i="1"/>
  <c r="AN1085" i="1"/>
  <c r="AU1078" i="1"/>
  <c r="AQ1082" i="1"/>
  <c r="AT1079" i="1"/>
  <c r="AP1083" i="1"/>
  <c r="AI1079" i="1"/>
  <c r="AC1085" i="1"/>
  <c r="AJ1078" i="1"/>
  <c r="AD1084" i="1"/>
  <c r="AM1074" i="1"/>
  <c r="AQ1070" i="1"/>
  <c r="AL1075" i="1"/>
  <c r="AO1072" i="1"/>
  <c r="AU1066" i="1"/>
  <c r="AP1071" i="1"/>
  <c r="AK1076" i="1"/>
  <c r="AN1073" i="1"/>
  <c r="AT1067" i="1"/>
  <c r="AR1069" i="1"/>
  <c r="AS1068" i="1"/>
  <c r="AI1067" i="1"/>
  <c r="AC1073" i="1"/>
  <c r="AJ1066" i="1"/>
  <c r="AD1072" i="1"/>
  <c r="AK1064" i="1"/>
  <c r="AO1060" i="1"/>
  <c r="AU1054" i="1"/>
  <c r="AQ1058" i="1"/>
  <c r="AT1055" i="1"/>
  <c r="AS1056" i="1"/>
  <c r="AL1063" i="1"/>
  <c r="AM1062" i="1"/>
  <c r="AP1059" i="1"/>
  <c r="AR1057" i="1"/>
  <c r="AN1061" i="1"/>
  <c r="AI1055" i="1"/>
  <c r="AC1061" i="1"/>
  <c r="AJ1054" i="1"/>
  <c r="AD1060" i="1"/>
  <c r="AO1048" i="1"/>
  <c r="AK1052" i="1"/>
  <c r="AN1049" i="1"/>
  <c r="AU1042" i="1"/>
  <c r="AM1050" i="1"/>
  <c r="AQ1046" i="1"/>
  <c r="AS1044" i="1"/>
  <c r="AT1043" i="1"/>
  <c r="AP1047" i="1"/>
  <c r="AR1045" i="1"/>
  <c r="AL1051" i="1"/>
  <c r="AH1044" i="1"/>
  <c r="AB1050" i="1"/>
  <c r="AI1043" i="1"/>
  <c r="AC1049" i="1"/>
  <c r="AJ1042" i="1"/>
  <c r="AD1048" i="1"/>
  <c r="AN1037" i="1"/>
  <c r="AM1038" i="1"/>
  <c r="AQ1034" i="1"/>
  <c r="AO1036" i="1"/>
  <c r="AL1039" i="1"/>
  <c r="AP1035" i="1"/>
  <c r="AT1031" i="1"/>
  <c r="AK1040" i="1"/>
  <c r="AR1033" i="1"/>
  <c r="AS1032" i="1"/>
  <c r="AU1030" i="1"/>
  <c r="AH1032" i="1"/>
  <c r="AB1038" i="1"/>
  <c r="AI1031" i="1"/>
  <c r="AC1037" i="1"/>
  <c r="AJ1030" i="1"/>
  <c r="AD1036" i="1"/>
  <c r="AL1027" i="1"/>
  <c r="AR1021" i="1"/>
  <c r="AK1028" i="1"/>
  <c r="AQ1022" i="1"/>
  <c r="AS1020" i="1"/>
  <c r="AU1018" i="1"/>
  <c r="AN1025" i="1"/>
  <c r="AO1024" i="1"/>
  <c r="AT1019" i="1"/>
  <c r="AP1023" i="1"/>
  <c r="AM1026" i="1"/>
  <c r="AH1020" i="1"/>
  <c r="AB1026" i="1"/>
  <c r="AI1019" i="1"/>
  <c r="AC1025" i="1"/>
  <c r="AJ1018" i="1"/>
  <c r="AD1024" i="1"/>
  <c r="AL1015" i="1"/>
  <c r="AR1009" i="1"/>
  <c r="AK1016" i="1"/>
  <c r="AN1013" i="1"/>
  <c r="AU1006" i="1"/>
  <c r="AQ1010" i="1"/>
  <c r="AS1008" i="1"/>
  <c r="AM1014" i="1"/>
  <c r="AO1012" i="1"/>
  <c r="AT1007" i="1"/>
  <c r="AP1011" i="1"/>
  <c r="AH1008" i="1"/>
  <c r="AB1014" i="1"/>
  <c r="AI1007" i="1"/>
  <c r="AC1013" i="1"/>
  <c r="AJ1006" i="1"/>
  <c r="AD1012" i="1"/>
  <c r="AF1010" i="1"/>
  <c r="AL1003" i="1"/>
  <c r="AR997" i="1"/>
  <c r="AM1002" i="1"/>
  <c r="AQ998" i="1"/>
  <c r="AU994" i="1"/>
  <c r="AS996" i="1"/>
  <c r="AT995" i="1"/>
  <c r="AO1000" i="1"/>
  <c r="AP999" i="1"/>
  <c r="AN1001" i="1"/>
  <c r="AK1004" i="1"/>
  <c r="AH996" i="1"/>
  <c r="AB1002" i="1"/>
  <c r="AI995" i="1"/>
  <c r="AC1001" i="1"/>
  <c r="AJ994" i="1"/>
  <c r="AD1000" i="1"/>
  <c r="AF998" i="1"/>
  <c r="Z1004" i="1"/>
  <c r="AL991" i="1"/>
  <c r="AR985" i="1"/>
  <c r="AS984" i="1"/>
  <c r="AM990" i="1"/>
  <c r="AQ986" i="1"/>
  <c r="AK992" i="1"/>
  <c r="AT983" i="1"/>
  <c r="AN989" i="1"/>
  <c r="AP987" i="1"/>
  <c r="AU982" i="1"/>
  <c r="AO988" i="1"/>
  <c r="AH984" i="1"/>
  <c r="AB990" i="1"/>
  <c r="AI983" i="1"/>
  <c r="AC989" i="1"/>
  <c r="AJ982" i="1"/>
  <c r="AD988" i="1"/>
  <c r="AF986" i="1"/>
  <c r="Z992" i="1"/>
  <c r="AO976" i="1"/>
  <c r="AU970" i="1"/>
  <c r="AM978" i="1"/>
  <c r="AS972" i="1"/>
  <c r="AL979" i="1"/>
  <c r="AR973" i="1"/>
  <c r="AP975" i="1"/>
  <c r="AQ974" i="1"/>
  <c r="AT971" i="1"/>
  <c r="AK980" i="1"/>
  <c r="AN977" i="1"/>
  <c r="AH972" i="1"/>
  <c r="AB978" i="1"/>
  <c r="AI971" i="1"/>
  <c r="AC977" i="1"/>
  <c r="AJ970" i="1"/>
  <c r="AD976" i="1"/>
  <c r="AE975" i="1"/>
  <c r="AF974" i="1"/>
  <c r="Z980" i="1"/>
  <c r="AO964" i="1"/>
  <c r="AU958" i="1"/>
  <c r="AM966" i="1"/>
  <c r="AS960" i="1"/>
  <c r="AL967" i="1"/>
  <c r="AR961" i="1"/>
  <c r="AP963" i="1"/>
  <c r="AN965" i="1"/>
  <c r="AK968" i="1"/>
  <c r="AT959" i="1"/>
  <c r="AQ962" i="1"/>
  <c r="AH960" i="1"/>
  <c r="AB966" i="1"/>
  <c r="AI959" i="1"/>
  <c r="AC965" i="1"/>
  <c r="AJ958" i="1"/>
  <c r="AD964" i="1"/>
  <c r="AE963" i="1"/>
  <c r="AF962" i="1"/>
  <c r="Z968" i="1"/>
  <c r="AO952" i="1"/>
  <c r="AU946" i="1"/>
  <c r="AM954" i="1"/>
  <c r="AS948" i="1"/>
  <c r="AL955" i="1"/>
  <c r="AR949" i="1"/>
  <c r="AP951" i="1"/>
  <c r="AQ950" i="1"/>
  <c r="AN953" i="1"/>
  <c r="AK956" i="1"/>
  <c r="AT947" i="1"/>
  <c r="AH948" i="1"/>
  <c r="AB954" i="1"/>
  <c r="AI947" i="1"/>
  <c r="AC953" i="1"/>
  <c r="AJ946" i="1"/>
  <c r="AD952" i="1"/>
  <c r="AE951" i="1"/>
  <c r="AF950" i="1"/>
  <c r="Z956" i="1"/>
  <c r="AO940" i="1"/>
  <c r="AU934" i="1"/>
  <c r="AM942" i="1"/>
  <c r="AS936" i="1"/>
  <c r="AL943" i="1"/>
  <c r="AR937" i="1"/>
  <c r="AP939" i="1"/>
  <c r="AQ938" i="1"/>
  <c r="AK944" i="1"/>
  <c r="AT935" i="1"/>
  <c r="AN941" i="1"/>
  <c r="AH936" i="1"/>
  <c r="AB942" i="1"/>
  <c r="AI935" i="1"/>
  <c r="AC941" i="1"/>
  <c r="AJ934" i="1"/>
  <c r="AD940" i="1"/>
  <c r="AE939" i="1"/>
  <c r="AF938" i="1"/>
  <c r="Z944" i="1"/>
  <c r="AO928" i="1"/>
  <c r="AU922" i="1"/>
  <c r="AM930" i="1"/>
  <c r="AS924" i="1"/>
  <c r="AL931" i="1"/>
  <c r="AR925" i="1"/>
  <c r="AP927" i="1"/>
  <c r="AQ926" i="1"/>
  <c r="AT923" i="1"/>
  <c r="AN929" i="1"/>
  <c r="AK932" i="1"/>
  <c r="AH924" i="1"/>
  <c r="AB930" i="1"/>
  <c r="AI923" i="1"/>
  <c r="AC929" i="1"/>
  <c r="AJ922" i="1"/>
  <c r="AD928" i="1"/>
  <c r="AE927" i="1"/>
  <c r="AF926" i="1"/>
  <c r="Z932" i="1"/>
  <c r="AO916" i="1"/>
  <c r="AU910" i="1"/>
  <c r="AM918" i="1"/>
  <c r="AS912" i="1"/>
  <c r="AL919" i="1"/>
  <c r="AR913" i="1"/>
  <c r="AP915" i="1"/>
  <c r="AN917" i="1"/>
  <c r="AK920" i="1"/>
  <c r="AT911" i="1"/>
  <c r="AQ914" i="1"/>
  <c r="AH912" i="1"/>
  <c r="AB918" i="1"/>
  <c r="AI911" i="1"/>
  <c r="AC917" i="1"/>
  <c r="AJ910" i="1"/>
  <c r="AD916" i="1"/>
  <c r="AE915" i="1"/>
  <c r="AF914" i="1"/>
  <c r="Z920" i="1"/>
  <c r="AO904" i="1"/>
  <c r="AU898" i="1"/>
  <c r="AM906" i="1"/>
  <c r="AS900" i="1"/>
  <c r="AL907" i="1"/>
  <c r="AR901" i="1"/>
  <c r="AP903" i="1"/>
  <c r="AT899" i="1"/>
  <c r="AQ902" i="1"/>
  <c r="AN905" i="1"/>
  <c r="AK908" i="1"/>
  <c r="AH900" i="1"/>
  <c r="AB906" i="1"/>
  <c r="AI899" i="1"/>
  <c r="AC905" i="1"/>
  <c r="AJ898" i="1"/>
  <c r="AD904" i="1"/>
  <c r="AE903" i="1"/>
  <c r="AF902" i="1"/>
  <c r="Z908" i="1"/>
  <c r="AO892" i="1"/>
  <c r="AU886" i="1"/>
  <c r="AM894" i="1"/>
  <c r="AS888" i="1"/>
  <c r="AL895" i="1"/>
  <c r="AR889" i="1"/>
  <c r="AP891" i="1"/>
  <c r="AK896" i="1"/>
  <c r="AN893" i="1"/>
  <c r="AT887" i="1"/>
  <c r="AQ890" i="1"/>
  <c r="AH888" i="1"/>
  <c r="AB894" i="1"/>
  <c r="AI887" i="1"/>
  <c r="AC893" i="1"/>
  <c r="AJ886" i="1"/>
  <c r="AD892" i="1"/>
  <c r="AE891" i="1"/>
  <c r="AF890" i="1"/>
  <c r="Z896" i="1"/>
  <c r="AO880" i="1"/>
  <c r="AU874" i="1"/>
  <c r="AM882" i="1"/>
  <c r="AS876" i="1"/>
  <c r="AP879" i="1"/>
  <c r="AK884" i="1"/>
  <c r="AT875" i="1"/>
  <c r="AQ878" i="1"/>
  <c r="AL883" i="1"/>
  <c r="AR877" i="1"/>
  <c r="AN881" i="1"/>
  <c r="AH876" i="1"/>
  <c r="AB882" i="1"/>
  <c r="AI875" i="1"/>
  <c r="AC881" i="1"/>
  <c r="AJ874" i="1"/>
  <c r="AD880" i="1"/>
  <c r="AE879" i="1"/>
  <c r="AF878" i="1"/>
  <c r="Z884" i="1"/>
  <c r="AO868" i="1"/>
  <c r="AU862" i="1"/>
  <c r="AM870" i="1"/>
  <c r="AS864" i="1"/>
  <c r="AP867" i="1"/>
  <c r="AN869" i="1"/>
  <c r="AK872" i="1"/>
  <c r="AT863" i="1"/>
  <c r="AL871" i="1"/>
  <c r="AQ866" i="1"/>
  <c r="AR865" i="1"/>
  <c r="AH864" i="1"/>
  <c r="AB870" i="1"/>
  <c r="AI863" i="1"/>
  <c r="AC869" i="1"/>
  <c r="AJ862" i="1"/>
  <c r="AD868" i="1"/>
  <c r="AE867" i="1"/>
  <c r="AF866" i="1"/>
  <c r="Z872" i="1"/>
  <c r="AO856" i="1"/>
  <c r="AU850" i="1"/>
  <c r="AM858" i="1"/>
  <c r="AN857" i="1"/>
  <c r="AT851" i="1"/>
  <c r="AK860" i="1"/>
  <c r="AL859" i="1"/>
  <c r="AS852" i="1"/>
  <c r="AQ854" i="1"/>
  <c r="AP855" i="1"/>
  <c r="AR853" i="1"/>
  <c r="AH852" i="1"/>
  <c r="AB858" i="1"/>
  <c r="AI851" i="1"/>
  <c r="AC857" i="1"/>
  <c r="AJ850" i="1"/>
  <c r="AD856" i="1"/>
  <c r="AE855" i="1"/>
  <c r="AF854" i="1"/>
  <c r="Z860" i="1"/>
  <c r="AO844" i="1"/>
  <c r="AN845" i="1"/>
  <c r="AP843" i="1"/>
  <c r="AL847" i="1"/>
  <c r="AR841" i="1"/>
  <c r="AQ842" i="1"/>
  <c r="AU838" i="1"/>
  <c r="AS840" i="1"/>
  <c r="AT839" i="1"/>
  <c r="AK848" i="1"/>
  <c r="AM846" i="1"/>
  <c r="AH840" i="1"/>
  <c r="AB846" i="1"/>
  <c r="AI839" i="1"/>
  <c r="AC845" i="1"/>
  <c r="AJ838" i="1"/>
  <c r="AD844" i="1"/>
  <c r="AE843" i="1"/>
  <c r="AF842" i="1"/>
  <c r="Z848" i="1"/>
  <c r="AR829" i="1"/>
  <c r="AN833" i="1"/>
  <c r="AQ830" i="1"/>
  <c r="AO832" i="1"/>
  <c r="AS828" i="1"/>
  <c r="AU826" i="1"/>
  <c r="AL835" i="1"/>
  <c r="AP831" i="1"/>
  <c r="AT827" i="1"/>
  <c r="AK836" i="1"/>
  <c r="AM834" i="1"/>
  <c r="AH828" i="1"/>
  <c r="AB834" i="1"/>
  <c r="AI827" i="1"/>
  <c r="AC833" i="1"/>
  <c r="AJ826" i="1"/>
  <c r="AD832" i="1"/>
  <c r="AE831" i="1"/>
  <c r="AF830" i="1"/>
  <c r="Z836" i="1"/>
  <c r="AL823" i="1"/>
  <c r="AR817" i="1"/>
  <c r="AQ818" i="1"/>
  <c r="AS816" i="1"/>
  <c r="AU814" i="1"/>
  <c r="AN821" i="1"/>
  <c r="AP819" i="1"/>
  <c r="AT815" i="1"/>
  <c r="AM822" i="1"/>
  <c r="AK824" i="1"/>
  <c r="AO820" i="1"/>
  <c r="AH816" i="1"/>
  <c r="AB822" i="1"/>
  <c r="AI815" i="1"/>
  <c r="AC821" i="1"/>
  <c r="AJ814" i="1"/>
  <c r="AD820" i="1"/>
  <c r="AE819" i="1"/>
  <c r="AF818" i="1"/>
  <c r="Z824" i="1"/>
  <c r="AP807" i="1"/>
  <c r="AU802" i="1"/>
  <c r="AT803" i="1"/>
  <c r="AO808" i="1"/>
  <c r="AS804" i="1"/>
  <c r="AL811" i="1"/>
  <c r="AR805" i="1"/>
  <c r="AN809" i="1"/>
  <c r="AK812" i="1"/>
  <c r="AQ806" i="1"/>
  <c r="AM810" i="1"/>
  <c r="AH804" i="1"/>
  <c r="AB810" i="1"/>
  <c r="AI803" i="1"/>
  <c r="AC809" i="1"/>
  <c r="AJ802" i="1"/>
  <c r="AD808" i="1"/>
  <c r="AE807" i="1"/>
  <c r="AF806" i="1"/>
  <c r="Z812" i="1"/>
  <c r="AP795" i="1"/>
  <c r="AO796" i="1"/>
  <c r="AU790" i="1"/>
  <c r="AN797" i="1"/>
  <c r="AT791" i="1"/>
  <c r="AM798" i="1"/>
  <c r="AS792" i="1"/>
  <c r="AL799" i="1"/>
  <c r="AR793" i="1"/>
  <c r="AK800" i="1"/>
  <c r="AQ794" i="1"/>
  <c r="AH792" i="1"/>
  <c r="AB798" i="1"/>
  <c r="AI791" i="1"/>
  <c r="AC797" i="1"/>
  <c r="AJ790" i="1"/>
  <c r="AD796" i="1"/>
  <c r="AE795" i="1"/>
  <c r="AF794" i="1"/>
  <c r="Z800" i="1"/>
  <c r="AP783" i="1"/>
  <c r="AO784" i="1"/>
  <c r="AU778" i="1"/>
  <c r="AN785" i="1"/>
  <c r="AT779" i="1"/>
  <c r="AM786" i="1"/>
  <c r="AS780" i="1"/>
  <c r="AK788" i="1"/>
  <c r="AQ782" i="1"/>
  <c r="AL787" i="1"/>
  <c r="AR781" i="1"/>
  <c r="AH780" i="1"/>
  <c r="AB786" i="1"/>
  <c r="AC785" i="1"/>
  <c r="AI779" i="1"/>
  <c r="AD784" i="1"/>
  <c r="AE783" i="1"/>
  <c r="AJ778" i="1"/>
  <c r="AF782" i="1"/>
  <c r="Z788" i="1"/>
  <c r="AP771" i="1"/>
  <c r="AO772" i="1"/>
  <c r="AU766" i="1"/>
  <c r="AN773" i="1"/>
  <c r="AT767" i="1"/>
  <c r="AM774" i="1"/>
  <c r="AS768" i="1"/>
  <c r="AK776" i="1"/>
  <c r="AQ770" i="1"/>
  <c r="AL775" i="1"/>
  <c r="AR769" i="1"/>
  <c r="AH768" i="1"/>
  <c r="AB774" i="1"/>
  <c r="AE771" i="1"/>
  <c r="AI767" i="1"/>
  <c r="AF770" i="1"/>
  <c r="AC773" i="1"/>
  <c r="Z776" i="1"/>
  <c r="AJ766" i="1"/>
  <c r="AG769" i="1"/>
  <c r="AD772" i="1"/>
  <c r="AA775" i="1"/>
  <c r="AP759" i="1"/>
  <c r="AO760" i="1"/>
  <c r="AU754" i="1"/>
  <c r="AN761" i="1"/>
  <c r="AT755" i="1"/>
  <c r="AM762" i="1"/>
  <c r="AS756" i="1"/>
  <c r="AK764" i="1"/>
  <c r="AQ758" i="1"/>
  <c r="AR757" i="1"/>
  <c r="AL763" i="1"/>
  <c r="AF758" i="1"/>
  <c r="AH756" i="1"/>
  <c r="AB762" i="1"/>
  <c r="AE759" i="1"/>
  <c r="AJ754" i="1"/>
  <c r="AC761" i="1"/>
  <c r="Z764" i="1"/>
  <c r="AD760" i="1"/>
  <c r="AA763" i="1"/>
  <c r="AI755" i="1"/>
  <c r="AP747" i="1"/>
  <c r="AO748" i="1"/>
  <c r="AU742" i="1"/>
  <c r="AN749" i="1"/>
  <c r="AT743" i="1"/>
  <c r="AM750" i="1"/>
  <c r="AS744" i="1"/>
  <c r="AK752" i="1"/>
  <c r="AQ746" i="1"/>
  <c r="AL751" i="1"/>
  <c r="AR745" i="1"/>
  <c r="AF746" i="1"/>
  <c r="Z752" i="1"/>
  <c r="AH744" i="1"/>
  <c r="AB750" i="1"/>
  <c r="AJ742" i="1"/>
  <c r="AE747" i="1"/>
  <c r="AG745" i="1"/>
  <c r="AI743" i="1"/>
  <c r="AD748" i="1"/>
  <c r="AP735" i="1"/>
  <c r="AO736" i="1"/>
  <c r="AU730" i="1"/>
  <c r="AN737" i="1"/>
  <c r="AT731" i="1"/>
  <c r="AM738" i="1"/>
  <c r="AS732" i="1"/>
  <c r="AK740" i="1"/>
  <c r="AQ734" i="1"/>
  <c r="AL739" i="1"/>
  <c r="AR733" i="1"/>
  <c r="AF734" i="1"/>
  <c r="Z740" i="1"/>
  <c r="AH732" i="1"/>
  <c r="AB738" i="1"/>
  <c r="AD736" i="1"/>
  <c r="AA739" i="1"/>
  <c r="AC737" i="1"/>
  <c r="AJ730" i="1"/>
  <c r="AE735" i="1"/>
  <c r="AG733" i="1"/>
  <c r="AP723" i="1"/>
  <c r="AO724" i="1"/>
  <c r="AU718" i="1"/>
  <c r="AN725" i="1"/>
  <c r="AT719" i="1"/>
  <c r="AM726" i="1"/>
  <c r="AS720" i="1"/>
  <c r="AK728" i="1"/>
  <c r="AQ722" i="1"/>
  <c r="AL727" i="1"/>
  <c r="AR721" i="1"/>
  <c r="AF722" i="1"/>
  <c r="Z728" i="1"/>
  <c r="AH720" i="1"/>
  <c r="AB726" i="1"/>
  <c r="AG721" i="1"/>
  <c r="AC725" i="1"/>
  <c r="AJ718" i="1"/>
  <c r="AI719" i="1"/>
  <c r="AE723" i="1"/>
  <c r="AD724" i="1"/>
  <c r="AA727" i="1"/>
  <c r="AP711" i="1"/>
  <c r="AO712" i="1"/>
  <c r="AU706" i="1"/>
  <c r="AN713" i="1"/>
  <c r="AT707" i="1"/>
  <c r="AM714" i="1"/>
  <c r="AS708" i="1"/>
  <c r="AK716" i="1"/>
  <c r="AQ710" i="1"/>
  <c r="AL715" i="1"/>
  <c r="AR709" i="1"/>
  <c r="AF710" i="1"/>
  <c r="Z716" i="1"/>
  <c r="AG709" i="1"/>
  <c r="AH708" i="1"/>
  <c r="AB714" i="1"/>
  <c r="AJ706" i="1"/>
  <c r="AA715" i="1"/>
  <c r="AI707" i="1"/>
  <c r="AD712" i="1"/>
  <c r="AC713" i="1"/>
  <c r="AP699" i="1"/>
  <c r="AO700" i="1"/>
  <c r="AU694" i="1"/>
  <c r="AN701" i="1"/>
  <c r="AT695" i="1"/>
  <c r="AM702" i="1"/>
  <c r="AS696" i="1"/>
  <c r="AK704" i="1"/>
  <c r="AQ698" i="1"/>
  <c r="AL703" i="1"/>
  <c r="AR697" i="1"/>
  <c r="AF698" i="1"/>
  <c r="Z704" i="1"/>
  <c r="AG697" i="1"/>
  <c r="AA703" i="1"/>
  <c r="AH696" i="1"/>
  <c r="AB702" i="1"/>
  <c r="AJ694" i="1"/>
  <c r="AD700" i="1"/>
  <c r="AC701" i="1"/>
  <c r="AI695" i="1"/>
  <c r="AP687" i="1"/>
  <c r="AO688" i="1"/>
  <c r="AU682" i="1"/>
  <c r="AN689" i="1"/>
  <c r="AT683" i="1"/>
  <c r="AM690" i="1"/>
  <c r="AK692" i="1"/>
  <c r="AQ686" i="1"/>
  <c r="AS684" i="1"/>
  <c r="AL691" i="1"/>
  <c r="AR685" i="1"/>
  <c r="AF686" i="1"/>
  <c r="Z692" i="1"/>
  <c r="AG685" i="1"/>
  <c r="AA691" i="1"/>
  <c r="AH684" i="1"/>
  <c r="AB690" i="1"/>
  <c r="AJ682" i="1"/>
  <c r="AD688" i="1"/>
  <c r="AE687" i="1"/>
  <c r="AC689" i="1"/>
  <c r="AI683" i="1"/>
  <c r="AN677" i="1"/>
  <c r="AK680" i="1"/>
  <c r="AS672" i="1"/>
  <c r="AO676" i="1"/>
  <c r="AL679" i="1"/>
  <c r="AR673" i="1"/>
  <c r="AQ674" i="1"/>
  <c r="AP675" i="1"/>
  <c r="AU670" i="1"/>
  <c r="AT671" i="1"/>
  <c r="AM678" i="1"/>
  <c r="AF674" i="1"/>
  <c r="Z680" i="1"/>
  <c r="AG673" i="1"/>
  <c r="AA679" i="1"/>
  <c r="AH672" i="1"/>
  <c r="AB678" i="1"/>
  <c r="AI671" i="1"/>
  <c r="AC677" i="1"/>
  <c r="AJ670" i="1"/>
  <c r="AD676" i="1"/>
  <c r="AE675" i="1"/>
  <c r="AM666" i="1"/>
  <c r="AS660" i="1"/>
  <c r="AL667" i="1"/>
  <c r="AR661" i="1"/>
  <c r="AK668" i="1"/>
  <c r="AQ662" i="1"/>
  <c r="AP663" i="1"/>
  <c r="AO664" i="1"/>
  <c r="AN665" i="1"/>
  <c r="AT659" i="1"/>
  <c r="AU658" i="1"/>
  <c r="AF662" i="1"/>
  <c r="Z668" i="1"/>
  <c r="AG661" i="1"/>
  <c r="AA667" i="1"/>
  <c r="AH660" i="1"/>
  <c r="AB666" i="1"/>
  <c r="AI659" i="1"/>
  <c r="AC665" i="1"/>
  <c r="AJ658" i="1"/>
  <c r="AD664" i="1"/>
  <c r="AE663" i="1"/>
  <c r="AM654" i="1"/>
  <c r="AS648" i="1"/>
  <c r="AL655" i="1"/>
  <c r="AR649" i="1"/>
  <c r="AK656" i="1"/>
  <c r="AQ650" i="1"/>
  <c r="AP651" i="1"/>
  <c r="AN653" i="1"/>
  <c r="AT647" i="1"/>
  <c r="AO652" i="1"/>
  <c r="AU646" i="1"/>
  <c r="AJ646" i="1"/>
  <c r="AI647" i="1"/>
  <c r="Z656" i="1"/>
  <c r="AF650" i="1"/>
  <c r="AA655" i="1"/>
  <c r="AG649" i="1"/>
  <c r="AB654" i="1"/>
  <c r="AC653" i="1"/>
  <c r="AH648" i="1"/>
  <c r="AD652" i="1"/>
  <c r="AE651" i="1"/>
  <c r="AM642" i="1"/>
  <c r="AS636" i="1"/>
  <c r="AL643" i="1"/>
  <c r="AR637" i="1"/>
  <c r="AK644" i="1"/>
  <c r="AQ638" i="1"/>
  <c r="AP639" i="1"/>
  <c r="AN641" i="1"/>
  <c r="AT635" i="1"/>
  <c r="AO640" i="1"/>
  <c r="AU634" i="1"/>
  <c r="AJ634" i="1"/>
  <c r="AD640" i="1"/>
  <c r="AE639" i="1"/>
  <c r="AG637" i="1"/>
  <c r="AH636" i="1"/>
  <c r="AC641" i="1"/>
  <c r="AF638" i="1"/>
  <c r="Z644" i="1"/>
  <c r="AA643" i="1"/>
  <c r="AI635" i="1"/>
  <c r="AB642" i="1"/>
  <c r="AM630" i="1"/>
  <c r="AS624" i="1"/>
  <c r="AL631" i="1"/>
  <c r="AR625" i="1"/>
  <c r="AK632" i="1"/>
  <c r="AQ626" i="1"/>
  <c r="AP627" i="1"/>
  <c r="AN629" i="1"/>
  <c r="AT623" i="1"/>
  <c r="AO628" i="1"/>
  <c r="AU622" i="1"/>
  <c r="AJ622" i="1"/>
  <c r="AD628" i="1"/>
  <c r="AE627" i="1"/>
  <c r="AG625" i="1"/>
  <c r="AA631" i="1"/>
  <c r="AB630" i="1"/>
  <c r="AI623" i="1"/>
  <c r="Z632" i="1"/>
  <c r="AC629" i="1"/>
  <c r="AH624" i="1"/>
  <c r="AF626" i="1"/>
  <c r="AM618" i="1"/>
  <c r="AS612" i="1"/>
  <c r="AL619" i="1"/>
  <c r="AR613" i="1"/>
  <c r="AK620" i="1"/>
  <c r="AQ614" i="1"/>
  <c r="AP615" i="1"/>
  <c r="AN617" i="1"/>
  <c r="AT611" i="1"/>
  <c r="AU610" i="1"/>
  <c r="AO616" i="1"/>
  <c r="AJ610" i="1"/>
  <c r="AD616" i="1"/>
  <c r="AE615" i="1"/>
  <c r="AG613" i="1"/>
  <c r="AA619" i="1"/>
  <c r="AH612" i="1"/>
  <c r="AB618" i="1"/>
  <c r="AI611" i="1"/>
  <c r="AF614" i="1"/>
  <c r="AC617" i="1"/>
  <c r="Z620" i="1"/>
  <c r="AM606" i="1"/>
  <c r="AS600" i="1"/>
  <c r="AL607" i="1"/>
  <c r="AR601" i="1"/>
  <c r="AK608" i="1"/>
  <c r="AQ602" i="1"/>
  <c r="AP603" i="1"/>
  <c r="AN605" i="1"/>
  <c r="AT599" i="1"/>
  <c r="AO604" i="1"/>
  <c r="AU598" i="1"/>
  <c r="AJ598" i="1"/>
  <c r="AD604" i="1"/>
  <c r="AE603" i="1"/>
  <c r="AF602" i="1"/>
  <c r="Z608" i="1"/>
  <c r="AG601" i="1"/>
  <c r="AA607" i="1"/>
  <c r="AH600" i="1"/>
  <c r="AB606" i="1"/>
  <c r="AI599" i="1"/>
  <c r="AC605" i="1"/>
  <c r="AM594" i="1"/>
  <c r="AS588" i="1"/>
  <c r="AL595" i="1"/>
  <c r="AR589" i="1"/>
  <c r="AK596" i="1"/>
  <c r="AQ590" i="1"/>
  <c r="AP591" i="1"/>
  <c r="AN593" i="1"/>
  <c r="AT587" i="1"/>
  <c r="AU586" i="1"/>
  <c r="AO592" i="1"/>
  <c r="AJ586" i="1"/>
  <c r="AD592" i="1"/>
  <c r="AE591" i="1"/>
  <c r="AF590" i="1"/>
  <c r="Z596" i="1"/>
  <c r="AG589" i="1"/>
  <c r="AA595" i="1"/>
  <c r="AH588" i="1"/>
  <c r="AB594" i="1"/>
  <c r="AI587" i="1"/>
  <c r="AC593" i="1"/>
  <c r="AM582" i="1"/>
  <c r="AS576" i="1"/>
  <c r="AL583" i="1"/>
  <c r="AR577" i="1"/>
  <c r="AK584" i="1"/>
  <c r="AQ578" i="1"/>
  <c r="AN581" i="1"/>
  <c r="AT575" i="1"/>
  <c r="AP579" i="1"/>
  <c r="AU574" i="1"/>
  <c r="AO580" i="1"/>
  <c r="AJ574" i="1"/>
  <c r="AD580" i="1"/>
  <c r="AE579" i="1"/>
  <c r="AF578" i="1"/>
  <c r="Z584" i="1"/>
  <c r="AG577" i="1"/>
  <c r="AA583" i="1"/>
  <c r="AH576" i="1"/>
  <c r="AB582" i="1"/>
  <c r="AI575" i="1"/>
  <c r="AC581" i="1"/>
  <c r="AM570" i="1"/>
  <c r="AS564" i="1"/>
  <c r="AL571" i="1"/>
  <c r="AR565" i="1"/>
  <c r="AK572" i="1"/>
  <c r="AQ566" i="1"/>
  <c r="AN569" i="1"/>
  <c r="AT563" i="1"/>
  <c r="AO568" i="1"/>
  <c r="AP567" i="1"/>
  <c r="AU562" i="1"/>
  <c r="AJ562" i="1"/>
  <c r="AD568" i="1"/>
  <c r="AE567" i="1"/>
  <c r="AF566" i="1"/>
  <c r="Z572" i="1"/>
  <c r="AG565" i="1"/>
  <c r="AA571" i="1"/>
  <c r="AH564" i="1"/>
  <c r="AB570" i="1"/>
  <c r="AI563" i="1"/>
  <c r="AC569" i="1"/>
  <c r="AM558" i="1"/>
  <c r="AL559" i="1"/>
  <c r="AK560" i="1"/>
  <c r="AN557" i="1"/>
  <c r="AO556" i="1"/>
  <c r="AS552" i="1"/>
  <c r="AR553" i="1"/>
  <c r="AQ554" i="1"/>
  <c r="AU550" i="1"/>
  <c r="AP555" i="1"/>
  <c r="AT551" i="1"/>
  <c r="AJ550" i="1"/>
  <c r="AD556" i="1"/>
  <c r="AE555" i="1"/>
  <c r="AF554" i="1"/>
  <c r="Z560" i="1"/>
  <c r="AG553" i="1"/>
  <c r="AA559" i="1"/>
  <c r="AH552" i="1"/>
  <c r="AB558" i="1"/>
  <c r="AI551" i="1"/>
  <c r="AC557" i="1"/>
  <c r="AM546" i="1"/>
  <c r="AS540" i="1"/>
  <c r="AL547" i="1"/>
  <c r="AR541" i="1"/>
  <c r="AT539" i="1"/>
  <c r="AU538" i="1"/>
  <c r="AP543" i="1"/>
  <c r="AK548" i="1"/>
  <c r="AQ542" i="1"/>
  <c r="AN545" i="1"/>
  <c r="AO544" i="1"/>
  <c r="AJ538" i="1"/>
  <c r="AD544" i="1"/>
  <c r="AE543" i="1"/>
  <c r="AF542" i="1"/>
  <c r="Z548" i="1"/>
  <c r="AG541" i="1"/>
  <c r="AA547" i="1"/>
  <c r="AH540" i="1"/>
  <c r="AB546" i="1"/>
  <c r="AI539" i="1"/>
  <c r="AC545" i="1"/>
  <c r="AM534" i="1"/>
  <c r="AS528" i="1"/>
  <c r="AL535" i="1"/>
  <c r="AR529" i="1"/>
  <c r="AP531" i="1"/>
  <c r="AN533" i="1"/>
  <c r="AQ530" i="1"/>
  <c r="AT527" i="1"/>
  <c r="AO532" i="1"/>
  <c r="AU526" i="1"/>
  <c r="AK536" i="1"/>
  <c r="AJ526" i="1"/>
  <c r="AD532" i="1"/>
  <c r="AE531" i="1"/>
  <c r="AF530" i="1"/>
  <c r="Z536" i="1"/>
  <c r="AG529" i="1"/>
  <c r="AA535" i="1"/>
  <c r="AH528" i="1"/>
  <c r="AB534" i="1"/>
  <c r="AI527" i="1"/>
  <c r="AC533" i="1"/>
  <c r="AM522" i="1"/>
  <c r="AS516" i="1"/>
  <c r="AL523" i="1"/>
  <c r="AR517" i="1"/>
  <c r="AK524" i="1"/>
  <c r="AT515" i="1"/>
  <c r="AU514" i="1"/>
  <c r="AP519" i="1"/>
  <c r="AN521" i="1"/>
  <c r="AQ518" i="1"/>
  <c r="AO520" i="1"/>
  <c r="AJ514" i="1"/>
  <c r="AD520" i="1"/>
  <c r="AE519" i="1"/>
  <c r="AF518" i="1"/>
  <c r="Z524" i="1"/>
  <c r="AG517" i="1"/>
  <c r="AA523" i="1"/>
  <c r="AH516" i="1"/>
  <c r="AB522" i="1"/>
  <c r="AI515" i="1"/>
  <c r="AC521" i="1"/>
  <c r="AM510" i="1"/>
  <c r="AS504" i="1"/>
  <c r="AL511" i="1"/>
  <c r="AR505" i="1"/>
  <c r="AO508" i="1"/>
  <c r="AP507" i="1"/>
  <c r="AK512" i="1"/>
  <c r="AT503" i="1"/>
  <c r="AN509" i="1"/>
  <c r="AU502" i="1"/>
  <c r="AQ506" i="1"/>
  <c r="AJ502" i="1"/>
  <c r="AD508" i="1"/>
  <c r="AE507" i="1"/>
  <c r="AF506" i="1"/>
  <c r="Z512" i="1"/>
  <c r="AG505" i="1"/>
  <c r="AA511" i="1"/>
  <c r="AH504" i="1"/>
  <c r="AB510" i="1"/>
  <c r="AI503" i="1"/>
  <c r="AC509" i="1"/>
  <c r="AM498" i="1"/>
  <c r="AS492" i="1"/>
  <c r="AL499" i="1"/>
  <c r="AR493" i="1"/>
  <c r="AK500" i="1"/>
  <c r="AT491" i="1"/>
  <c r="AO496" i="1"/>
  <c r="AP495" i="1"/>
  <c r="AQ494" i="1"/>
  <c r="AN497" i="1"/>
  <c r="AU490" i="1"/>
  <c r="AJ490" i="1"/>
  <c r="AD496" i="1"/>
  <c r="AE495" i="1"/>
  <c r="AF494" i="1"/>
  <c r="Z500" i="1"/>
  <c r="AG493" i="1"/>
  <c r="AA499" i="1"/>
  <c r="AH492" i="1"/>
  <c r="AB498" i="1"/>
  <c r="AI491" i="1"/>
  <c r="AC497" i="1"/>
  <c r="AM486" i="1"/>
  <c r="AS480" i="1"/>
  <c r="AL487" i="1"/>
  <c r="AR481" i="1"/>
  <c r="AO484" i="1"/>
  <c r="AP483" i="1"/>
  <c r="AK488" i="1"/>
  <c r="AN485" i="1"/>
  <c r="AQ482" i="1"/>
  <c r="AT479" i="1"/>
  <c r="AU478" i="1"/>
  <c r="AJ478" i="1"/>
  <c r="AD484" i="1"/>
  <c r="AE483" i="1"/>
  <c r="AF482" i="1"/>
  <c r="Z488" i="1"/>
  <c r="AG481" i="1"/>
  <c r="AA487" i="1"/>
  <c r="AH480" i="1"/>
  <c r="AB486" i="1"/>
  <c r="AI479" i="1"/>
  <c r="AC485" i="1"/>
  <c r="AM474" i="1"/>
  <c r="AS468" i="1"/>
  <c r="AL475" i="1"/>
  <c r="AR469" i="1"/>
  <c r="AK476" i="1"/>
  <c r="AT467" i="1"/>
  <c r="AO472" i="1"/>
  <c r="AU466" i="1"/>
  <c r="AP471" i="1"/>
  <c r="AQ470" i="1"/>
  <c r="AN473" i="1"/>
  <c r="AJ466" i="1"/>
  <c r="AD472" i="1"/>
  <c r="AE471" i="1"/>
  <c r="AF470" i="1"/>
  <c r="Z476" i="1"/>
  <c r="AG469" i="1"/>
  <c r="AA475" i="1"/>
  <c r="AH468" i="1"/>
  <c r="AB474" i="1"/>
  <c r="AI467" i="1"/>
  <c r="AC473" i="1"/>
  <c r="AM462" i="1"/>
  <c r="AS456" i="1"/>
  <c r="AL463" i="1"/>
  <c r="AR457" i="1"/>
  <c r="AN461" i="1"/>
  <c r="AQ458" i="1"/>
  <c r="AO460" i="1"/>
  <c r="AK464" i="1"/>
  <c r="AT455" i="1"/>
  <c r="AU454" i="1"/>
  <c r="AP459" i="1"/>
  <c r="AJ454" i="1"/>
  <c r="AD460" i="1"/>
  <c r="AE459" i="1"/>
  <c r="AF458" i="1"/>
  <c r="Z464" i="1"/>
  <c r="AG457" i="1"/>
  <c r="AA463" i="1"/>
  <c r="AH456" i="1"/>
  <c r="AB462" i="1"/>
  <c r="AI455" i="1"/>
  <c r="AC461" i="1"/>
  <c r="AM450" i="1"/>
  <c r="AS444" i="1"/>
  <c r="AL451" i="1"/>
  <c r="AR445" i="1"/>
  <c r="AQ446" i="1"/>
  <c r="AO448" i="1"/>
  <c r="AP447" i="1"/>
  <c r="AU442" i="1"/>
  <c r="AK452" i="1"/>
  <c r="AN449" i="1"/>
  <c r="AT443" i="1"/>
  <c r="AJ442" i="1"/>
  <c r="AD448" i="1"/>
  <c r="AE447" i="1"/>
  <c r="AF446" i="1"/>
  <c r="Z452" i="1"/>
  <c r="AG445" i="1"/>
  <c r="AA451" i="1"/>
  <c r="AH444" i="1"/>
  <c r="AB450" i="1"/>
  <c r="AI443" i="1"/>
  <c r="AC449" i="1"/>
  <c r="AK440" i="1"/>
  <c r="AN437" i="1"/>
  <c r="AM438" i="1"/>
  <c r="AR433" i="1"/>
  <c r="AQ434" i="1"/>
  <c r="AP435" i="1"/>
  <c r="AS432" i="1"/>
  <c r="AO436" i="1"/>
  <c r="AL439" i="1"/>
  <c r="AU430" i="1"/>
  <c r="AT431" i="1"/>
  <c r="AJ430" i="1"/>
  <c r="AD436" i="1"/>
  <c r="AE435" i="1"/>
  <c r="AF434" i="1"/>
  <c r="Z440" i="1"/>
  <c r="AG433" i="1"/>
  <c r="AA439" i="1"/>
  <c r="AH432" i="1"/>
  <c r="AB438" i="1"/>
  <c r="AI431" i="1"/>
  <c r="AC437" i="1"/>
  <c r="AL427" i="1"/>
  <c r="AR421" i="1"/>
  <c r="AK428" i="1"/>
  <c r="AQ422" i="1"/>
  <c r="AT419" i="1"/>
  <c r="AU418" i="1"/>
  <c r="AM426" i="1"/>
  <c r="AP423" i="1"/>
  <c r="AS420" i="1"/>
  <c r="AN425" i="1"/>
  <c r="AO424" i="1"/>
  <c r="AJ418" i="1"/>
  <c r="AD424" i="1"/>
  <c r="AE423" i="1"/>
  <c r="AF422" i="1"/>
  <c r="Z428" i="1"/>
  <c r="AG421" i="1"/>
  <c r="AA427" i="1"/>
  <c r="AH420" i="1"/>
  <c r="AB426" i="1"/>
  <c r="AI419" i="1"/>
  <c r="AC425" i="1"/>
  <c r="AL415" i="1"/>
  <c r="AR409" i="1"/>
  <c r="AK416" i="1"/>
  <c r="AM414" i="1"/>
  <c r="AP411" i="1"/>
  <c r="AN413" i="1"/>
  <c r="AS408" i="1"/>
  <c r="AU406" i="1"/>
  <c r="AO412" i="1"/>
  <c r="AQ410" i="1"/>
  <c r="AT407" i="1"/>
  <c r="AJ406" i="1"/>
  <c r="AD412" i="1"/>
  <c r="AE411" i="1"/>
  <c r="AF410" i="1"/>
  <c r="Z416" i="1"/>
  <c r="AG409" i="1"/>
  <c r="AA415" i="1"/>
  <c r="AH408" i="1"/>
  <c r="AB414" i="1"/>
  <c r="AI407" i="1"/>
  <c r="AC413" i="1"/>
  <c r="AL403" i="1"/>
  <c r="AP399" i="1"/>
  <c r="AK404" i="1"/>
  <c r="AR397" i="1"/>
  <c r="AO400" i="1"/>
  <c r="AT395" i="1"/>
  <c r="AQ398" i="1"/>
  <c r="AN401" i="1"/>
  <c r="AM402" i="1"/>
  <c r="AU394" i="1"/>
  <c r="AS396" i="1"/>
  <c r="AJ394" i="1"/>
  <c r="AD400" i="1"/>
  <c r="AE399" i="1"/>
  <c r="AF398" i="1"/>
  <c r="Z404" i="1"/>
  <c r="AG397" i="1"/>
  <c r="AA403" i="1"/>
  <c r="AH396" i="1"/>
  <c r="AB402" i="1"/>
  <c r="AI395" i="1"/>
  <c r="AC401" i="1"/>
  <c r="AL391" i="1"/>
  <c r="AO388" i="1"/>
  <c r="AU382" i="1"/>
  <c r="AQ386" i="1"/>
  <c r="AT383" i="1"/>
  <c r="AM390" i="1"/>
  <c r="AP387" i="1"/>
  <c r="AS384" i="1"/>
  <c r="AN389" i="1"/>
  <c r="AR385" i="1"/>
  <c r="AK392" i="1"/>
  <c r="AH384" i="1"/>
  <c r="AB390" i="1"/>
  <c r="AG385" i="1"/>
  <c r="AE387" i="1"/>
  <c r="AJ382" i="1"/>
  <c r="AC389" i="1"/>
  <c r="Z392" i="1"/>
  <c r="AF386" i="1"/>
  <c r="AD388" i="1"/>
  <c r="AA391" i="1"/>
  <c r="AI383" i="1"/>
  <c r="AT371" i="1"/>
  <c r="AP375" i="1"/>
  <c r="AO376" i="1"/>
  <c r="AK380" i="1"/>
  <c r="AN377" i="1"/>
  <c r="AS372" i="1"/>
  <c r="AU370" i="1"/>
  <c r="AQ374" i="1"/>
  <c r="AL379" i="1"/>
  <c r="AR373" i="1"/>
  <c r="AM378" i="1"/>
  <c r="AG373" i="1"/>
  <c r="AH372" i="1"/>
  <c r="AB378" i="1"/>
  <c r="AA379" i="1"/>
  <c r="AI371" i="1"/>
  <c r="AD376" i="1"/>
  <c r="AF374" i="1"/>
  <c r="Z380" i="1"/>
  <c r="AJ370" i="1"/>
  <c r="AE375" i="1"/>
  <c r="AC377" i="1"/>
  <c r="AN365" i="1"/>
  <c r="AT359" i="1"/>
  <c r="AM366" i="1"/>
  <c r="AS360" i="1"/>
  <c r="AL367" i="1"/>
  <c r="AO364" i="1"/>
  <c r="AQ362" i="1"/>
  <c r="AK368" i="1"/>
  <c r="AP363" i="1"/>
  <c r="AR361" i="1"/>
  <c r="AU358" i="1"/>
  <c r="AG361" i="1"/>
  <c r="AA367" i="1"/>
  <c r="AH360" i="1"/>
  <c r="AB366" i="1"/>
  <c r="AI359" i="1"/>
  <c r="AE363" i="1"/>
  <c r="AD364" i="1"/>
  <c r="Z368" i="1"/>
  <c r="AC365" i="1"/>
  <c r="AJ358" i="1"/>
  <c r="AF362" i="1"/>
  <c r="AM354" i="1"/>
  <c r="AQ350" i="1"/>
  <c r="AU346" i="1"/>
  <c r="AP351" i="1"/>
  <c r="AL355" i="1"/>
  <c r="AT347" i="1"/>
  <c r="AO352" i="1"/>
  <c r="AS348" i="1"/>
  <c r="AN353" i="1"/>
  <c r="AR349" i="1"/>
  <c r="AK356" i="1"/>
  <c r="AG349" i="1"/>
  <c r="AA355" i="1"/>
  <c r="AH348" i="1"/>
  <c r="AB354" i="1"/>
  <c r="AC353" i="1"/>
  <c r="AJ346" i="1"/>
  <c r="AF350" i="1"/>
  <c r="AI347" i="1"/>
  <c r="AE351" i="1"/>
  <c r="AD352" i="1"/>
  <c r="Z356" i="1"/>
  <c r="AP339" i="1"/>
  <c r="AO340" i="1"/>
  <c r="AU334" i="1"/>
  <c r="AN341" i="1"/>
  <c r="AT335" i="1"/>
  <c r="AM342" i="1"/>
  <c r="AS336" i="1"/>
  <c r="AL343" i="1"/>
  <c r="AR337" i="1"/>
  <c r="AQ338" i="1"/>
  <c r="AK344" i="1"/>
  <c r="AG337" i="1"/>
  <c r="AA343" i="1"/>
  <c r="AH336" i="1"/>
  <c r="AB342" i="1"/>
  <c r="AD340" i="1"/>
  <c r="Z344" i="1"/>
  <c r="AC341" i="1"/>
  <c r="AJ334" i="1"/>
  <c r="AF338" i="1"/>
  <c r="AI335" i="1"/>
  <c r="AE339" i="1"/>
  <c r="AP327" i="1"/>
  <c r="AO328" i="1"/>
  <c r="AU322" i="1"/>
  <c r="AN329" i="1"/>
  <c r="AT323" i="1"/>
  <c r="AM330" i="1"/>
  <c r="AS324" i="1"/>
  <c r="AL331" i="1"/>
  <c r="AR325" i="1"/>
  <c r="AQ326" i="1"/>
  <c r="AK332" i="1"/>
  <c r="AG325" i="1"/>
  <c r="AA331" i="1"/>
  <c r="AH324" i="1"/>
  <c r="AB330" i="1"/>
  <c r="AI323" i="1"/>
  <c r="AE327" i="1"/>
  <c r="AD328" i="1"/>
  <c r="Z332" i="1"/>
  <c r="AC329" i="1"/>
  <c r="AJ322" i="1"/>
  <c r="AF326" i="1"/>
  <c r="AP315" i="1"/>
  <c r="AO316" i="1"/>
  <c r="AU310" i="1"/>
  <c r="AN317" i="1"/>
  <c r="AT311" i="1"/>
  <c r="AM318" i="1"/>
  <c r="AL319" i="1"/>
  <c r="AR313" i="1"/>
  <c r="AQ314" i="1"/>
  <c r="AK320" i="1"/>
  <c r="AS312" i="1"/>
  <c r="AG313" i="1"/>
  <c r="AA319" i="1"/>
  <c r="AH312" i="1"/>
  <c r="AB318" i="1"/>
  <c r="AC317" i="1"/>
  <c r="AJ310" i="1"/>
  <c r="AF314" i="1"/>
  <c r="AI311" i="1"/>
  <c r="AE315" i="1"/>
  <c r="AD316" i="1"/>
  <c r="Z320" i="1"/>
  <c r="AP303" i="1"/>
  <c r="AO304" i="1"/>
  <c r="AU298" i="1"/>
  <c r="AN305" i="1"/>
  <c r="AT299" i="1"/>
  <c r="AK308" i="1"/>
  <c r="AS300" i="1"/>
  <c r="AL307" i="1"/>
  <c r="AM306" i="1"/>
  <c r="AQ302" i="1"/>
  <c r="AR301" i="1"/>
  <c r="AG301" i="1"/>
  <c r="AA307" i="1"/>
  <c r="AH300" i="1"/>
  <c r="AB306" i="1"/>
  <c r="AI299" i="1"/>
  <c r="AC305" i="1"/>
  <c r="AF302" i="1"/>
  <c r="AJ298" i="1"/>
  <c r="AE303" i="1"/>
  <c r="Z308" i="1"/>
  <c r="AD304" i="1"/>
  <c r="AP291" i="1"/>
  <c r="AN293" i="1"/>
  <c r="AO292" i="1"/>
  <c r="AM294" i="1"/>
  <c r="AQ290" i="1"/>
  <c r="AS288" i="1"/>
  <c r="AU286" i="1"/>
  <c r="AR289" i="1"/>
  <c r="AT287" i="1"/>
  <c r="AK296" i="1"/>
  <c r="AL295" i="1"/>
  <c r="AG289" i="1"/>
  <c r="AA295" i="1"/>
  <c r="AH288" i="1"/>
  <c r="AB294" i="1"/>
  <c r="AI287" i="1"/>
  <c r="AC293" i="1"/>
  <c r="AJ286" i="1"/>
  <c r="AF290" i="1"/>
  <c r="AE291" i="1"/>
  <c r="Z296" i="1"/>
  <c r="AD292" i="1"/>
  <c r="AM282" i="1"/>
  <c r="AQ278" i="1"/>
  <c r="AL283" i="1"/>
  <c r="AP279" i="1"/>
  <c r="AU274" i="1"/>
  <c r="AK284" i="1"/>
  <c r="AO280" i="1"/>
  <c r="AT275" i="1"/>
  <c r="AN281" i="1"/>
  <c r="AS276" i="1"/>
  <c r="AR277" i="1"/>
  <c r="AG277" i="1"/>
  <c r="AA283" i="1"/>
  <c r="AH276" i="1"/>
  <c r="AB282" i="1"/>
  <c r="AI275" i="1"/>
  <c r="AC281" i="1"/>
  <c r="AJ274" i="1"/>
  <c r="AD280" i="1"/>
  <c r="Z284" i="1"/>
  <c r="AF278" i="1"/>
  <c r="AE279" i="1"/>
  <c r="AK272" i="1"/>
  <c r="AQ266" i="1"/>
  <c r="AP267" i="1"/>
  <c r="AO268" i="1"/>
  <c r="AU262" i="1"/>
  <c r="AN269" i="1"/>
  <c r="AT263" i="1"/>
  <c r="AM270" i="1"/>
  <c r="AS264" i="1"/>
  <c r="AR265" i="1"/>
  <c r="AL271" i="1"/>
  <c r="AG265" i="1"/>
  <c r="AA271" i="1"/>
  <c r="AH264" i="1"/>
  <c r="AB270" i="1"/>
  <c r="AI263" i="1"/>
  <c r="AC269" i="1"/>
  <c r="AJ262" i="1"/>
  <c r="AD268" i="1"/>
  <c r="Z272" i="1"/>
  <c r="AF266" i="1"/>
  <c r="AE267" i="1"/>
  <c r="AK260" i="1"/>
  <c r="AQ254" i="1"/>
  <c r="AP255" i="1"/>
  <c r="AO256" i="1"/>
  <c r="AU250" i="1"/>
  <c r="AN257" i="1"/>
  <c r="AT251" i="1"/>
  <c r="AM258" i="1"/>
  <c r="AR253" i="1"/>
  <c r="AS252" i="1"/>
  <c r="AL259" i="1"/>
  <c r="AF254" i="1"/>
  <c r="AA259" i="1"/>
  <c r="AJ250" i="1"/>
  <c r="AB258" i="1"/>
  <c r="AG253" i="1"/>
  <c r="AC257" i="1"/>
  <c r="AD256" i="1"/>
  <c r="AH252" i="1"/>
  <c r="AI251" i="1"/>
  <c r="Z260" i="1"/>
  <c r="AE255" i="1"/>
  <c r="AP243" i="1"/>
  <c r="AO244" i="1"/>
  <c r="AU238" i="1"/>
  <c r="AN245" i="1"/>
  <c r="AT239" i="1"/>
  <c r="AR241" i="1"/>
  <c r="AS240" i="1"/>
  <c r="AK248" i="1"/>
  <c r="AL247" i="1"/>
  <c r="AQ242" i="1"/>
  <c r="AM246" i="1"/>
  <c r="AJ238" i="1"/>
  <c r="AE243" i="1"/>
  <c r="AH240" i="1"/>
  <c r="AF242" i="1"/>
  <c r="Z248" i="1"/>
  <c r="AD244" i="1"/>
  <c r="AA247" i="1"/>
  <c r="AI239" i="1"/>
  <c r="AG241" i="1"/>
  <c r="AB246" i="1"/>
  <c r="AC245" i="1"/>
  <c r="AP231" i="1"/>
  <c r="AO232" i="1"/>
  <c r="AU226" i="1"/>
  <c r="AN233" i="1"/>
  <c r="AT227" i="1"/>
  <c r="AK236" i="1"/>
  <c r="AL235" i="1"/>
  <c r="AQ230" i="1"/>
  <c r="AM234" i="1"/>
  <c r="AR229" i="1"/>
  <c r="AS228" i="1"/>
  <c r="AJ226" i="1"/>
  <c r="AD232" i="1"/>
  <c r="AE231" i="1"/>
  <c r="AB234" i="1"/>
  <c r="Z236" i="1"/>
  <c r="AI227" i="1"/>
  <c r="AG229" i="1"/>
  <c r="AC233" i="1"/>
  <c r="AA235" i="1"/>
  <c r="AH228" i="1"/>
  <c r="AF230" i="1"/>
  <c r="AP219" i="1"/>
  <c r="AO220" i="1"/>
  <c r="AU214" i="1"/>
  <c r="AN221" i="1"/>
  <c r="AT215" i="1"/>
  <c r="AK224" i="1"/>
  <c r="AL223" i="1"/>
  <c r="AQ218" i="1"/>
  <c r="AM222" i="1"/>
  <c r="AR217" i="1"/>
  <c r="AS216" i="1"/>
  <c r="AJ214" i="1"/>
  <c r="AD220" i="1"/>
  <c r="AE219" i="1"/>
  <c r="AG217" i="1"/>
  <c r="AC221" i="1"/>
  <c r="AA223" i="1"/>
  <c r="AH216" i="1"/>
  <c r="AF218" i="1"/>
  <c r="AB222" i="1"/>
  <c r="Z224" i="1"/>
  <c r="AI215" i="1"/>
  <c r="AP207" i="1"/>
  <c r="AO208" i="1"/>
  <c r="AU202" i="1"/>
  <c r="AN209" i="1"/>
  <c r="AT203" i="1"/>
  <c r="AL211" i="1"/>
  <c r="AQ206" i="1"/>
  <c r="AM210" i="1"/>
  <c r="AR205" i="1"/>
  <c r="AS204" i="1"/>
  <c r="AK212" i="1"/>
  <c r="AJ202" i="1"/>
  <c r="AD208" i="1"/>
  <c r="AE207" i="1"/>
  <c r="AA211" i="1"/>
  <c r="AH204" i="1"/>
  <c r="AF206" i="1"/>
  <c r="AB210" i="1"/>
  <c r="Z212" i="1"/>
  <c r="AI203" i="1"/>
  <c r="AG205" i="1"/>
  <c r="AC209" i="1"/>
  <c r="AP195" i="1"/>
  <c r="AO196" i="1"/>
  <c r="AU190" i="1"/>
  <c r="AN197" i="1"/>
  <c r="AT191" i="1"/>
  <c r="AR193" i="1"/>
  <c r="AS192" i="1"/>
  <c r="AK200" i="1"/>
  <c r="AL199" i="1"/>
  <c r="AQ194" i="1"/>
  <c r="AM198" i="1"/>
  <c r="AJ190" i="1"/>
  <c r="AD196" i="1"/>
  <c r="AE195" i="1"/>
  <c r="AG193" i="1"/>
  <c r="AC197" i="1"/>
  <c r="Z200" i="1"/>
  <c r="AF194" i="1"/>
  <c r="AB198" i="1"/>
  <c r="AH192" i="1"/>
  <c r="AI191" i="1"/>
  <c r="AA199" i="1"/>
  <c r="AP183" i="1"/>
  <c r="AO184" i="1"/>
  <c r="AU178" i="1"/>
  <c r="AN185" i="1"/>
  <c r="AT179" i="1"/>
  <c r="AK188" i="1"/>
  <c r="AL187" i="1"/>
  <c r="AQ182" i="1"/>
  <c r="AM186" i="1"/>
  <c r="AR181" i="1"/>
  <c r="AS180" i="1"/>
  <c r="AJ178" i="1"/>
  <c r="AD184" i="1"/>
  <c r="AE183" i="1"/>
  <c r="AF182" i="1"/>
  <c r="AB186" i="1"/>
  <c r="AG181" i="1"/>
  <c r="AA187" i="1"/>
  <c r="AI179" i="1"/>
  <c r="AC185" i="1"/>
  <c r="AH180" i="1"/>
  <c r="Z188" i="1"/>
  <c r="AP171" i="1"/>
  <c r="AO172" i="1"/>
  <c r="AU166" i="1"/>
  <c r="AN173" i="1"/>
  <c r="AT167" i="1"/>
  <c r="AK176" i="1"/>
  <c r="AL175" i="1"/>
  <c r="AQ170" i="1"/>
  <c r="AM174" i="1"/>
  <c r="AR169" i="1"/>
  <c r="AS168" i="1"/>
  <c r="AI167" i="1"/>
  <c r="AJ166" i="1"/>
  <c r="AD172" i="1"/>
  <c r="AE171" i="1"/>
  <c r="AF170" i="1"/>
  <c r="Z176" i="1"/>
  <c r="AG169" i="1"/>
  <c r="AC173" i="1"/>
  <c r="AB174" i="1"/>
  <c r="AH168" i="1"/>
  <c r="AA175" i="1"/>
  <c r="AP159" i="1"/>
  <c r="AO160" i="1"/>
  <c r="AU154" i="1"/>
  <c r="AN161" i="1"/>
  <c r="AT155" i="1"/>
  <c r="AL163" i="1"/>
  <c r="AQ158" i="1"/>
  <c r="AM162" i="1"/>
  <c r="AR157" i="1"/>
  <c r="AS156" i="1"/>
  <c r="AK164" i="1"/>
  <c r="AI155" i="1"/>
  <c r="AC161" i="1"/>
  <c r="AJ154" i="1"/>
  <c r="AD160" i="1"/>
  <c r="AE159" i="1"/>
  <c r="AF158" i="1"/>
  <c r="Z164" i="1"/>
  <c r="AG157" i="1"/>
  <c r="AA163" i="1"/>
  <c r="AB162" i="1"/>
  <c r="AH156" i="1"/>
  <c r="AP147" i="1"/>
  <c r="AO148" i="1"/>
  <c r="AU142" i="1"/>
  <c r="AN149" i="1"/>
  <c r="AT143" i="1"/>
  <c r="AR145" i="1"/>
  <c r="AS144" i="1"/>
  <c r="AK152" i="1"/>
  <c r="AL151" i="1"/>
  <c r="AQ146" i="1"/>
  <c r="AM150" i="1"/>
  <c r="AI143" i="1"/>
  <c r="AC149" i="1"/>
  <c r="AJ142" i="1"/>
  <c r="AD148" i="1"/>
  <c r="AE147" i="1"/>
  <c r="AF146" i="1"/>
  <c r="Z152" i="1"/>
  <c r="AG145" i="1"/>
  <c r="AA151" i="1"/>
  <c r="AH144" i="1"/>
  <c r="AB150" i="1"/>
  <c r="AP135" i="1"/>
  <c r="AO136" i="1"/>
  <c r="AM138" i="1"/>
  <c r="AT131" i="1"/>
  <c r="AQ134" i="1"/>
  <c r="AN137" i="1"/>
  <c r="AK140" i="1"/>
  <c r="AR133" i="1"/>
  <c r="AU130" i="1"/>
  <c r="AL139" i="1"/>
  <c r="AS132" i="1"/>
  <c r="AI131" i="1"/>
  <c r="AC137" i="1"/>
  <c r="AJ130" i="1"/>
  <c r="AD136" i="1"/>
  <c r="AE135" i="1"/>
  <c r="AF134" i="1"/>
  <c r="Z140" i="1"/>
  <c r="AG133" i="1"/>
  <c r="AA139" i="1"/>
  <c r="AB138" i="1"/>
  <c r="AH132" i="1"/>
  <c r="AM126" i="1"/>
  <c r="AO124" i="1"/>
  <c r="AR121" i="1"/>
  <c r="AK128" i="1"/>
  <c r="AU118" i="1"/>
  <c r="AQ122" i="1"/>
  <c r="AT119" i="1"/>
  <c r="AN125" i="1"/>
  <c r="AP123" i="1"/>
  <c r="AL127" i="1"/>
  <c r="AS120" i="1"/>
  <c r="AI119" i="1"/>
  <c r="AC125" i="1"/>
  <c r="AJ118" i="1"/>
  <c r="AD124" i="1"/>
  <c r="AE123" i="1"/>
  <c r="AF122" i="1"/>
  <c r="Z128" i="1"/>
  <c r="AG121" i="1"/>
  <c r="AA127" i="1"/>
  <c r="AB126" i="1"/>
  <c r="AH120" i="1"/>
  <c r="AP111" i="1"/>
  <c r="AO112" i="1"/>
  <c r="AU106" i="1"/>
  <c r="AN113" i="1"/>
  <c r="AT107" i="1"/>
  <c r="AM114" i="1"/>
  <c r="AS108" i="1"/>
  <c r="AL115" i="1"/>
  <c r="AR109" i="1"/>
  <c r="AK116" i="1"/>
  <c r="AQ110" i="1"/>
  <c r="AI107" i="1"/>
  <c r="AC113" i="1"/>
  <c r="AJ106" i="1"/>
  <c r="AD112" i="1"/>
  <c r="AE111" i="1"/>
  <c r="AF110" i="1"/>
  <c r="Z116" i="1"/>
  <c r="AG109" i="1"/>
  <c r="AA115" i="1"/>
  <c r="AB114" i="1"/>
  <c r="AH108" i="1"/>
  <c r="AP99" i="1"/>
  <c r="AO100" i="1"/>
  <c r="AU94" i="1"/>
  <c r="AN101" i="1"/>
  <c r="AT95" i="1"/>
  <c r="AM102" i="1"/>
  <c r="AS96" i="1"/>
  <c r="AL103" i="1"/>
  <c r="AR97" i="1"/>
  <c r="AK104" i="1"/>
  <c r="AQ98" i="1"/>
  <c r="AI95" i="1"/>
  <c r="AC101" i="1"/>
  <c r="AJ94" i="1"/>
  <c r="AD100" i="1"/>
  <c r="AE99" i="1"/>
  <c r="AF98" i="1"/>
  <c r="Z104" i="1"/>
  <c r="AG97" i="1"/>
  <c r="AA103" i="1"/>
  <c r="AH96" i="1"/>
  <c r="AB102" i="1"/>
  <c r="AP87" i="1"/>
  <c r="AO88" i="1"/>
  <c r="AU82" i="1"/>
  <c r="AN89" i="1"/>
  <c r="AT83" i="1"/>
  <c r="AM90" i="1"/>
  <c r="AS84" i="1"/>
  <c r="AL91" i="1"/>
  <c r="AR85" i="1"/>
  <c r="AK92" i="1"/>
  <c r="AQ86" i="1"/>
  <c r="AI83" i="1"/>
  <c r="AC89" i="1"/>
  <c r="AJ82" i="1"/>
  <c r="AD88" i="1"/>
  <c r="AE87" i="1"/>
  <c r="AF86" i="1"/>
  <c r="Z92" i="1"/>
  <c r="AG85" i="1"/>
  <c r="AA91" i="1"/>
  <c r="AB90" i="1"/>
  <c r="AH84" i="1"/>
  <c r="AP75" i="1"/>
  <c r="AO76" i="1"/>
  <c r="AU70" i="1"/>
  <c r="AN77" i="1"/>
  <c r="AT71" i="1"/>
  <c r="AM78" i="1"/>
  <c r="AS72" i="1"/>
  <c r="AL79" i="1"/>
  <c r="AR73" i="1"/>
  <c r="AK80" i="1"/>
  <c r="AQ74" i="1"/>
  <c r="AF74" i="1"/>
  <c r="AG73" i="1"/>
  <c r="AA79" i="1"/>
  <c r="AI71" i="1"/>
  <c r="AJ70" i="1"/>
  <c r="AD76" i="1"/>
  <c r="AH72" i="1"/>
  <c r="AB78" i="1"/>
  <c r="Z80" i="1"/>
  <c r="AE75" i="1"/>
  <c r="AC77" i="1"/>
  <c r="AP63" i="1"/>
  <c r="AO64" i="1"/>
  <c r="AU58" i="1"/>
  <c r="AN65" i="1"/>
  <c r="AT59" i="1"/>
  <c r="AM66" i="1"/>
  <c r="AS60" i="1"/>
  <c r="AL67" i="1"/>
  <c r="AR61" i="1"/>
  <c r="AK68" i="1"/>
  <c r="AQ62" i="1"/>
  <c r="AF62" i="1"/>
  <c r="Z68" i="1"/>
  <c r="AG61" i="1"/>
  <c r="AA67" i="1"/>
  <c r="AH60" i="1"/>
  <c r="AB66" i="1"/>
  <c r="AI59" i="1"/>
  <c r="AC65" i="1"/>
  <c r="AJ58" i="1"/>
  <c r="AD64" i="1"/>
  <c r="AE63" i="1"/>
  <c r="AP51" i="1"/>
  <c r="AO52" i="1"/>
  <c r="AU46" i="1"/>
  <c r="AN53" i="1"/>
  <c r="AT47" i="1"/>
  <c r="AM54" i="1"/>
  <c r="AS48" i="1"/>
  <c r="AL55" i="1"/>
  <c r="AR49" i="1"/>
  <c r="AK56" i="1"/>
  <c r="AQ50" i="1"/>
  <c r="AF50" i="1"/>
  <c r="Z56" i="1"/>
  <c r="AG49" i="1"/>
  <c r="AA55" i="1"/>
  <c r="AH48" i="1"/>
  <c r="AB54" i="1"/>
  <c r="AI47" i="1"/>
  <c r="AC53" i="1"/>
  <c r="AJ46" i="1"/>
  <c r="AD52" i="1"/>
  <c r="AE51" i="1"/>
  <c r="AP39" i="1"/>
  <c r="AO40" i="1"/>
  <c r="AU34" i="1"/>
  <c r="AN41" i="1"/>
  <c r="AT35" i="1"/>
  <c r="AM42" i="1"/>
  <c r="AS36" i="1"/>
  <c r="AL43" i="1"/>
  <c r="AR37" i="1"/>
  <c r="AK44" i="1"/>
  <c r="AQ38" i="1"/>
  <c r="AF38" i="1"/>
  <c r="Z44" i="1"/>
  <c r="AG37" i="1"/>
  <c r="AA43" i="1"/>
  <c r="AH36" i="1"/>
  <c r="AB42" i="1"/>
  <c r="AI35" i="1"/>
  <c r="AC41" i="1"/>
  <c r="AJ34" i="1"/>
  <c r="AD40" i="1"/>
  <c r="AE39" i="1"/>
  <c r="AJ33" i="1"/>
  <c r="AD1258" i="1"/>
  <c r="AC1257" i="1"/>
  <c r="AB1256" i="1"/>
  <c r="AA1255" i="1"/>
  <c r="Z1254" i="1"/>
  <c r="AJ1252" i="1"/>
  <c r="AI1251" i="1"/>
  <c r="AH1250" i="1"/>
  <c r="AF1248" i="1"/>
  <c r="AD1246" i="1"/>
  <c r="AC1245" i="1"/>
  <c r="AB1244" i="1"/>
  <c r="AA1243" i="1"/>
  <c r="Z1242" i="1"/>
  <c r="AJ1240" i="1"/>
  <c r="AI1239" i="1"/>
  <c r="AH1238" i="1"/>
  <c r="AG1237" i="1"/>
  <c r="AD1234" i="1"/>
  <c r="AC1233" i="1"/>
  <c r="AB1232" i="1"/>
  <c r="AA1231" i="1"/>
  <c r="Z1230" i="1"/>
  <c r="AJ1228" i="1"/>
  <c r="AI1227" i="1"/>
  <c r="AH1226" i="1"/>
  <c r="AG1225" i="1"/>
  <c r="AF1224" i="1"/>
  <c r="AD1222" i="1"/>
  <c r="AC1221" i="1"/>
  <c r="AB1220" i="1"/>
  <c r="AA1219" i="1"/>
  <c r="Z1218" i="1"/>
  <c r="AJ1216" i="1"/>
  <c r="AI1215" i="1"/>
  <c r="AH1214" i="1"/>
  <c r="AG1213" i="1"/>
  <c r="AF1212" i="1"/>
  <c r="AD1210" i="1"/>
  <c r="AC1209" i="1"/>
  <c r="AB1208" i="1"/>
  <c r="AA1207" i="1"/>
  <c r="Z1206" i="1"/>
  <c r="AJ1204" i="1"/>
  <c r="AI1203" i="1"/>
  <c r="AH1202" i="1"/>
  <c r="AG1201" i="1"/>
  <c r="AD1198" i="1"/>
  <c r="AC1197" i="1"/>
  <c r="AB1196" i="1"/>
  <c r="AA1195" i="1"/>
  <c r="Z1194" i="1"/>
  <c r="AJ1192" i="1"/>
  <c r="AI1191" i="1"/>
  <c r="AH1190" i="1"/>
  <c r="AG1189" i="1"/>
  <c r="AF1188" i="1"/>
  <c r="AD1186" i="1"/>
  <c r="AC1185" i="1"/>
  <c r="AB1184" i="1"/>
  <c r="AA1183" i="1"/>
  <c r="Z1182" i="1"/>
  <c r="AJ1180" i="1"/>
  <c r="AI1179" i="1"/>
  <c r="AH1178" i="1"/>
  <c r="AG1177" i="1"/>
  <c r="AD1174" i="1"/>
  <c r="AC1173" i="1"/>
  <c r="AB1172" i="1"/>
  <c r="AA1171" i="1"/>
  <c r="Z1170" i="1"/>
  <c r="AJ1168" i="1"/>
  <c r="AI1167" i="1"/>
  <c r="AH1166" i="1"/>
  <c r="AG1165" i="1"/>
  <c r="AF1164" i="1"/>
  <c r="AD1162" i="1"/>
  <c r="AC1161" i="1"/>
  <c r="AB1160" i="1"/>
  <c r="AA1159" i="1"/>
  <c r="Z1158" i="1"/>
  <c r="AJ1156" i="1"/>
  <c r="AI1155" i="1"/>
  <c r="AH1154" i="1"/>
  <c r="AG1153" i="1"/>
  <c r="AF1152" i="1"/>
  <c r="AD1150" i="1"/>
  <c r="AC1149" i="1"/>
  <c r="AB1148" i="1"/>
  <c r="AA1147" i="1"/>
  <c r="Z1146" i="1"/>
  <c r="AJ1144" i="1"/>
  <c r="AI1143" i="1"/>
  <c r="AH1142" i="1"/>
  <c r="AG1141" i="1"/>
  <c r="AE1139" i="1"/>
  <c r="AD1138" i="1"/>
  <c r="AC1137" i="1"/>
  <c r="AB1136" i="1"/>
  <c r="AA1135" i="1"/>
  <c r="Z1134" i="1"/>
  <c r="AJ1132" i="1"/>
  <c r="AI1131" i="1"/>
  <c r="AH1130" i="1"/>
  <c r="AG1129" i="1"/>
  <c r="AF1128" i="1"/>
  <c r="AE1127" i="1"/>
  <c r="AD1126" i="1"/>
  <c r="AC1125" i="1"/>
  <c r="AB1124" i="1"/>
  <c r="AA1123" i="1"/>
  <c r="Z1122" i="1"/>
  <c r="AJ1120" i="1"/>
  <c r="AI1119" i="1"/>
  <c r="AH1118" i="1"/>
  <c r="AG1117" i="1"/>
  <c r="AF1116" i="1"/>
  <c r="AE1115" i="1"/>
  <c r="AD1114" i="1"/>
  <c r="AC1113" i="1"/>
  <c r="AB1112" i="1"/>
  <c r="AA1111" i="1"/>
  <c r="Z1110" i="1"/>
  <c r="AJ1108" i="1"/>
  <c r="AI1107" i="1"/>
  <c r="AH1106" i="1"/>
  <c r="AG1105" i="1"/>
  <c r="AE1103" i="1"/>
  <c r="AD1102" i="1"/>
  <c r="AC1101" i="1"/>
  <c r="AB1100" i="1"/>
  <c r="AA1099" i="1"/>
  <c r="Z1098" i="1"/>
  <c r="AH1096" i="1"/>
  <c r="AE1095" i="1"/>
  <c r="AA1094" i="1"/>
  <c r="AH1092" i="1"/>
  <c r="AB1090" i="1"/>
  <c r="AJ1088" i="1"/>
  <c r="AF1087" i="1"/>
  <c r="AB1086" i="1"/>
  <c r="AJ1084" i="1"/>
  <c r="AG1083" i="1"/>
  <c r="AD1082" i="1"/>
  <c r="Z1081" i="1"/>
  <c r="AG1079" i="1"/>
  <c r="AD1078" i="1"/>
  <c r="AA1077" i="1"/>
  <c r="AI1075" i="1"/>
  <c r="AE1074" i="1"/>
  <c r="AA1073" i="1"/>
  <c r="AI1071" i="1"/>
  <c r="Z1069" i="1"/>
  <c r="AE1067" i="1"/>
  <c r="AA1066" i="1"/>
  <c r="AG1064" i="1"/>
  <c r="AA1063" i="1"/>
  <c r="AH1061" i="1"/>
  <c r="AC1060" i="1"/>
  <c r="AH1058" i="1"/>
  <c r="AD1057" i="1"/>
  <c r="AA1054" i="1"/>
  <c r="AA1052" i="1"/>
  <c r="AC1050" i="1"/>
  <c r="AF1048" i="1"/>
  <c r="AF1046" i="1"/>
  <c r="AF1044" i="1"/>
  <c r="Z1041" i="1"/>
  <c r="AJ1038" i="1"/>
  <c r="AH1036" i="1"/>
  <c r="AF1034" i="1"/>
  <c r="AD1032" i="1"/>
  <c r="AB1030" i="1"/>
  <c r="Z1028" i="1"/>
  <c r="AD1025" i="1"/>
  <c r="AG1022" i="1"/>
  <c r="AB1020" i="1"/>
  <c r="AC1017" i="1"/>
  <c r="AJ1014" i="1"/>
  <c r="AI1011" i="1"/>
  <c r="AC1005" i="1"/>
  <c r="Z1002" i="1"/>
  <c r="AH998" i="1"/>
  <c r="AE995" i="1"/>
  <c r="AB992" i="1"/>
  <c r="AJ988" i="1"/>
  <c r="AG985" i="1"/>
  <c r="AD982" i="1"/>
  <c r="AJ965" i="1"/>
  <c r="AI952" i="1"/>
  <c r="AC946" i="1"/>
  <c r="AH939" i="1"/>
  <c r="AB933" i="1"/>
  <c r="AG926" i="1"/>
  <c r="AA920" i="1"/>
  <c r="AG901" i="1"/>
  <c r="AD862" i="1"/>
  <c r="AC849" i="1"/>
  <c r="AB836" i="1"/>
  <c r="AA823" i="1"/>
  <c r="AJ796" i="1"/>
  <c r="AI783" i="1"/>
  <c r="AA751" i="1"/>
  <c r="AF724" i="1"/>
  <c r="AA638" i="1"/>
  <c r="AK1203" i="1"/>
  <c r="AQ1197" i="1"/>
  <c r="AP1198" i="1"/>
  <c r="AN1200" i="1"/>
  <c r="AT1194" i="1"/>
  <c r="AM1201" i="1"/>
  <c r="AS1195" i="1"/>
  <c r="AO1199" i="1"/>
  <c r="AU1193" i="1"/>
  <c r="AR1196" i="1"/>
  <c r="AL1202" i="1"/>
  <c r="AP1138" i="1"/>
  <c r="AO1139" i="1"/>
  <c r="AU1133" i="1"/>
  <c r="AM1141" i="1"/>
  <c r="AS1135" i="1"/>
  <c r="AT1134" i="1"/>
  <c r="AK1143" i="1"/>
  <c r="AQ1137" i="1"/>
  <c r="AR1136" i="1"/>
  <c r="AN1140" i="1"/>
  <c r="AL1142" i="1"/>
  <c r="AO1043" i="1"/>
  <c r="AU1037" i="1"/>
  <c r="AK1047" i="1"/>
  <c r="AR1040" i="1"/>
  <c r="AL1046" i="1"/>
  <c r="AN1044" i="1"/>
  <c r="AP1042" i="1"/>
  <c r="AM1045" i="1"/>
  <c r="AT1038" i="1"/>
  <c r="AQ1041" i="1"/>
  <c r="AS1039" i="1"/>
  <c r="AE1042" i="1"/>
  <c r="AH1039" i="1"/>
  <c r="AB1045" i="1"/>
  <c r="AP958" i="1"/>
  <c r="AL962" i="1"/>
  <c r="AN960" i="1"/>
  <c r="AU953" i="1"/>
  <c r="AM961" i="1"/>
  <c r="AQ957" i="1"/>
  <c r="AK963" i="1"/>
  <c r="AS955" i="1"/>
  <c r="AR956" i="1"/>
  <c r="AT954" i="1"/>
  <c r="AO959" i="1"/>
  <c r="AE958" i="1"/>
  <c r="AF957" i="1"/>
  <c r="Z963" i="1"/>
  <c r="AG956" i="1"/>
  <c r="AA962" i="1"/>
  <c r="AH955" i="1"/>
  <c r="AB961" i="1"/>
  <c r="AI954" i="1"/>
  <c r="AC960" i="1"/>
  <c r="AP874" i="1"/>
  <c r="AS871" i="1"/>
  <c r="AL878" i="1"/>
  <c r="AO875" i="1"/>
  <c r="AM877" i="1"/>
  <c r="AT870" i="1"/>
  <c r="AQ873" i="1"/>
  <c r="AK879" i="1"/>
  <c r="AR872" i="1"/>
  <c r="AU869" i="1"/>
  <c r="AN876" i="1"/>
  <c r="AE874" i="1"/>
  <c r="AF873" i="1"/>
  <c r="Z879" i="1"/>
  <c r="AG872" i="1"/>
  <c r="AA878" i="1"/>
  <c r="AH871" i="1"/>
  <c r="AB877" i="1"/>
  <c r="AI870" i="1"/>
  <c r="AC876" i="1"/>
  <c r="AJ869" i="1"/>
  <c r="AD875" i="1"/>
  <c r="AM793" i="1"/>
  <c r="AK795" i="1"/>
  <c r="AQ789" i="1"/>
  <c r="AP790" i="1"/>
  <c r="AL794" i="1"/>
  <c r="AN792" i="1"/>
  <c r="AO791" i="1"/>
  <c r="AR788" i="1"/>
  <c r="AU785" i="1"/>
  <c r="AS787" i="1"/>
  <c r="AT786" i="1"/>
  <c r="AE790" i="1"/>
  <c r="AF789" i="1"/>
  <c r="Z795" i="1"/>
  <c r="AG788" i="1"/>
  <c r="AA794" i="1"/>
  <c r="AH787" i="1"/>
  <c r="AB793" i="1"/>
  <c r="AI786" i="1"/>
  <c r="AC792" i="1"/>
  <c r="AJ785" i="1"/>
  <c r="AD791" i="1"/>
  <c r="AK735" i="1"/>
  <c r="AQ729" i="1"/>
  <c r="AP730" i="1"/>
  <c r="AN732" i="1"/>
  <c r="AT726" i="1"/>
  <c r="AL734" i="1"/>
  <c r="AO731" i="1"/>
  <c r="AR728" i="1"/>
  <c r="AU725" i="1"/>
  <c r="AS727" i="1"/>
  <c r="AM733" i="1"/>
  <c r="AI726" i="1"/>
  <c r="AC732" i="1"/>
  <c r="AE730" i="1"/>
  <c r="AF729" i="1"/>
  <c r="Z735" i="1"/>
  <c r="AH727" i="1"/>
  <c r="AB733" i="1"/>
  <c r="AA734" i="1"/>
  <c r="AJ725" i="1"/>
  <c r="AG728" i="1"/>
  <c r="AD731" i="1"/>
  <c r="AN660" i="1"/>
  <c r="AT654" i="1"/>
  <c r="AM661" i="1"/>
  <c r="AS655" i="1"/>
  <c r="AQ657" i="1"/>
  <c r="AK663" i="1"/>
  <c r="AL662" i="1"/>
  <c r="AO659" i="1"/>
  <c r="AR656" i="1"/>
  <c r="AU653" i="1"/>
  <c r="AP658" i="1"/>
  <c r="AI654" i="1"/>
  <c r="AC660" i="1"/>
  <c r="AJ653" i="1"/>
  <c r="AD659" i="1"/>
  <c r="AE658" i="1"/>
  <c r="AF657" i="1"/>
  <c r="Z663" i="1"/>
  <c r="AG656" i="1"/>
  <c r="AA662" i="1"/>
  <c r="AH655" i="1"/>
  <c r="AB661" i="1"/>
  <c r="AN564" i="1"/>
  <c r="AT558" i="1"/>
  <c r="AM565" i="1"/>
  <c r="AS559" i="1"/>
  <c r="AU557" i="1"/>
  <c r="AQ561" i="1"/>
  <c r="AO563" i="1"/>
  <c r="AK567" i="1"/>
  <c r="AL566" i="1"/>
  <c r="AR560" i="1"/>
  <c r="AP562" i="1"/>
  <c r="AI558" i="1"/>
  <c r="AC564" i="1"/>
  <c r="AJ557" i="1"/>
  <c r="AD563" i="1"/>
  <c r="AA566" i="1"/>
  <c r="AH559" i="1"/>
  <c r="Z567" i="1"/>
  <c r="AG560" i="1"/>
  <c r="AF561" i="1"/>
  <c r="AB565" i="1"/>
  <c r="AE562" i="1"/>
  <c r="AM481" i="1"/>
  <c r="AS475" i="1"/>
  <c r="AL482" i="1"/>
  <c r="AR476" i="1"/>
  <c r="AK483" i="1"/>
  <c r="AQ477" i="1"/>
  <c r="AP478" i="1"/>
  <c r="AN480" i="1"/>
  <c r="AT474" i="1"/>
  <c r="AO479" i="1"/>
  <c r="AU473" i="1"/>
  <c r="AH475" i="1"/>
  <c r="AI474" i="1"/>
  <c r="AC480" i="1"/>
  <c r="AJ473" i="1"/>
  <c r="AD479" i="1"/>
  <c r="AE478" i="1"/>
  <c r="AF477" i="1"/>
  <c r="Z483" i="1"/>
  <c r="AB481" i="1"/>
  <c r="AA482" i="1"/>
  <c r="AG476" i="1"/>
  <c r="AM397" i="1"/>
  <c r="AS391" i="1"/>
  <c r="AL398" i="1"/>
  <c r="AR392" i="1"/>
  <c r="AK399" i="1"/>
  <c r="AU389" i="1"/>
  <c r="AQ393" i="1"/>
  <c r="AN396" i="1"/>
  <c r="AT390" i="1"/>
  <c r="AP394" i="1"/>
  <c r="AO395" i="1"/>
  <c r="AI390" i="1"/>
  <c r="AJ389" i="1"/>
  <c r="AG392" i="1"/>
  <c r="AB397" i="1"/>
  <c r="AC396" i="1"/>
  <c r="AH391" i="1"/>
  <c r="AD395" i="1"/>
  <c r="AE394" i="1"/>
  <c r="AF393" i="1"/>
  <c r="Z399" i="1"/>
  <c r="AA398" i="1"/>
  <c r="AN312" i="1"/>
  <c r="AT306" i="1"/>
  <c r="AM313" i="1"/>
  <c r="AS307" i="1"/>
  <c r="AL314" i="1"/>
  <c r="AR308" i="1"/>
  <c r="AK315" i="1"/>
  <c r="AQ309" i="1"/>
  <c r="AP310" i="1"/>
  <c r="AU305" i="1"/>
  <c r="AO311" i="1"/>
  <c r="AI306" i="1"/>
  <c r="AC312" i="1"/>
  <c r="AJ305" i="1"/>
  <c r="AD311" i="1"/>
  <c r="AE310" i="1"/>
  <c r="AF309" i="1"/>
  <c r="Z315" i="1"/>
  <c r="AG308" i="1"/>
  <c r="AA314" i="1"/>
  <c r="AH307" i="1"/>
  <c r="AB313" i="1"/>
  <c r="AO215" i="1"/>
  <c r="AU209" i="1"/>
  <c r="AN216" i="1"/>
  <c r="AT210" i="1"/>
  <c r="AM217" i="1"/>
  <c r="AS211" i="1"/>
  <c r="AL218" i="1"/>
  <c r="AR212" i="1"/>
  <c r="AK219" i="1"/>
  <c r="AQ213" i="1"/>
  <c r="AP214" i="1"/>
  <c r="AF213" i="1"/>
  <c r="Z219" i="1"/>
  <c r="AI210" i="1"/>
  <c r="AC216" i="1"/>
  <c r="AG212" i="1"/>
  <c r="AJ209" i="1"/>
  <c r="AA218" i="1"/>
  <c r="AH211" i="1"/>
  <c r="AD215" i="1"/>
  <c r="AB217" i="1"/>
  <c r="AE214" i="1"/>
  <c r="AN120" i="1"/>
  <c r="AS115" i="1"/>
  <c r="AM121" i="1"/>
  <c r="AR116" i="1"/>
  <c r="AQ117" i="1"/>
  <c r="AL122" i="1"/>
  <c r="AP118" i="1"/>
  <c r="AO119" i="1"/>
  <c r="AU113" i="1"/>
  <c r="AK123" i="1"/>
  <c r="AT114" i="1"/>
  <c r="AF117" i="1"/>
  <c r="Z123" i="1"/>
  <c r="AG116" i="1"/>
  <c r="AA122" i="1"/>
  <c r="AH115" i="1"/>
  <c r="AB121" i="1"/>
  <c r="AI114" i="1"/>
  <c r="AC120" i="1"/>
  <c r="AJ113" i="1"/>
  <c r="AD119" i="1"/>
  <c r="AE118" i="1"/>
  <c r="AM61" i="1"/>
  <c r="AS55" i="1"/>
  <c r="AL62" i="1"/>
  <c r="AR56" i="1"/>
  <c r="AK63" i="1"/>
  <c r="AQ57" i="1"/>
  <c r="AP58" i="1"/>
  <c r="AO59" i="1"/>
  <c r="AU53" i="1"/>
  <c r="AI54" i="1"/>
  <c r="AC60" i="1"/>
  <c r="AJ53" i="1"/>
  <c r="AD59" i="1"/>
  <c r="AT54" i="1"/>
  <c r="AE58" i="1"/>
  <c r="AF57" i="1"/>
  <c r="Z63" i="1"/>
  <c r="AG56" i="1"/>
  <c r="AA62" i="1"/>
  <c r="AN60" i="1"/>
  <c r="AH55" i="1"/>
  <c r="AB61" i="1"/>
  <c r="AH1255" i="1"/>
  <c r="AB1249" i="1"/>
  <c r="AH1243" i="1"/>
  <c r="AB1237" i="1"/>
  <c r="AB1225" i="1"/>
  <c r="AB1165" i="1"/>
  <c r="AH1159" i="1"/>
  <c r="AH1135" i="1"/>
  <c r="AH1111" i="1"/>
  <c r="AF1089" i="1"/>
  <c r="AP1244" i="1"/>
  <c r="AO1245" i="1"/>
  <c r="AU1239" i="1"/>
  <c r="AM1247" i="1"/>
  <c r="AS1241" i="1"/>
  <c r="AL1248" i="1"/>
  <c r="AR1242" i="1"/>
  <c r="AN1246" i="1"/>
  <c r="AT1240" i="1"/>
  <c r="AQ1243" i="1"/>
  <c r="AK1249" i="1"/>
  <c r="AP1196" i="1"/>
  <c r="AO1197" i="1"/>
  <c r="AU1191" i="1"/>
  <c r="AM1199" i="1"/>
  <c r="AS1193" i="1"/>
  <c r="AL1200" i="1"/>
  <c r="AR1194" i="1"/>
  <c r="AN1198" i="1"/>
  <c r="AT1192" i="1"/>
  <c r="AQ1195" i="1"/>
  <c r="AK1201" i="1"/>
  <c r="AO1149" i="1"/>
  <c r="AU1143" i="1"/>
  <c r="AN1150" i="1"/>
  <c r="AT1144" i="1"/>
  <c r="AL1152" i="1"/>
  <c r="AR1146" i="1"/>
  <c r="AM1151" i="1"/>
  <c r="AP1148" i="1"/>
  <c r="AS1145" i="1"/>
  <c r="AQ1147" i="1"/>
  <c r="AK1153" i="1"/>
  <c r="AO1101" i="1"/>
  <c r="AU1095" i="1"/>
  <c r="AK1105" i="1"/>
  <c r="AS1097" i="1"/>
  <c r="AT1096" i="1"/>
  <c r="AM1103" i="1"/>
  <c r="AQ1099" i="1"/>
  <c r="AL1104" i="1"/>
  <c r="AP1100" i="1"/>
  <c r="AN1102" i="1"/>
  <c r="AR1098" i="1"/>
  <c r="AM1031" i="1"/>
  <c r="AS1025" i="1"/>
  <c r="AK1033" i="1"/>
  <c r="AQ1027" i="1"/>
  <c r="AL1032" i="1"/>
  <c r="AU1023" i="1"/>
  <c r="AR1026" i="1"/>
  <c r="AT1024" i="1"/>
  <c r="AN1030" i="1"/>
  <c r="AP1028" i="1"/>
  <c r="AO1029" i="1"/>
  <c r="AJ1023" i="1"/>
  <c r="AD1029" i="1"/>
  <c r="AE1028" i="1"/>
  <c r="AG1026" i="1"/>
  <c r="AA1032" i="1"/>
  <c r="AH1025" i="1"/>
  <c r="AO933" i="1"/>
  <c r="AU927" i="1"/>
  <c r="AQ931" i="1"/>
  <c r="AS929" i="1"/>
  <c r="AN934" i="1"/>
  <c r="AR930" i="1"/>
  <c r="AL936" i="1"/>
  <c r="AM935" i="1"/>
  <c r="AP932" i="1"/>
  <c r="AT928" i="1"/>
  <c r="AK937" i="1"/>
  <c r="AJ927" i="1"/>
  <c r="AD933" i="1"/>
  <c r="AE932" i="1"/>
  <c r="AF931" i="1"/>
  <c r="Z937" i="1"/>
  <c r="AG930" i="1"/>
  <c r="AA936" i="1"/>
  <c r="AH929" i="1"/>
  <c r="AB935" i="1"/>
  <c r="AO861" i="1"/>
  <c r="AU855" i="1"/>
  <c r="AR858" i="1"/>
  <c r="AQ859" i="1"/>
  <c r="AL864" i="1"/>
  <c r="AM863" i="1"/>
  <c r="AN862" i="1"/>
  <c r="AS857" i="1"/>
  <c r="AT856" i="1"/>
  <c r="AP860" i="1"/>
  <c r="AK865" i="1"/>
  <c r="AJ855" i="1"/>
  <c r="AD861" i="1"/>
  <c r="AE860" i="1"/>
  <c r="AF859" i="1"/>
  <c r="Z865" i="1"/>
  <c r="AG858" i="1"/>
  <c r="AA864" i="1"/>
  <c r="AH857" i="1"/>
  <c r="AB863" i="1"/>
  <c r="AI856" i="1"/>
  <c r="AC862" i="1"/>
  <c r="AK817" i="1"/>
  <c r="AQ811" i="1"/>
  <c r="AN814" i="1"/>
  <c r="AT808" i="1"/>
  <c r="AM815" i="1"/>
  <c r="AO813" i="1"/>
  <c r="AL816" i="1"/>
  <c r="AS809" i="1"/>
  <c r="AP812" i="1"/>
  <c r="AU807" i="1"/>
  <c r="AR810" i="1"/>
  <c r="AJ807" i="1"/>
  <c r="AD813" i="1"/>
  <c r="AE812" i="1"/>
  <c r="AF811" i="1"/>
  <c r="Z817" i="1"/>
  <c r="AG810" i="1"/>
  <c r="AA816" i="1"/>
  <c r="AH809" i="1"/>
  <c r="AB815" i="1"/>
  <c r="AI808" i="1"/>
  <c r="AC814" i="1"/>
  <c r="AP728" i="1"/>
  <c r="AO729" i="1"/>
  <c r="AU723" i="1"/>
  <c r="AL732" i="1"/>
  <c r="AM731" i="1"/>
  <c r="AS725" i="1"/>
  <c r="AK733" i="1"/>
  <c r="AN730" i="1"/>
  <c r="AR726" i="1"/>
  <c r="AT724" i="1"/>
  <c r="AQ727" i="1"/>
  <c r="AH725" i="1"/>
  <c r="AB731" i="1"/>
  <c r="AI724" i="1"/>
  <c r="AJ723" i="1"/>
  <c r="AD729" i="1"/>
  <c r="AE728" i="1"/>
  <c r="AG726" i="1"/>
  <c r="AA732" i="1"/>
  <c r="AF727" i="1"/>
  <c r="AC730" i="1"/>
  <c r="Z733" i="1"/>
  <c r="AM647" i="1"/>
  <c r="AS641" i="1"/>
  <c r="AL648" i="1"/>
  <c r="AR642" i="1"/>
  <c r="AP644" i="1"/>
  <c r="AK649" i="1"/>
  <c r="AN646" i="1"/>
  <c r="AQ643" i="1"/>
  <c r="AT640" i="1"/>
  <c r="AU639" i="1"/>
  <c r="AO645" i="1"/>
  <c r="AI640" i="1"/>
  <c r="AC646" i="1"/>
  <c r="AJ639" i="1"/>
  <c r="Z649" i="1"/>
  <c r="AG642" i="1"/>
  <c r="AD645" i="1"/>
  <c r="AA648" i="1"/>
  <c r="AH641" i="1"/>
  <c r="AE644" i="1"/>
  <c r="AB647" i="1"/>
  <c r="AF643" i="1"/>
  <c r="AM575" i="1"/>
  <c r="AS569" i="1"/>
  <c r="AL576" i="1"/>
  <c r="AR570" i="1"/>
  <c r="AT568" i="1"/>
  <c r="AP572" i="1"/>
  <c r="AU567" i="1"/>
  <c r="AN574" i="1"/>
  <c r="AO573" i="1"/>
  <c r="AQ571" i="1"/>
  <c r="AK577" i="1"/>
  <c r="AH569" i="1"/>
  <c r="AB575" i="1"/>
  <c r="AI568" i="1"/>
  <c r="AC574" i="1"/>
  <c r="AA576" i="1"/>
  <c r="AD573" i="1"/>
  <c r="Z577" i="1"/>
  <c r="AG570" i="1"/>
  <c r="AJ567" i="1"/>
  <c r="AF571" i="1"/>
  <c r="AE572" i="1"/>
  <c r="AL504" i="1"/>
  <c r="AR498" i="1"/>
  <c r="AK505" i="1"/>
  <c r="AQ499" i="1"/>
  <c r="AP500" i="1"/>
  <c r="AO501" i="1"/>
  <c r="AU495" i="1"/>
  <c r="AM503" i="1"/>
  <c r="AS497" i="1"/>
  <c r="AT496" i="1"/>
  <c r="AN502" i="1"/>
  <c r="AH497" i="1"/>
  <c r="AB503" i="1"/>
  <c r="AI496" i="1"/>
  <c r="AC502" i="1"/>
  <c r="AJ495" i="1"/>
  <c r="AD501" i="1"/>
  <c r="AE500" i="1"/>
  <c r="AA504" i="1"/>
  <c r="Z505" i="1"/>
  <c r="AG498" i="1"/>
  <c r="AF499" i="1"/>
  <c r="AL444" i="1"/>
  <c r="AR438" i="1"/>
  <c r="AK445" i="1"/>
  <c r="AQ439" i="1"/>
  <c r="AP440" i="1"/>
  <c r="AM443" i="1"/>
  <c r="AS437" i="1"/>
  <c r="AO441" i="1"/>
  <c r="AU435" i="1"/>
  <c r="AT436" i="1"/>
  <c r="AN442" i="1"/>
  <c r="AG438" i="1"/>
  <c r="AA444" i="1"/>
  <c r="AH437" i="1"/>
  <c r="AB443" i="1"/>
  <c r="AI436" i="1"/>
  <c r="AC442" i="1"/>
  <c r="AJ435" i="1"/>
  <c r="AD441" i="1"/>
  <c r="AE440" i="1"/>
  <c r="Z445" i="1"/>
  <c r="AF439" i="1"/>
  <c r="AM335" i="1"/>
  <c r="AS329" i="1"/>
  <c r="AL336" i="1"/>
  <c r="AR330" i="1"/>
  <c r="AK337" i="1"/>
  <c r="AQ331" i="1"/>
  <c r="AP332" i="1"/>
  <c r="AO333" i="1"/>
  <c r="AU327" i="1"/>
  <c r="AN334" i="1"/>
  <c r="AT328" i="1"/>
  <c r="AH329" i="1"/>
  <c r="AB335" i="1"/>
  <c r="AI328" i="1"/>
  <c r="AC334" i="1"/>
  <c r="AJ327" i="1"/>
  <c r="AD333" i="1"/>
  <c r="AE332" i="1"/>
  <c r="AF331" i="1"/>
  <c r="Z337" i="1"/>
  <c r="AG330" i="1"/>
  <c r="AA336" i="1"/>
  <c r="AO1255" i="1"/>
  <c r="AU1249" i="1"/>
  <c r="AN1256" i="1"/>
  <c r="AT1250" i="1"/>
  <c r="AL1258" i="1"/>
  <c r="AR1252" i="1"/>
  <c r="AK1259" i="1"/>
  <c r="AQ1253" i="1"/>
  <c r="AM1257" i="1"/>
  <c r="AS1251" i="1"/>
  <c r="AP1254" i="1"/>
  <c r="AO1207" i="1"/>
  <c r="AU1201" i="1"/>
  <c r="AN1208" i="1"/>
  <c r="AT1202" i="1"/>
  <c r="AL1210" i="1"/>
  <c r="AR1204" i="1"/>
  <c r="AK1211" i="1"/>
  <c r="AQ1205" i="1"/>
  <c r="AM1209" i="1"/>
  <c r="AS1203" i="1"/>
  <c r="AP1206" i="1"/>
  <c r="AO1183" i="1"/>
  <c r="AU1177" i="1"/>
  <c r="AN1184" i="1"/>
  <c r="AT1178" i="1"/>
  <c r="AL1186" i="1"/>
  <c r="AR1180" i="1"/>
  <c r="AK1187" i="1"/>
  <c r="AQ1181" i="1"/>
  <c r="AS1179" i="1"/>
  <c r="AP1182" i="1"/>
  <c r="AM1185" i="1"/>
  <c r="AN1148" i="1"/>
  <c r="AT1142" i="1"/>
  <c r="AM1149" i="1"/>
  <c r="AS1143" i="1"/>
  <c r="AK1151" i="1"/>
  <c r="AQ1145" i="1"/>
  <c r="AR1144" i="1"/>
  <c r="AO1147" i="1"/>
  <c r="AU1141" i="1"/>
  <c r="AP1146" i="1"/>
  <c r="AL1150" i="1"/>
  <c r="AN1100" i="1"/>
  <c r="AT1094" i="1"/>
  <c r="AL1102" i="1"/>
  <c r="AR1096" i="1"/>
  <c r="AP1098" i="1"/>
  <c r="AM1101" i="1"/>
  <c r="AK1103" i="1"/>
  <c r="AO1099" i="1"/>
  <c r="AU1093" i="1"/>
  <c r="AS1095" i="1"/>
  <c r="AQ1097" i="1"/>
  <c r="AM1041" i="1"/>
  <c r="AS1035" i="1"/>
  <c r="AP1038" i="1"/>
  <c r="AK1043" i="1"/>
  <c r="AO1039" i="1"/>
  <c r="AQ1037" i="1"/>
  <c r="AU1033" i="1"/>
  <c r="AL1042" i="1"/>
  <c r="AN1040" i="1"/>
  <c r="AR1036" i="1"/>
  <c r="AT1034" i="1"/>
  <c r="AI1034" i="1"/>
  <c r="AC1040" i="1"/>
  <c r="AJ1033" i="1"/>
  <c r="AD1039" i="1"/>
  <c r="AF1037" i="1"/>
  <c r="Z1043" i="1"/>
  <c r="AL1006" i="1"/>
  <c r="AK1007" i="1"/>
  <c r="AO1003" i="1"/>
  <c r="AS999" i="1"/>
  <c r="AM1005" i="1"/>
  <c r="AN1004" i="1"/>
  <c r="AR1000" i="1"/>
  <c r="AQ1001" i="1"/>
  <c r="AP1002" i="1"/>
  <c r="AT998" i="1"/>
  <c r="AU997" i="1"/>
  <c r="AI998" i="1"/>
  <c r="AC1004" i="1"/>
  <c r="AJ997" i="1"/>
  <c r="AD1003" i="1"/>
  <c r="AF1001" i="1"/>
  <c r="Z1007" i="1"/>
  <c r="AG1000" i="1"/>
  <c r="AA1006" i="1"/>
  <c r="AN956" i="1"/>
  <c r="AT950" i="1"/>
  <c r="AS951" i="1"/>
  <c r="AM957" i="1"/>
  <c r="AQ953" i="1"/>
  <c r="AU949" i="1"/>
  <c r="AK959" i="1"/>
  <c r="AR952" i="1"/>
  <c r="AO955" i="1"/>
  <c r="AP954" i="1"/>
  <c r="AL958" i="1"/>
  <c r="AI950" i="1"/>
  <c r="AC956" i="1"/>
  <c r="AJ949" i="1"/>
  <c r="AD955" i="1"/>
  <c r="AE954" i="1"/>
  <c r="AF953" i="1"/>
  <c r="Z959" i="1"/>
  <c r="AG952" i="1"/>
  <c r="AA958" i="1"/>
  <c r="AN908" i="1"/>
  <c r="AT902" i="1"/>
  <c r="AK911" i="1"/>
  <c r="AO907" i="1"/>
  <c r="AL910" i="1"/>
  <c r="AR904" i="1"/>
  <c r="AS903" i="1"/>
  <c r="AM909" i="1"/>
  <c r="AU901" i="1"/>
  <c r="AP906" i="1"/>
  <c r="AQ905" i="1"/>
  <c r="AI902" i="1"/>
  <c r="AC908" i="1"/>
  <c r="AJ901" i="1"/>
  <c r="AD907" i="1"/>
  <c r="AE906" i="1"/>
  <c r="AF905" i="1"/>
  <c r="Z911" i="1"/>
  <c r="AG904" i="1"/>
  <c r="AA910" i="1"/>
  <c r="AH903" i="1"/>
  <c r="AB909" i="1"/>
  <c r="AP834" i="1"/>
  <c r="AM837" i="1"/>
  <c r="AS831" i="1"/>
  <c r="AQ833" i="1"/>
  <c r="AK839" i="1"/>
  <c r="AU829" i="1"/>
  <c r="AN836" i="1"/>
  <c r="AR832" i="1"/>
  <c r="AL838" i="1"/>
  <c r="AT830" i="1"/>
  <c r="AO835" i="1"/>
  <c r="AI830" i="1"/>
  <c r="AC836" i="1"/>
  <c r="AJ829" i="1"/>
  <c r="AD835" i="1"/>
  <c r="AE834" i="1"/>
  <c r="AF833" i="1"/>
  <c r="Z839" i="1"/>
  <c r="AG832" i="1"/>
  <c r="AA838" i="1"/>
  <c r="AH831" i="1"/>
  <c r="AB837" i="1"/>
  <c r="AO727" i="1"/>
  <c r="AU721" i="1"/>
  <c r="AN728" i="1"/>
  <c r="AT722" i="1"/>
  <c r="AR724" i="1"/>
  <c r="AP726" i="1"/>
  <c r="AS723" i="1"/>
  <c r="AK731" i="1"/>
  <c r="AQ725" i="1"/>
  <c r="AL730" i="1"/>
  <c r="AM729" i="1"/>
  <c r="AG724" i="1"/>
  <c r="AA730" i="1"/>
  <c r="AH723" i="1"/>
  <c r="AI722" i="1"/>
  <c r="AC728" i="1"/>
  <c r="AJ721" i="1"/>
  <c r="AD727" i="1"/>
  <c r="AE726" i="1"/>
  <c r="AF725" i="1"/>
  <c r="Z731" i="1"/>
  <c r="AB729" i="1"/>
  <c r="AK479" i="1"/>
  <c r="AQ473" i="1"/>
  <c r="AP474" i="1"/>
  <c r="AO475" i="1"/>
  <c r="AU469" i="1"/>
  <c r="AN476" i="1"/>
  <c r="AT470" i="1"/>
  <c r="AL478" i="1"/>
  <c r="AR472" i="1"/>
  <c r="AM477" i="1"/>
  <c r="AS471" i="1"/>
  <c r="AF473" i="1"/>
  <c r="Z479" i="1"/>
  <c r="AG472" i="1"/>
  <c r="AA478" i="1"/>
  <c r="AH471" i="1"/>
  <c r="AB477" i="1"/>
  <c r="AI470" i="1"/>
  <c r="AC476" i="1"/>
  <c r="AJ469" i="1"/>
  <c r="AD475" i="1"/>
  <c r="AE474" i="1"/>
  <c r="AM1254" i="1"/>
  <c r="AS1248" i="1"/>
  <c r="AL1255" i="1"/>
  <c r="AR1249" i="1"/>
  <c r="AK1256" i="1"/>
  <c r="AQ1250" i="1"/>
  <c r="AP1251" i="1"/>
  <c r="AO1252" i="1"/>
  <c r="AU1246" i="1"/>
  <c r="AN1253" i="1"/>
  <c r="AT1247" i="1"/>
  <c r="AS1259" i="1"/>
  <c r="AR1260" i="1"/>
  <c r="AU1257" i="1"/>
  <c r="AT1258" i="1"/>
  <c r="AM1253" i="1"/>
  <c r="AS1247" i="1"/>
  <c r="AL1254" i="1"/>
  <c r="AR1248" i="1"/>
  <c r="AP1250" i="1"/>
  <c r="AO1251" i="1"/>
  <c r="AU1245" i="1"/>
  <c r="AK1255" i="1"/>
  <c r="AQ1249" i="1"/>
  <c r="AT1246" i="1"/>
  <c r="AN1252" i="1"/>
  <c r="AM1241" i="1"/>
  <c r="AS1235" i="1"/>
  <c r="AL1242" i="1"/>
  <c r="AR1236" i="1"/>
  <c r="AP1238" i="1"/>
  <c r="AO1239" i="1"/>
  <c r="AU1233" i="1"/>
  <c r="AQ1237" i="1"/>
  <c r="AT1234" i="1"/>
  <c r="AK1243" i="1"/>
  <c r="AN1240" i="1"/>
  <c r="AM1229" i="1"/>
  <c r="AS1223" i="1"/>
  <c r="AL1230" i="1"/>
  <c r="AR1224" i="1"/>
  <c r="AP1226" i="1"/>
  <c r="AO1227" i="1"/>
  <c r="AU1221" i="1"/>
  <c r="AK1231" i="1"/>
  <c r="AQ1225" i="1"/>
  <c r="AT1222" i="1"/>
  <c r="AN1228" i="1"/>
  <c r="AM1217" i="1"/>
  <c r="AS1211" i="1"/>
  <c r="AL1218" i="1"/>
  <c r="AR1212" i="1"/>
  <c r="AP1214" i="1"/>
  <c r="AO1215" i="1"/>
  <c r="AU1209" i="1"/>
  <c r="AK1219" i="1"/>
  <c r="AQ1213" i="1"/>
  <c r="AN1216" i="1"/>
  <c r="AT1210" i="1"/>
  <c r="AM1205" i="1"/>
  <c r="AS1199" i="1"/>
  <c r="AL1206" i="1"/>
  <c r="AR1200" i="1"/>
  <c r="AP1202" i="1"/>
  <c r="AO1203" i="1"/>
  <c r="AU1197" i="1"/>
  <c r="AK1207" i="1"/>
  <c r="AQ1201" i="1"/>
  <c r="AN1204" i="1"/>
  <c r="AT1198" i="1"/>
  <c r="AM1193" i="1"/>
  <c r="AS1187" i="1"/>
  <c r="AL1194" i="1"/>
  <c r="AR1188" i="1"/>
  <c r="AP1190" i="1"/>
  <c r="AO1191" i="1"/>
  <c r="AU1185" i="1"/>
  <c r="AQ1189" i="1"/>
  <c r="AT1186" i="1"/>
  <c r="AN1192" i="1"/>
  <c r="AK1195" i="1"/>
  <c r="AM1181" i="1"/>
  <c r="AS1175" i="1"/>
  <c r="AL1182" i="1"/>
  <c r="AR1176" i="1"/>
  <c r="AP1178" i="1"/>
  <c r="AO1179" i="1"/>
  <c r="AU1173" i="1"/>
  <c r="AT1174" i="1"/>
  <c r="AQ1177" i="1"/>
  <c r="AK1183" i="1"/>
  <c r="AN1180" i="1"/>
  <c r="AM1169" i="1"/>
  <c r="AL1170" i="1"/>
  <c r="AR1164" i="1"/>
  <c r="AQ1165" i="1"/>
  <c r="AO1167" i="1"/>
  <c r="AU1161" i="1"/>
  <c r="AS1163" i="1"/>
  <c r="AP1166" i="1"/>
  <c r="AK1171" i="1"/>
  <c r="AN1168" i="1"/>
  <c r="AT1162" i="1"/>
  <c r="AL1158" i="1"/>
  <c r="AR1152" i="1"/>
  <c r="AK1159" i="1"/>
  <c r="AQ1153" i="1"/>
  <c r="AO1155" i="1"/>
  <c r="AU1149" i="1"/>
  <c r="AP1154" i="1"/>
  <c r="AM1157" i="1"/>
  <c r="AS1151" i="1"/>
  <c r="AN1156" i="1"/>
  <c r="AT1150" i="1"/>
  <c r="AL1146" i="1"/>
  <c r="AR1140" i="1"/>
  <c r="AK1147" i="1"/>
  <c r="AQ1141" i="1"/>
  <c r="AO1143" i="1"/>
  <c r="AU1137" i="1"/>
  <c r="AS1139" i="1"/>
  <c r="AN1144" i="1"/>
  <c r="AM1145" i="1"/>
  <c r="AP1142" i="1"/>
  <c r="AT1138" i="1"/>
  <c r="AL1134" i="1"/>
  <c r="AR1128" i="1"/>
  <c r="AK1135" i="1"/>
  <c r="AQ1129" i="1"/>
  <c r="AO1131" i="1"/>
  <c r="AM1133" i="1"/>
  <c r="AT1126" i="1"/>
  <c r="AS1127" i="1"/>
  <c r="AP1130" i="1"/>
  <c r="AN1132" i="1"/>
  <c r="AU1125" i="1"/>
  <c r="AL1122" i="1"/>
  <c r="AR1116" i="1"/>
  <c r="AK1123" i="1"/>
  <c r="AQ1117" i="1"/>
  <c r="AM1121" i="1"/>
  <c r="AO1119" i="1"/>
  <c r="AP1118" i="1"/>
  <c r="AS1115" i="1"/>
  <c r="AN1120" i="1"/>
  <c r="AU1113" i="1"/>
  <c r="AT1114" i="1"/>
  <c r="AL1110" i="1"/>
  <c r="AR1104" i="1"/>
  <c r="AK1111" i="1"/>
  <c r="AQ1105" i="1"/>
  <c r="AP1106" i="1"/>
  <c r="AS1103" i="1"/>
  <c r="AO1107" i="1"/>
  <c r="AN1108" i="1"/>
  <c r="AM1109" i="1"/>
  <c r="AT1102" i="1"/>
  <c r="AU1101" i="1"/>
  <c r="AL1098" i="1"/>
  <c r="AR1092" i="1"/>
  <c r="AP1094" i="1"/>
  <c r="AQ1093" i="1"/>
  <c r="AN1096" i="1"/>
  <c r="AK1099" i="1"/>
  <c r="AS1091" i="1"/>
  <c r="AT1090" i="1"/>
  <c r="AO1095" i="1"/>
  <c r="AU1089" i="1"/>
  <c r="AM1097" i="1"/>
  <c r="AP1082" i="1"/>
  <c r="AU1077" i="1"/>
  <c r="AK1087" i="1"/>
  <c r="AN1084" i="1"/>
  <c r="AM1085" i="1"/>
  <c r="AO1083" i="1"/>
  <c r="AT1078" i="1"/>
  <c r="AL1086" i="1"/>
  <c r="AQ1081" i="1"/>
  <c r="AR1080" i="1"/>
  <c r="AS1079" i="1"/>
  <c r="AQ1069" i="1"/>
  <c r="AP1070" i="1"/>
  <c r="AR1068" i="1"/>
  <c r="AT1066" i="1"/>
  <c r="AK1075" i="1"/>
  <c r="AM1073" i="1"/>
  <c r="AO1071" i="1"/>
  <c r="AU1065" i="1"/>
  <c r="AL1074" i="1"/>
  <c r="AS1067" i="1"/>
  <c r="AN1072" i="1"/>
  <c r="AG1068" i="1"/>
  <c r="AK1063" i="1"/>
  <c r="AQ1057" i="1"/>
  <c r="AL1062" i="1"/>
  <c r="AN1060" i="1"/>
  <c r="AT1054" i="1"/>
  <c r="AP1058" i="1"/>
  <c r="AO1059" i="1"/>
  <c r="AR1056" i="1"/>
  <c r="AM1061" i="1"/>
  <c r="AS1055" i="1"/>
  <c r="AU1053" i="1"/>
  <c r="AG1056" i="1"/>
  <c r="AA1062" i="1"/>
  <c r="AJ1053" i="1"/>
  <c r="AK1051" i="1"/>
  <c r="AQ1045" i="1"/>
  <c r="AN1048" i="1"/>
  <c r="AS1043" i="1"/>
  <c r="AM1049" i="1"/>
  <c r="AO1047" i="1"/>
  <c r="AT1042" i="1"/>
  <c r="AP1046" i="1"/>
  <c r="AR1044" i="1"/>
  <c r="AU1041" i="1"/>
  <c r="AL1050" i="1"/>
  <c r="AG1044" i="1"/>
  <c r="AA1050" i="1"/>
  <c r="AJ1041" i="1"/>
  <c r="AD1047" i="1"/>
  <c r="AK1039" i="1"/>
  <c r="AQ1033" i="1"/>
  <c r="AO1035" i="1"/>
  <c r="AT1030" i="1"/>
  <c r="AL1038" i="1"/>
  <c r="AP1034" i="1"/>
  <c r="AU1029" i="1"/>
  <c r="AN1036" i="1"/>
  <c r="AS1031" i="1"/>
  <c r="AM1037" i="1"/>
  <c r="AR1032" i="1"/>
  <c r="AG1032" i="1"/>
  <c r="AA1038" i="1"/>
  <c r="AH1031" i="1"/>
  <c r="AB1037" i="1"/>
  <c r="AJ1029" i="1"/>
  <c r="AD1035" i="1"/>
  <c r="AP1022" i="1"/>
  <c r="AN1024" i="1"/>
  <c r="AT1018" i="1"/>
  <c r="AS1019" i="1"/>
  <c r="AR1020" i="1"/>
  <c r="AO1023" i="1"/>
  <c r="AQ1021" i="1"/>
  <c r="AU1017" i="1"/>
  <c r="AM1025" i="1"/>
  <c r="AK1027" i="1"/>
  <c r="AL1026" i="1"/>
  <c r="AG1020" i="1"/>
  <c r="AA1026" i="1"/>
  <c r="AH1019" i="1"/>
  <c r="AB1025" i="1"/>
  <c r="AJ1017" i="1"/>
  <c r="AD1023" i="1"/>
  <c r="AE1022" i="1"/>
  <c r="AN1012" i="1"/>
  <c r="AK1015" i="1"/>
  <c r="AM1013" i="1"/>
  <c r="AT1006" i="1"/>
  <c r="AL1014" i="1"/>
  <c r="AO1011" i="1"/>
  <c r="AR1008" i="1"/>
  <c r="AP1010" i="1"/>
  <c r="AS1007" i="1"/>
  <c r="AU1005" i="1"/>
  <c r="AQ1009" i="1"/>
  <c r="AG1008" i="1"/>
  <c r="AA1014" i="1"/>
  <c r="AH1007" i="1"/>
  <c r="AB1013" i="1"/>
  <c r="AJ1005" i="1"/>
  <c r="AD1011" i="1"/>
  <c r="AE1010" i="1"/>
  <c r="AR996" i="1"/>
  <c r="AU993" i="1"/>
  <c r="AL1002" i="1"/>
  <c r="AP998" i="1"/>
  <c r="AM1001" i="1"/>
  <c r="AQ997" i="1"/>
  <c r="AS995" i="1"/>
  <c r="AN1000" i="1"/>
  <c r="AK1003" i="1"/>
  <c r="AT994" i="1"/>
  <c r="AO999" i="1"/>
  <c r="AG996" i="1"/>
  <c r="AA1002" i="1"/>
  <c r="AH995" i="1"/>
  <c r="AB1001" i="1"/>
  <c r="AJ993" i="1"/>
  <c r="AD999" i="1"/>
  <c r="AE998" i="1"/>
  <c r="AN988" i="1"/>
  <c r="AM989" i="1"/>
  <c r="AQ985" i="1"/>
  <c r="AR984" i="1"/>
  <c r="AL990" i="1"/>
  <c r="AT982" i="1"/>
  <c r="AO987" i="1"/>
  <c r="AP986" i="1"/>
  <c r="AS983" i="1"/>
  <c r="AK991" i="1"/>
  <c r="AU981" i="1"/>
  <c r="AG984" i="1"/>
  <c r="AA990" i="1"/>
  <c r="AH983" i="1"/>
  <c r="AB989" i="1"/>
  <c r="AJ981" i="1"/>
  <c r="AD987" i="1"/>
  <c r="AE986" i="1"/>
  <c r="AL978" i="1"/>
  <c r="AR972" i="1"/>
  <c r="AM977" i="1"/>
  <c r="AT970" i="1"/>
  <c r="AQ973" i="1"/>
  <c r="AU969" i="1"/>
  <c r="AN976" i="1"/>
  <c r="AS971" i="1"/>
  <c r="AP974" i="1"/>
  <c r="AK979" i="1"/>
  <c r="AO975" i="1"/>
  <c r="AG972" i="1"/>
  <c r="AA978" i="1"/>
  <c r="AH971" i="1"/>
  <c r="AB977" i="1"/>
  <c r="AI970" i="1"/>
  <c r="AC976" i="1"/>
  <c r="AJ969" i="1"/>
  <c r="AD975" i="1"/>
  <c r="AE974" i="1"/>
  <c r="AL966" i="1"/>
  <c r="AR960" i="1"/>
  <c r="AK967" i="1"/>
  <c r="AO963" i="1"/>
  <c r="AS959" i="1"/>
  <c r="AN964" i="1"/>
  <c r="AP962" i="1"/>
  <c r="AT958" i="1"/>
  <c r="AM965" i="1"/>
  <c r="AQ961" i="1"/>
  <c r="AU957" i="1"/>
  <c r="AG960" i="1"/>
  <c r="AA966" i="1"/>
  <c r="AH959" i="1"/>
  <c r="AB965" i="1"/>
  <c r="AI958" i="1"/>
  <c r="AC964" i="1"/>
  <c r="AJ957" i="1"/>
  <c r="AD963" i="1"/>
  <c r="AE962" i="1"/>
  <c r="AL954" i="1"/>
  <c r="AR948" i="1"/>
  <c r="AM953" i="1"/>
  <c r="AT946" i="1"/>
  <c r="AU945" i="1"/>
  <c r="AN952" i="1"/>
  <c r="AK955" i="1"/>
  <c r="AP950" i="1"/>
  <c r="AQ949" i="1"/>
  <c r="AS947" i="1"/>
  <c r="AO951" i="1"/>
  <c r="AG948" i="1"/>
  <c r="AA954" i="1"/>
  <c r="AH947" i="1"/>
  <c r="AB953" i="1"/>
  <c r="AI946" i="1"/>
  <c r="AC952" i="1"/>
  <c r="AJ945" i="1"/>
  <c r="AD951" i="1"/>
  <c r="AE950" i="1"/>
  <c r="AL942" i="1"/>
  <c r="AR936" i="1"/>
  <c r="AT934" i="1"/>
  <c r="AM941" i="1"/>
  <c r="AQ937" i="1"/>
  <c r="AN940" i="1"/>
  <c r="AU933" i="1"/>
  <c r="AK943" i="1"/>
  <c r="AO939" i="1"/>
  <c r="AP938" i="1"/>
  <c r="AS935" i="1"/>
  <c r="AG936" i="1"/>
  <c r="AA942" i="1"/>
  <c r="AH935" i="1"/>
  <c r="AB941" i="1"/>
  <c r="AI934" i="1"/>
  <c r="AC940" i="1"/>
  <c r="AJ933" i="1"/>
  <c r="AD939" i="1"/>
  <c r="AE938" i="1"/>
  <c r="AL930" i="1"/>
  <c r="AR924" i="1"/>
  <c r="AT922" i="1"/>
  <c r="AQ925" i="1"/>
  <c r="AU921" i="1"/>
  <c r="AK931" i="1"/>
  <c r="AO927" i="1"/>
  <c r="AS923" i="1"/>
  <c r="AP926" i="1"/>
  <c r="AM929" i="1"/>
  <c r="AN928" i="1"/>
  <c r="AG924" i="1"/>
  <c r="AA930" i="1"/>
  <c r="AH923" i="1"/>
  <c r="AB929" i="1"/>
  <c r="AI922" i="1"/>
  <c r="AC928" i="1"/>
  <c r="AJ921" i="1"/>
  <c r="AD927" i="1"/>
  <c r="AE926" i="1"/>
  <c r="AL918" i="1"/>
  <c r="AR912" i="1"/>
  <c r="AK919" i="1"/>
  <c r="AO915" i="1"/>
  <c r="AS911" i="1"/>
  <c r="AN916" i="1"/>
  <c r="AP914" i="1"/>
  <c r="AM917" i="1"/>
  <c r="AT910" i="1"/>
  <c r="AQ913" i="1"/>
  <c r="AU909" i="1"/>
  <c r="AG912" i="1"/>
  <c r="AA918" i="1"/>
  <c r="AH911" i="1"/>
  <c r="AB917" i="1"/>
  <c r="AI910" i="1"/>
  <c r="AC916" i="1"/>
  <c r="AJ909" i="1"/>
  <c r="AD915" i="1"/>
  <c r="AE914" i="1"/>
  <c r="AL906" i="1"/>
  <c r="AR900" i="1"/>
  <c r="AQ901" i="1"/>
  <c r="AU897" i="1"/>
  <c r="AM905" i="1"/>
  <c r="AT898" i="1"/>
  <c r="AP902" i="1"/>
  <c r="AN904" i="1"/>
  <c r="AK907" i="1"/>
  <c r="AO903" i="1"/>
  <c r="AS899" i="1"/>
  <c r="AG900" i="1"/>
  <c r="AA906" i="1"/>
  <c r="AH899" i="1"/>
  <c r="AB905" i="1"/>
  <c r="AI898" i="1"/>
  <c r="AC904" i="1"/>
  <c r="AJ897" i="1"/>
  <c r="AD903" i="1"/>
  <c r="AE902" i="1"/>
  <c r="AF901" i="1"/>
  <c r="Z907" i="1"/>
  <c r="AL894" i="1"/>
  <c r="AR888" i="1"/>
  <c r="AN892" i="1"/>
  <c r="AP890" i="1"/>
  <c r="AK895" i="1"/>
  <c r="AO891" i="1"/>
  <c r="AS887" i="1"/>
  <c r="AU885" i="1"/>
  <c r="AQ889" i="1"/>
  <c r="AM893" i="1"/>
  <c r="AT886" i="1"/>
  <c r="AG888" i="1"/>
  <c r="AA894" i="1"/>
  <c r="AH887" i="1"/>
  <c r="AB893" i="1"/>
  <c r="AI886" i="1"/>
  <c r="AC892" i="1"/>
  <c r="AJ885" i="1"/>
  <c r="AD891" i="1"/>
  <c r="AE890" i="1"/>
  <c r="AF889" i="1"/>
  <c r="Z895" i="1"/>
  <c r="AL882" i="1"/>
  <c r="AR876" i="1"/>
  <c r="AK883" i="1"/>
  <c r="AT874" i="1"/>
  <c r="AO879" i="1"/>
  <c r="AQ877" i="1"/>
  <c r="AU873" i="1"/>
  <c r="AS875" i="1"/>
  <c r="AM881" i="1"/>
  <c r="AP878" i="1"/>
  <c r="AN880" i="1"/>
  <c r="AG876" i="1"/>
  <c r="AA882" i="1"/>
  <c r="AH875" i="1"/>
  <c r="AB881" i="1"/>
  <c r="AI874" i="1"/>
  <c r="AC880" i="1"/>
  <c r="AJ873" i="1"/>
  <c r="AD879" i="1"/>
  <c r="AE878" i="1"/>
  <c r="AF877" i="1"/>
  <c r="Z883" i="1"/>
  <c r="AL870" i="1"/>
  <c r="AR864" i="1"/>
  <c r="AU861" i="1"/>
  <c r="AO867" i="1"/>
  <c r="AP866" i="1"/>
  <c r="AK871" i="1"/>
  <c r="AN868" i="1"/>
  <c r="AS863" i="1"/>
  <c r="AQ865" i="1"/>
  <c r="AM869" i="1"/>
  <c r="AT862" i="1"/>
  <c r="AG864" i="1"/>
  <c r="AA870" i="1"/>
  <c r="AH863" i="1"/>
  <c r="AB869" i="1"/>
  <c r="AI862" i="1"/>
  <c r="AC868" i="1"/>
  <c r="AJ861" i="1"/>
  <c r="AD867" i="1"/>
  <c r="AE866" i="1"/>
  <c r="AF865" i="1"/>
  <c r="Z871" i="1"/>
  <c r="AL858" i="1"/>
  <c r="AR852" i="1"/>
  <c r="AQ853" i="1"/>
  <c r="AP854" i="1"/>
  <c r="AU849" i="1"/>
  <c r="AO855" i="1"/>
  <c r="AM857" i="1"/>
  <c r="AK859" i="1"/>
  <c r="AS851" i="1"/>
  <c r="AT850" i="1"/>
  <c r="AN856" i="1"/>
  <c r="AG852" i="1"/>
  <c r="AA858" i="1"/>
  <c r="AH851" i="1"/>
  <c r="AB857" i="1"/>
  <c r="AI850" i="1"/>
  <c r="AC856" i="1"/>
  <c r="AJ849" i="1"/>
  <c r="AD855" i="1"/>
  <c r="AE854" i="1"/>
  <c r="AF853" i="1"/>
  <c r="Z859" i="1"/>
  <c r="AL846" i="1"/>
  <c r="AK847" i="1"/>
  <c r="AT838" i="1"/>
  <c r="AR840" i="1"/>
  <c r="AQ841" i="1"/>
  <c r="AM845" i="1"/>
  <c r="AO843" i="1"/>
  <c r="AN844" i="1"/>
  <c r="AS839" i="1"/>
  <c r="AU837" i="1"/>
  <c r="AP842" i="1"/>
  <c r="AG840" i="1"/>
  <c r="AA846" i="1"/>
  <c r="AH839" i="1"/>
  <c r="AB845" i="1"/>
  <c r="AI838" i="1"/>
  <c r="AC844" i="1"/>
  <c r="AJ837" i="1"/>
  <c r="AD843" i="1"/>
  <c r="AE842" i="1"/>
  <c r="AF841" i="1"/>
  <c r="Z847" i="1"/>
  <c r="AN832" i="1"/>
  <c r="AT826" i="1"/>
  <c r="AK835" i="1"/>
  <c r="AQ829" i="1"/>
  <c r="AS827" i="1"/>
  <c r="AL834" i="1"/>
  <c r="AP830" i="1"/>
  <c r="AR828" i="1"/>
  <c r="AM833" i="1"/>
  <c r="AO831" i="1"/>
  <c r="AU825" i="1"/>
  <c r="AG828" i="1"/>
  <c r="AA834" i="1"/>
  <c r="AH827" i="1"/>
  <c r="AB833" i="1"/>
  <c r="AI826" i="1"/>
  <c r="AC832" i="1"/>
  <c r="AJ825" i="1"/>
  <c r="AD831" i="1"/>
  <c r="AE830" i="1"/>
  <c r="AF829" i="1"/>
  <c r="Z835" i="1"/>
  <c r="AN820" i="1"/>
  <c r="AT814" i="1"/>
  <c r="AK823" i="1"/>
  <c r="AQ817" i="1"/>
  <c r="AU813" i="1"/>
  <c r="AM821" i="1"/>
  <c r="AR816" i="1"/>
  <c r="AO819" i="1"/>
  <c r="AS815" i="1"/>
  <c r="AP818" i="1"/>
  <c r="AL822" i="1"/>
  <c r="AG816" i="1"/>
  <c r="AA822" i="1"/>
  <c r="AH815" i="1"/>
  <c r="AB821" i="1"/>
  <c r="AI814" i="1"/>
  <c r="AC820" i="1"/>
  <c r="AJ813" i="1"/>
  <c r="AD819" i="1"/>
  <c r="AE818" i="1"/>
  <c r="AF817" i="1"/>
  <c r="Z823" i="1"/>
  <c r="AN808" i="1"/>
  <c r="AK811" i="1"/>
  <c r="AP806" i="1"/>
  <c r="AU801" i="1"/>
  <c r="AL810" i="1"/>
  <c r="AS803" i="1"/>
  <c r="AR804" i="1"/>
  <c r="AO807" i="1"/>
  <c r="AT802" i="1"/>
  <c r="AQ805" i="1"/>
  <c r="AM809" i="1"/>
  <c r="AG804" i="1"/>
  <c r="AA810" i="1"/>
  <c r="AH803" i="1"/>
  <c r="AB809" i="1"/>
  <c r="AI802" i="1"/>
  <c r="AC808" i="1"/>
  <c r="AJ801" i="1"/>
  <c r="AD807" i="1"/>
  <c r="AE806" i="1"/>
  <c r="AF805" i="1"/>
  <c r="Z811" i="1"/>
  <c r="AO795" i="1"/>
  <c r="AM797" i="1"/>
  <c r="AS791" i="1"/>
  <c r="AL798" i="1"/>
  <c r="AR792" i="1"/>
  <c r="AQ793" i="1"/>
  <c r="AU789" i="1"/>
  <c r="AN796" i="1"/>
  <c r="AK799" i="1"/>
  <c r="AT790" i="1"/>
  <c r="AP794" i="1"/>
  <c r="AG792" i="1"/>
  <c r="AA798" i="1"/>
  <c r="AH791" i="1"/>
  <c r="AB797" i="1"/>
  <c r="AI790" i="1"/>
  <c r="AC796" i="1"/>
  <c r="AJ789" i="1"/>
  <c r="AD795" i="1"/>
  <c r="AE794" i="1"/>
  <c r="AF793" i="1"/>
  <c r="Z799" i="1"/>
  <c r="AM785" i="1"/>
  <c r="AS779" i="1"/>
  <c r="AL786" i="1"/>
  <c r="AR780" i="1"/>
  <c r="AK787" i="1"/>
  <c r="AT778" i="1"/>
  <c r="AO783" i="1"/>
  <c r="AU777" i="1"/>
  <c r="AN784" i="1"/>
  <c r="AP782" i="1"/>
  <c r="AQ781" i="1"/>
  <c r="AJ777" i="1"/>
  <c r="AA786" i="1"/>
  <c r="AG780" i="1"/>
  <c r="AB785" i="1"/>
  <c r="AH779" i="1"/>
  <c r="AC784" i="1"/>
  <c r="AD783" i="1"/>
  <c r="AI778" i="1"/>
  <c r="AE782" i="1"/>
  <c r="AF781" i="1"/>
  <c r="Z787" i="1"/>
  <c r="AM773" i="1"/>
  <c r="AS767" i="1"/>
  <c r="AL774" i="1"/>
  <c r="AR768" i="1"/>
  <c r="AO771" i="1"/>
  <c r="AP770" i="1"/>
  <c r="AN772" i="1"/>
  <c r="AQ769" i="1"/>
  <c r="AT766" i="1"/>
  <c r="AK775" i="1"/>
  <c r="AU765" i="1"/>
  <c r="AE770" i="1"/>
  <c r="AD771" i="1"/>
  <c r="AA774" i="1"/>
  <c r="AH767" i="1"/>
  <c r="AB773" i="1"/>
  <c r="AI766" i="1"/>
  <c r="AF769" i="1"/>
  <c r="AC772" i="1"/>
  <c r="Z775" i="1"/>
  <c r="AJ765" i="1"/>
  <c r="AM761" i="1"/>
  <c r="AS755" i="1"/>
  <c r="AL762" i="1"/>
  <c r="AR756" i="1"/>
  <c r="AP758" i="1"/>
  <c r="AK763" i="1"/>
  <c r="AN760" i="1"/>
  <c r="AQ757" i="1"/>
  <c r="AT754" i="1"/>
  <c r="AU753" i="1"/>
  <c r="AO759" i="1"/>
  <c r="AE758" i="1"/>
  <c r="AH755" i="1"/>
  <c r="AD759" i="1"/>
  <c r="AI754" i="1"/>
  <c r="AB761" i="1"/>
  <c r="AG756" i="1"/>
  <c r="AC760" i="1"/>
  <c r="Z763" i="1"/>
  <c r="AJ753" i="1"/>
  <c r="AF757" i="1"/>
  <c r="AM749" i="1"/>
  <c r="AS743" i="1"/>
  <c r="AL750" i="1"/>
  <c r="AR744" i="1"/>
  <c r="AN748" i="1"/>
  <c r="AQ745" i="1"/>
  <c r="AT742" i="1"/>
  <c r="AO747" i="1"/>
  <c r="AU741" i="1"/>
  <c r="AP746" i="1"/>
  <c r="AK751" i="1"/>
  <c r="AE746" i="1"/>
  <c r="AG744" i="1"/>
  <c r="AA750" i="1"/>
  <c r="AH743" i="1"/>
  <c r="AB749" i="1"/>
  <c r="AJ741" i="1"/>
  <c r="AD747" i="1"/>
  <c r="AI742" i="1"/>
  <c r="AF745" i="1"/>
  <c r="AC748" i="1"/>
  <c r="Z751" i="1"/>
  <c r="AM737" i="1"/>
  <c r="AS731" i="1"/>
  <c r="AL738" i="1"/>
  <c r="AR732" i="1"/>
  <c r="AU729" i="1"/>
  <c r="AK739" i="1"/>
  <c r="AN736" i="1"/>
  <c r="AQ733" i="1"/>
  <c r="AT730" i="1"/>
  <c r="AO735" i="1"/>
  <c r="AP734" i="1"/>
  <c r="AE734" i="1"/>
  <c r="AG732" i="1"/>
  <c r="AA738" i="1"/>
  <c r="AH731" i="1"/>
  <c r="AB737" i="1"/>
  <c r="AJ729" i="1"/>
  <c r="AD735" i="1"/>
  <c r="AC736" i="1"/>
  <c r="Z739" i="1"/>
  <c r="AI730" i="1"/>
  <c r="AF733" i="1"/>
  <c r="AM725" i="1"/>
  <c r="AS719" i="1"/>
  <c r="AL726" i="1"/>
  <c r="AR720" i="1"/>
  <c r="AK727" i="1"/>
  <c r="AN724" i="1"/>
  <c r="AQ721" i="1"/>
  <c r="AO723" i="1"/>
  <c r="AU717" i="1"/>
  <c r="AP722" i="1"/>
  <c r="AT718" i="1"/>
  <c r="AE722" i="1"/>
  <c r="AF721" i="1"/>
  <c r="AG720" i="1"/>
  <c r="AA726" i="1"/>
  <c r="AH719" i="1"/>
  <c r="AB725" i="1"/>
  <c r="AI718" i="1"/>
  <c r="AC724" i="1"/>
  <c r="AJ717" i="1"/>
  <c r="AD723" i="1"/>
  <c r="Z727" i="1"/>
  <c r="AM713" i="1"/>
  <c r="AS707" i="1"/>
  <c r="AL714" i="1"/>
  <c r="AR708" i="1"/>
  <c r="AO711" i="1"/>
  <c r="AU705" i="1"/>
  <c r="AP710" i="1"/>
  <c r="AK715" i="1"/>
  <c r="AT706" i="1"/>
  <c r="AN712" i="1"/>
  <c r="AQ709" i="1"/>
  <c r="AE710" i="1"/>
  <c r="AF709" i="1"/>
  <c r="Z715" i="1"/>
  <c r="AG708" i="1"/>
  <c r="AA714" i="1"/>
  <c r="AH707" i="1"/>
  <c r="AB713" i="1"/>
  <c r="AI706" i="1"/>
  <c r="AC712" i="1"/>
  <c r="AJ705" i="1"/>
  <c r="AD711" i="1"/>
  <c r="AM701" i="1"/>
  <c r="AS695" i="1"/>
  <c r="AL702" i="1"/>
  <c r="AR696" i="1"/>
  <c r="AP698" i="1"/>
  <c r="AN700" i="1"/>
  <c r="AQ697" i="1"/>
  <c r="AT694" i="1"/>
  <c r="AO699" i="1"/>
  <c r="AU693" i="1"/>
  <c r="AK703" i="1"/>
  <c r="AE698" i="1"/>
  <c r="AF697" i="1"/>
  <c r="Z703" i="1"/>
  <c r="AG696" i="1"/>
  <c r="AA702" i="1"/>
  <c r="AH695" i="1"/>
  <c r="AB701" i="1"/>
  <c r="AI694" i="1"/>
  <c r="AC700" i="1"/>
  <c r="AJ693" i="1"/>
  <c r="AD699" i="1"/>
  <c r="AM689" i="1"/>
  <c r="AS683" i="1"/>
  <c r="AL690" i="1"/>
  <c r="AR684" i="1"/>
  <c r="AQ685" i="1"/>
  <c r="AP686" i="1"/>
  <c r="AU681" i="1"/>
  <c r="AK691" i="1"/>
  <c r="AN688" i="1"/>
  <c r="AO687" i="1"/>
  <c r="AT682" i="1"/>
  <c r="AE686" i="1"/>
  <c r="AF685" i="1"/>
  <c r="Z691" i="1"/>
  <c r="AG684" i="1"/>
  <c r="AA690" i="1"/>
  <c r="AH683" i="1"/>
  <c r="AB689" i="1"/>
  <c r="AI682" i="1"/>
  <c r="AC688" i="1"/>
  <c r="AJ681" i="1"/>
  <c r="AD687" i="1"/>
  <c r="AM677" i="1"/>
  <c r="AR672" i="1"/>
  <c r="AN676" i="1"/>
  <c r="AP674" i="1"/>
  <c r="AU669" i="1"/>
  <c r="AL678" i="1"/>
  <c r="AS671" i="1"/>
  <c r="AO675" i="1"/>
  <c r="AT670" i="1"/>
  <c r="AK679" i="1"/>
  <c r="AQ673" i="1"/>
  <c r="AE674" i="1"/>
  <c r="AF673" i="1"/>
  <c r="Z679" i="1"/>
  <c r="AG672" i="1"/>
  <c r="AA678" i="1"/>
  <c r="AH671" i="1"/>
  <c r="AB677" i="1"/>
  <c r="AI670" i="1"/>
  <c r="AC676" i="1"/>
  <c r="AJ669" i="1"/>
  <c r="AD675" i="1"/>
  <c r="AL666" i="1"/>
  <c r="AP662" i="1"/>
  <c r="AO663" i="1"/>
  <c r="AU657" i="1"/>
  <c r="AQ661" i="1"/>
  <c r="AT658" i="1"/>
  <c r="AM665" i="1"/>
  <c r="AN664" i="1"/>
  <c r="AS659" i="1"/>
  <c r="AK667" i="1"/>
  <c r="AR660" i="1"/>
  <c r="AE662" i="1"/>
  <c r="AF661" i="1"/>
  <c r="Z667" i="1"/>
  <c r="AG660" i="1"/>
  <c r="AA666" i="1"/>
  <c r="AH659" i="1"/>
  <c r="AB665" i="1"/>
  <c r="AI658" i="1"/>
  <c r="AC664" i="1"/>
  <c r="AJ657" i="1"/>
  <c r="AD663" i="1"/>
  <c r="AP650" i="1"/>
  <c r="AO651" i="1"/>
  <c r="AU645" i="1"/>
  <c r="AK655" i="1"/>
  <c r="AN652" i="1"/>
  <c r="AQ649" i="1"/>
  <c r="AT646" i="1"/>
  <c r="AL654" i="1"/>
  <c r="AR648" i="1"/>
  <c r="AS647" i="1"/>
  <c r="AM653" i="1"/>
  <c r="AF649" i="1"/>
  <c r="AH647" i="1"/>
  <c r="AE650" i="1"/>
  <c r="Z655" i="1"/>
  <c r="AI646" i="1"/>
  <c r="AA654" i="1"/>
  <c r="AB653" i="1"/>
  <c r="AJ645" i="1"/>
  <c r="AG648" i="1"/>
  <c r="AC652" i="1"/>
  <c r="AD651" i="1"/>
  <c r="AP638" i="1"/>
  <c r="AO639" i="1"/>
  <c r="AU633" i="1"/>
  <c r="AL642" i="1"/>
  <c r="AR636" i="1"/>
  <c r="AM641" i="1"/>
  <c r="AS635" i="1"/>
  <c r="AK643" i="1"/>
  <c r="AN640" i="1"/>
  <c r="AQ637" i="1"/>
  <c r="AT634" i="1"/>
  <c r="AF637" i="1"/>
  <c r="Z643" i="1"/>
  <c r="AB641" i="1"/>
  <c r="AE638" i="1"/>
  <c r="AJ633" i="1"/>
  <c r="AC640" i="1"/>
  <c r="AH635" i="1"/>
  <c r="AD639" i="1"/>
  <c r="AA642" i="1"/>
  <c r="AI634" i="1"/>
  <c r="AG636" i="1"/>
  <c r="AP626" i="1"/>
  <c r="AO627" i="1"/>
  <c r="AU621" i="1"/>
  <c r="AS623" i="1"/>
  <c r="AQ625" i="1"/>
  <c r="AT622" i="1"/>
  <c r="AL630" i="1"/>
  <c r="AR624" i="1"/>
  <c r="AK631" i="1"/>
  <c r="AN628" i="1"/>
  <c r="AM629" i="1"/>
  <c r="AF625" i="1"/>
  <c r="Z631" i="1"/>
  <c r="AJ621" i="1"/>
  <c r="AH623" i="1"/>
  <c r="AD627" i="1"/>
  <c r="AB629" i="1"/>
  <c r="AI622" i="1"/>
  <c r="AG624" i="1"/>
  <c r="AE626" i="1"/>
  <c r="AC628" i="1"/>
  <c r="AA630" i="1"/>
  <c r="AP614" i="1"/>
  <c r="AO615" i="1"/>
  <c r="AU609" i="1"/>
  <c r="AL618" i="1"/>
  <c r="AM617" i="1"/>
  <c r="AS611" i="1"/>
  <c r="AK619" i="1"/>
  <c r="AN616" i="1"/>
  <c r="AQ613" i="1"/>
  <c r="AT610" i="1"/>
  <c r="AR612" i="1"/>
  <c r="AE614" i="1"/>
  <c r="AF613" i="1"/>
  <c r="Z619" i="1"/>
  <c r="AA618" i="1"/>
  <c r="AH611" i="1"/>
  <c r="AC616" i="1"/>
  <c r="AJ609" i="1"/>
  <c r="AG612" i="1"/>
  <c r="AB617" i="1"/>
  <c r="AI610" i="1"/>
  <c r="AD615" i="1"/>
  <c r="AP602" i="1"/>
  <c r="AO603" i="1"/>
  <c r="AU597" i="1"/>
  <c r="AM605" i="1"/>
  <c r="AS599" i="1"/>
  <c r="AK607" i="1"/>
  <c r="AN604" i="1"/>
  <c r="AQ601" i="1"/>
  <c r="AT598" i="1"/>
  <c r="AR600" i="1"/>
  <c r="AL606" i="1"/>
  <c r="AE602" i="1"/>
  <c r="AF601" i="1"/>
  <c r="Z607" i="1"/>
  <c r="AI598" i="1"/>
  <c r="AA606" i="1"/>
  <c r="AH599" i="1"/>
  <c r="AD603" i="1"/>
  <c r="AG600" i="1"/>
  <c r="AC604" i="1"/>
  <c r="AJ597" i="1"/>
  <c r="AB605" i="1"/>
  <c r="AP590" i="1"/>
  <c r="AO591" i="1"/>
  <c r="AU585" i="1"/>
  <c r="AK595" i="1"/>
  <c r="AN592" i="1"/>
  <c r="AQ589" i="1"/>
  <c r="AT586" i="1"/>
  <c r="AL594" i="1"/>
  <c r="AR588" i="1"/>
  <c r="AM593" i="1"/>
  <c r="AS587" i="1"/>
  <c r="AE590" i="1"/>
  <c r="AF589" i="1"/>
  <c r="Z595" i="1"/>
  <c r="AC592" i="1"/>
  <c r="AJ585" i="1"/>
  <c r="AB593" i="1"/>
  <c r="AI586" i="1"/>
  <c r="AA594" i="1"/>
  <c r="AH587" i="1"/>
  <c r="AD591" i="1"/>
  <c r="AG588" i="1"/>
  <c r="AP578" i="1"/>
  <c r="AO579" i="1"/>
  <c r="AU573" i="1"/>
  <c r="AQ577" i="1"/>
  <c r="AM581" i="1"/>
  <c r="AR576" i="1"/>
  <c r="AK583" i="1"/>
  <c r="AS575" i="1"/>
  <c r="AT574" i="1"/>
  <c r="AL582" i="1"/>
  <c r="AN580" i="1"/>
  <c r="AE578" i="1"/>
  <c r="AF577" i="1"/>
  <c r="Z583" i="1"/>
  <c r="AD579" i="1"/>
  <c r="AG576" i="1"/>
  <c r="AC580" i="1"/>
  <c r="AJ573" i="1"/>
  <c r="AB581" i="1"/>
  <c r="AI574" i="1"/>
  <c r="AA582" i="1"/>
  <c r="AH575" i="1"/>
  <c r="AP566" i="1"/>
  <c r="AO567" i="1"/>
  <c r="AU561" i="1"/>
  <c r="AK571" i="1"/>
  <c r="AS563" i="1"/>
  <c r="AL570" i="1"/>
  <c r="AQ565" i="1"/>
  <c r="AM569" i="1"/>
  <c r="AR564" i="1"/>
  <c r="AT562" i="1"/>
  <c r="AN568" i="1"/>
  <c r="AE566" i="1"/>
  <c r="AF565" i="1"/>
  <c r="Z571" i="1"/>
  <c r="AI562" i="1"/>
  <c r="AA570" i="1"/>
  <c r="AH563" i="1"/>
  <c r="AD567" i="1"/>
  <c r="AG564" i="1"/>
  <c r="AC568" i="1"/>
  <c r="AJ561" i="1"/>
  <c r="AB569" i="1"/>
  <c r="AO555" i="1"/>
  <c r="AU549" i="1"/>
  <c r="AN556" i="1"/>
  <c r="AT550" i="1"/>
  <c r="AS551" i="1"/>
  <c r="AM557" i="1"/>
  <c r="AK559" i="1"/>
  <c r="AR552" i="1"/>
  <c r="AQ553" i="1"/>
  <c r="AP554" i="1"/>
  <c r="AL558" i="1"/>
  <c r="AE554" i="1"/>
  <c r="AF553" i="1"/>
  <c r="Z559" i="1"/>
  <c r="AC556" i="1"/>
  <c r="AJ549" i="1"/>
  <c r="AB557" i="1"/>
  <c r="AI550" i="1"/>
  <c r="AA558" i="1"/>
  <c r="AH551" i="1"/>
  <c r="AD555" i="1"/>
  <c r="AG552" i="1"/>
  <c r="AO543" i="1"/>
  <c r="AU537" i="1"/>
  <c r="AN544" i="1"/>
  <c r="AT538" i="1"/>
  <c r="AM545" i="1"/>
  <c r="AS539" i="1"/>
  <c r="AL546" i="1"/>
  <c r="AR540" i="1"/>
  <c r="AP542" i="1"/>
  <c r="AK547" i="1"/>
  <c r="AQ541" i="1"/>
  <c r="AE542" i="1"/>
  <c r="AF541" i="1"/>
  <c r="Z547" i="1"/>
  <c r="AD543" i="1"/>
  <c r="AG540" i="1"/>
  <c r="AC544" i="1"/>
  <c r="AJ537" i="1"/>
  <c r="AB545" i="1"/>
  <c r="AI538" i="1"/>
  <c r="AA546" i="1"/>
  <c r="AH539" i="1"/>
  <c r="AO531" i="1"/>
  <c r="AU525" i="1"/>
  <c r="AN532" i="1"/>
  <c r="AT526" i="1"/>
  <c r="AM533" i="1"/>
  <c r="AS527" i="1"/>
  <c r="AL534" i="1"/>
  <c r="AR528" i="1"/>
  <c r="AP530" i="1"/>
  <c r="AK535" i="1"/>
  <c r="AQ529" i="1"/>
  <c r="AE530" i="1"/>
  <c r="AF529" i="1"/>
  <c r="Z535" i="1"/>
  <c r="AI526" i="1"/>
  <c r="AA534" i="1"/>
  <c r="AH527" i="1"/>
  <c r="AD531" i="1"/>
  <c r="AG528" i="1"/>
  <c r="AC532" i="1"/>
  <c r="AJ525" i="1"/>
  <c r="AB533" i="1"/>
  <c r="AO519" i="1"/>
  <c r="AU513" i="1"/>
  <c r="AN520" i="1"/>
  <c r="AT514" i="1"/>
  <c r="AM521" i="1"/>
  <c r="AS515" i="1"/>
  <c r="AL522" i="1"/>
  <c r="AR516" i="1"/>
  <c r="AP518" i="1"/>
  <c r="AK523" i="1"/>
  <c r="AQ517" i="1"/>
  <c r="AE518" i="1"/>
  <c r="AF517" i="1"/>
  <c r="Z523" i="1"/>
  <c r="AG516" i="1"/>
  <c r="AH515" i="1"/>
  <c r="AB521" i="1"/>
  <c r="AD519" i="1"/>
  <c r="AC520" i="1"/>
  <c r="AJ513" i="1"/>
  <c r="AI514" i="1"/>
  <c r="AA522" i="1"/>
  <c r="AO507" i="1"/>
  <c r="AU501" i="1"/>
  <c r="AN508" i="1"/>
  <c r="AT502" i="1"/>
  <c r="AM509" i="1"/>
  <c r="AS503" i="1"/>
  <c r="AL510" i="1"/>
  <c r="AR504" i="1"/>
  <c r="AP506" i="1"/>
  <c r="AQ505" i="1"/>
  <c r="AK511" i="1"/>
  <c r="AE506" i="1"/>
  <c r="AF505" i="1"/>
  <c r="Z511" i="1"/>
  <c r="AG504" i="1"/>
  <c r="AA510" i="1"/>
  <c r="AH503" i="1"/>
  <c r="AB509" i="1"/>
  <c r="AD507" i="1"/>
  <c r="AC508" i="1"/>
  <c r="AJ501" i="1"/>
  <c r="AI502" i="1"/>
  <c r="AO495" i="1"/>
  <c r="AU489" i="1"/>
  <c r="AN496" i="1"/>
  <c r="AT490" i="1"/>
  <c r="AM497" i="1"/>
  <c r="AS491" i="1"/>
  <c r="AL498" i="1"/>
  <c r="AR492" i="1"/>
  <c r="AP494" i="1"/>
  <c r="AK499" i="1"/>
  <c r="AQ493" i="1"/>
  <c r="AE494" i="1"/>
  <c r="AF493" i="1"/>
  <c r="Z499" i="1"/>
  <c r="AG492" i="1"/>
  <c r="AA498" i="1"/>
  <c r="AH491" i="1"/>
  <c r="AB497" i="1"/>
  <c r="AD495" i="1"/>
  <c r="AC496" i="1"/>
  <c r="AJ489" i="1"/>
  <c r="AI490" i="1"/>
  <c r="AO483" i="1"/>
  <c r="AU477" i="1"/>
  <c r="AN484" i="1"/>
  <c r="AT478" i="1"/>
  <c r="AM485" i="1"/>
  <c r="AS479" i="1"/>
  <c r="AL486" i="1"/>
  <c r="AR480" i="1"/>
  <c r="AP482" i="1"/>
  <c r="AQ481" i="1"/>
  <c r="AK487" i="1"/>
  <c r="AJ477" i="1"/>
  <c r="AE482" i="1"/>
  <c r="AF481" i="1"/>
  <c r="Z487" i="1"/>
  <c r="AG480" i="1"/>
  <c r="AA486" i="1"/>
  <c r="AH479" i="1"/>
  <c r="AB485" i="1"/>
  <c r="AD483" i="1"/>
  <c r="AC484" i="1"/>
  <c r="AI478" i="1"/>
  <c r="AO471" i="1"/>
  <c r="AU465" i="1"/>
  <c r="AN472" i="1"/>
  <c r="AT466" i="1"/>
  <c r="AM473" i="1"/>
  <c r="AS467" i="1"/>
  <c r="AL474" i="1"/>
  <c r="AR468" i="1"/>
  <c r="AP470" i="1"/>
  <c r="AQ469" i="1"/>
  <c r="AK475" i="1"/>
  <c r="AJ465" i="1"/>
  <c r="AD471" i="1"/>
  <c r="AE470" i="1"/>
  <c r="AF469" i="1"/>
  <c r="Z475" i="1"/>
  <c r="AG468" i="1"/>
  <c r="AA474" i="1"/>
  <c r="AH467" i="1"/>
  <c r="AB473" i="1"/>
  <c r="AC472" i="1"/>
  <c r="AI466" i="1"/>
  <c r="AO459" i="1"/>
  <c r="AU453" i="1"/>
  <c r="AN460" i="1"/>
  <c r="AT454" i="1"/>
  <c r="AM461" i="1"/>
  <c r="AS455" i="1"/>
  <c r="AL462" i="1"/>
  <c r="AR456" i="1"/>
  <c r="AP458" i="1"/>
  <c r="AQ457" i="1"/>
  <c r="AK463" i="1"/>
  <c r="AJ453" i="1"/>
  <c r="AD459" i="1"/>
  <c r="AE458" i="1"/>
  <c r="AF457" i="1"/>
  <c r="Z463" i="1"/>
  <c r="AG456" i="1"/>
  <c r="AA462" i="1"/>
  <c r="AH455" i="1"/>
  <c r="AB461" i="1"/>
  <c r="AI454" i="1"/>
  <c r="AC460" i="1"/>
  <c r="AO447" i="1"/>
  <c r="AU441" i="1"/>
  <c r="AN448" i="1"/>
  <c r="AT442" i="1"/>
  <c r="AM449" i="1"/>
  <c r="AS443" i="1"/>
  <c r="AP446" i="1"/>
  <c r="AR444" i="1"/>
  <c r="AL450" i="1"/>
  <c r="AQ445" i="1"/>
  <c r="AK451" i="1"/>
  <c r="AJ441" i="1"/>
  <c r="AD447" i="1"/>
  <c r="AE446" i="1"/>
  <c r="AF445" i="1"/>
  <c r="Z451" i="1"/>
  <c r="AG444" i="1"/>
  <c r="AA450" i="1"/>
  <c r="AH443" i="1"/>
  <c r="AB449" i="1"/>
  <c r="AI442" i="1"/>
  <c r="AC448" i="1"/>
  <c r="AK439" i="1"/>
  <c r="AO435" i="1"/>
  <c r="AU429" i="1"/>
  <c r="AN436" i="1"/>
  <c r="AT430" i="1"/>
  <c r="AS431" i="1"/>
  <c r="AR432" i="1"/>
  <c r="AP434" i="1"/>
  <c r="AL438" i="1"/>
  <c r="AQ433" i="1"/>
  <c r="AM437" i="1"/>
  <c r="AJ429" i="1"/>
  <c r="AD435" i="1"/>
  <c r="AE434" i="1"/>
  <c r="AF433" i="1"/>
  <c r="Z439" i="1"/>
  <c r="AG432" i="1"/>
  <c r="AA438" i="1"/>
  <c r="AH431" i="1"/>
  <c r="AB437" i="1"/>
  <c r="AI430" i="1"/>
  <c r="AC436" i="1"/>
  <c r="AO423" i="1"/>
  <c r="AU417" i="1"/>
  <c r="AN424" i="1"/>
  <c r="AT418" i="1"/>
  <c r="AM425" i="1"/>
  <c r="AS419" i="1"/>
  <c r="AL426" i="1"/>
  <c r="AR420" i="1"/>
  <c r="AP422" i="1"/>
  <c r="AQ421" i="1"/>
  <c r="AK427" i="1"/>
  <c r="AJ417" i="1"/>
  <c r="AD423" i="1"/>
  <c r="AE422" i="1"/>
  <c r="AF421" i="1"/>
  <c r="Z427" i="1"/>
  <c r="AG420" i="1"/>
  <c r="AA426" i="1"/>
  <c r="AH419" i="1"/>
  <c r="AB425" i="1"/>
  <c r="AI418" i="1"/>
  <c r="AC424" i="1"/>
  <c r="AO411" i="1"/>
  <c r="AU405" i="1"/>
  <c r="AN412" i="1"/>
  <c r="AT406" i="1"/>
  <c r="AM413" i="1"/>
  <c r="AS407" i="1"/>
  <c r="AL414" i="1"/>
  <c r="AP410" i="1"/>
  <c r="AQ409" i="1"/>
  <c r="AK415" i="1"/>
  <c r="AR408" i="1"/>
  <c r="AJ405" i="1"/>
  <c r="AD411" i="1"/>
  <c r="AE410" i="1"/>
  <c r="AF409" i="1"/>
  <c r="Z415" i="1"/>
  <c r="AG408" i="1"/>
  <c r="AA414" i="1"/>
  <c r="AH407" i="1"/>
  <c r="AB413" i="1"/>
  <c r="AI406" i="1"/>
  <c r="AC412" i="1"/>
  <c r="AO399" i="1"/>
  <c r="AU393" i="1"/>
  <c r="AN400" i="1"/>
  <c r="AT394" i="1"/>
  <c r="AM401" i="1"/>
  <c r="AS395" i="1"/>
  <c r="AR396" i="1"/>
  <c r="AL402" i="1"/>
  <c r="AK403" i="1"/>
  <c r="AP398" i="1"/>
  <c r="AQ397" i="1"/>
  <c r="AJ393" i="1"/>
  <c r="AD399" i="1"/>
  <c r="AE398" i="1"/>
  <c r="AF397" i="1"/>
  <c r="Z403" i="1"/>
  <c r="AG396" i="1"/>
  <c r="AA402" i="1"/>
  <c r="AH395" i="1"/>
  <c r="AB401" i="1"/>
  <c r="AI394" i="1"/>
  <c r="AC400" i="1"/>
  <c r="AO387" i="1"/>
  <c r="AU381" i="1"/>
  <c r="AN388" i="1"/>
  <c r="AT382" i="1"/>
  <c r="AR384" i="1"/>
  <c r="AK391" i="1"/>
  <c r="AQ385" i="1"/>
  <c r="AM389" i="1"/>
  <c r="AP386" i="1"/>
  <c r="AS383" i="1"/>
  <c r="AL390" i="1"/>
  <c r="AE386" i="1"/>
  <c r="AF385" i="1"/>
  <c r="AH383" i="1"/>
  <c r="AD387" i="1"/>
  <c r="AA390" i="1"/>
  <c r="AI382" i="1"/>
  <c r="AB389" i="1"/>
  <c r="AG384" i="1"/>
  <c r="AC388" i="1"/>
  <c r="AJ381" i="1"/>
  <c r="Z391" i="1"/>
  <c r="AO375" i="1"/>
  <c r="AN376" i="1"/>
  <c r="AL378" i="1"/>
  <c r="AS371" i="1"/>
  <c r="AK379" i="1"/>
  <c r="AR372" i="1"/>
  <c r="AQ373" i="1"/>
  <c r="AM377" i="1"/>
  <c r="AT370" i="1"/>
  <c r="AP374" i="1"/>
  <c r="AU369" i="1"/>
  <c r="AE374" i="1"/>
  <c r="AF373" i="1"/>
  <c r="Z379" i="1"/>
  <c r="AH371" i="1"/>
  <c r="AB377" i="1"/>
  <c r="AI370" i="1"/>
  <c r="AJ369" i="1"/>
  <c r="AC376" i="1"/>
  <c r="AA378" i="1"/>
  <c r="AG372" i="1"/>
  <c r="AD375" i="1"/>
  <c r="AM365" i="1"/>
  <c r="AS359" i="1"/>
  <c r="AQ361" i="1"/>
  <c r="AT358" i="1"/>
  <c r="AN364" i="1"/>
  <c r="AK367" i="1"/>
  <c r="AP362" i="1"/>
  <c r="AR360" i="1"/>
  <c r="AU357" i="1"/>
  <c r="AO363" i="1"/>
  <c r="AL366" i="1"/>
  <c r="AE362" i="1"/>
  <c r="AF361" i="1"/>
  <c r="Z367" i="1"/>
  <c r="AG360" i="1"/>
  <c r="AA366" i="1"/>
  <c r="AH359" i="1"/>
  <c r="AB365" i="1"/>
  <c r="AI358" i="1"/>
  <c r="AC364" i="1"/>
  <c r="AJ357" i="1"/>
  <c r="AD363" i="1"/>
  <c r="AM353" i="1"/>
  <c r="AL354" i="1"/>
  <c r="AP350" i="1"/>
  <c r="AU345" i="1"/>
  <c r="AT346" i="1"/>
  <c r="AO351" i="1"/>
  <c r="AK355" i="1"/>
  <c r="AS347" i="1"/>
  <c r="AN352" i="1"/>
  <c r="AR348" i="1"/>
  <c r="AQ349" i="1"/>
  <c r="AE350" i="1"/>
  <c r="AF349" i="1"/>
  <c r="Z355" i="1"/>
  <c r="AG348" i="1"/>
  <c r="AA354" i="1"/>
  <c r="AH347" i="1"/>
  <c r="AB353" i="1"/>
  <c r="AI346" i="1"/>
  <c r="AC352" i="1"/>
  <c r="AJ345" i="1"/>
  <c r="AD351" i="1"/>
  <c r="AP338" i="1"/>
  <c r="AO339" i="1"/>
  <c r="AU333" i="1"/>
  <c r="AN340" i="1"/>
  <c r="AT334" i="1"/>
  <c r="AM341" i="1"/>
  <c r="AS335" i="1"/>
  <c r="AL342" i="1"/>
  <c r="AR336" i="1"/>
  <c r="AQ337" i="1"/>
  <c r="AK343" i="1"/>
  <c r="AE338" i="1"/>
  <c r="AF337" i="1"/>
  <c r="Z343" i="1"/>
  <c r="AG336" i="1"/>
  <c r="AA342" i="1"/>
  <c r="AH335" i="1"/>
  <c r="AB341" i="1"/>
  <c r="AI334" i="1"/>
  <c r="AC340" i="1"/>
  <c r="AJ333" i="1"/>
  <c r="AD339" i="1"/>
  <c r="AP326" i="1"/>
  <c r="AO327" i="1"/>
  <c r="AU321" i="1"/>
  <c r="AN328" i="1"/>
  <c r="AT322" i="1"/>
  <c r="AM329" i="1"/>
  <c r="AS323" i="1"/>
  <c r="AL330" i="1"/>
  <c r="AR324" i="1"/>
  <c r="AQ325" i="1"/>
  <c r="AK331" i="1"/>
  <c r="AE326" i="1"/>
  <c r="AF325" i="1"/>
  <c r="Z331" i="1"/>
  <c r="AG324" i="1"/>
  <c r="AA330" i="1"/>
  <c r="AH323" i="1"/>
  <c r="AB329" i="1"/>
  <c r="AI322" i="1"/>
  <c r="AC328" i="1"/>
  <c r="AJ321" i="1"/>
  <c r="AD327" i="1"/>
  <c r="AP314" i="1"/>
  <c r="AO315" i="1"/>
  <c r="AU309" i="1"/>
  <c r="AN316" i="1"/>
  <c r="AT310" i="1"/>
  <c r="AM317" i="1"/>
  <c r="AS311" i="1"/>
  <c r="AL318" i="1"/>
  <c r="AR312" i="1"/>
  <c r="AK319" i="1"/>
  <c r="AQ313" i="1"/>
  <c r="AE314" i="1"/>
  <c r="AF313" i="1"/>
  <c r="Z319" i="1"/>
  <c r="AG312" i="1"/>
  <c r="AA318" i="1"/>
  <c r="AH311" i="1"/>
  <c r="AB317" i="1"/>
  <c r="AI310" i="1"/>
  <c r="AC316" i="1"/>
  <c r="AJ309" i="1"/>
  <c r="AD315" i="1"/>
  <c r="AP302" i="1"/>
  <c r="AO303" i="1"/>
  <c r="AU297" i="1"/>
  <c r="AN304" i="1"/>
  <c r="AT298" i="1"/>
  <c r="AM305" i="1"/>
  <c r="AS299" i="1"/>
  <c r="AL306" i="1"/>
  <c r="AR300" i="1"/>
  <c r="AK307" i="1"/>
  <c r="AQ301" i="1"/>
  <c r="AE302" i="1"/>
  <c r="AF301" i="1"/>
  <c r="Z307" i="1"/>
  <c r="AG300" i="1"/>
  <c r="AA306" i="1"/>
  <c r="AH299" i="1"/>
  <c r="AB305" i="1"/>
  <c r="AI298" i="1"/>
  <c r="AC304" i="1"/>
  <c r="AJ297" i="1"/>
  <c r="AD303" i="1"/>
  <c r="AP290" i="1"/>
  <c r="AO291" i="1"/>
  <c r="AU285" i="1"/>
  <c r="AN292" i="1"/>
  <c r="AT286" i="1"/>
  <c r="AL294" i="1"/>
  <c r="AR288" i="1"/>
  <c r="AM293" i="1"/>
  <c r="AQ289" i="1"/>
  <c r="AS287" i="1"/>
  <c r="AK295" i="1"/>
  <c r="AE290" i="1"/>
  <c r="AF289" i="1"/>
  <c r="Z295" i="1"/>
  <c r="AG288" i="1"/>
  <c r="AA294" i="1"/>
  <c r="AH287" i="1"/>
  <c r="AB293" i="1"/>
  <c r="AI286" i="1"/>
  <c r="AC292" i="1"/>
  <c r="AJ285" i="1"/>
  <c r="AD291" i="1"/>
  <c r="AQ277" i="1"/>
  <c r="AL282" i="1"/>
  <c r="AP278" i="1"/>
  <c r="AK283" i="1"/>
  <c r="AO279" i="1"/>
  <c r="AU273" i="1"/>
  <c r="AT274" i="1"/>
  <c r="AN280" i="1"/>
  <c r="AS275" i="1"/>
  <c r="AM281" i="1"/>
  <c r="AR276" i="1"/>
  <c r="AE278" i="1"/>
  <c r="AF277" i="1"/>
  <c r="Z283" i="1"/>
  <c r="AG276" i="1"/>
  <c r="AA282" i="1"/>
  <c r="AH275" i="1"/>
  <c r="AB281" i="1"/>
  <c r="AI274" i="1"/>
  <c r="AC280" i="1"/>
  <c r="AJ273" i="1"/>
  <c r="AD279" i="1"/>
  <c r="AK271" i="1"/>
  <c r="AQ265" i="1"/>
  <c r="AP266" i="1"/>
  <c r="AO267" i="1"/>
  <c r="AU261" i="1"/>
  <c r="AN268" i="1"/>
  <c r="AT262" i="1"/>
  <c r="AM269" i="1"/>
  <c r="AS263" i="1"/>
  <c r="AL270" i="1"/>
  <c r="AR264" i="1"/>
  <c r="AE266" i="1"/>
  <c r="AF265" i="1"/>
  <c r="Z271" i="1"/>
  <c r="AG264" i="1"/>
  <c r="AA270" i="1"/>
  <c r="AH263" i="1"/>
  <c r="AB269" i="1"/>
  <c r="AI262" i="1"/>
  <c r="AC268" i="1"/>
  <c r="AJ261" i="1"/>
  <c r="AD267" i="1"/>
  <c r="AK259" i="1"/>
  <c r="AQ253" i="1"/>
  <c r="AP254" i="1"/>
  <c r="AO255" i="1"/>
  <c r="AU249" i="1"/>
  <c r="AN256" i="1"/>
  <c r="AT250" i="1"/>
  <c r="AM257" i="1"/>
  <c r="AS251" i="1"/>
  <c r="AL258" i="1"/>
  <c r="AR252" i="1"/>
  <c r="AH251" i="1"/>
  <c r="AE254" i="1"/>
  <c r="Z259" i="1"/>
  <c r="AI250" i="1"/>
  <c r="AA258" i="1"/>
  <c r="AF253" i="1"/>
  <c r="AB257" i="1"/>
  <c r="AJ249" i="1"/>
  <c r="AC256" i="1"/>
  <c r="AG252" i="1"/>
  <c r="AD255" i="1"/>
  <c r="AK247" i="1"/>
  <c r="AQ241" i="1"/>
  <c r="AP242" i="1"/>
  <c r="AO243" i="1"/>
  <c r="AU237" i="1"/>
  <c r="AN244" i="1"/>
  <c r="AT238" i="1"/>
  <c r="AM245" i="1"/>
  <c r="AS239" i="1"/>
  <c r="AL246" i="1"/>
  <c r="AR240" i="1"/>
  <c r="AH239" i="1"/>
  <c r="AB245" i="1"/>
  <c r="AE242" i="1"/>
  <c r="AI238" i="1"/>
  <c r="AC244" i="1"/>
  <c r="AJ237" i="1"/>
  <c r="Z247" i="1"/>
  <c r="AF241" i="1"/>
  <c r="AD243" i="1"/>
  <c r="AA246" i="1"/>
  <c r="AG240" i="1"/>
  <c r="AK235" i="1"/>
  <c r="AQ229" i="1"/>
  <c r="AP230" i="1"/>
  <c r="AO231" i="1"/>
  <c r="AU225" i="1"/>
  <c r="AN232" i="1"/>
  <c r="AT226" i="1"/>
  <c r="AM233" i="1"/>
  <c r="AS227" i="1"/>
  <c r="AL234" i="1"/>
  <c r="AR228" i="1"/>
  <c r="AH227" i="1"/>
  <c r="AB233" i="1"/>
  <c r="AE230" i="1"/>
  <c r="AC232" i="1"/>
  <c r="AF229" i="1"/>
  <c r="AD231" i="1"/>
  <c r="Z235" i="1"/>
  <c r="AI226" i="1"/>
  <c r="AG228" i="1"/>
  <c r="AA234" i="1"/>
  <c r="AJ225" i="1"/>
  <c r="AK223" i="1"/>
  <c r="AQ217" i="1"/>
  <c r="AP218" i="1"/>
  <c r="AO219" i="1"/>
  <c r="AU213" i="1"/>
  <c r="AN220" i="1"/>
  <c r="AT214" i="1"/>
  <c r="AM221" i="1"/>
  <c r="AS215" i="1"/>
  <c r="AL222" i="1"/>
  <c r="AR216" i="1"/>
  <c r="AH215" i="1"/>
  <c r="AB221" i="1"/>
  <c r="AE218" i="1"/>
  <c r="Z223" i="1"/>
  <c r="AI214" i="1"/>
  <c r="AG216" i="1"/>
  <c r="AC220" i="1"/>
  <c r="AJ213" i="1"/>
  <c r="AA222" i="1"/>
  <c r="AD219" i="1"/>
  <c r="AF217" i="1"/>
  <c r="AK211" i="1"/>
  <c r="AQ205" i="1"/>
  <c r="AP206" i="1"/>
  <c r="AO207" i="1"/>
  <c r="AU201" i="1"/>
  <c r="AN208" i="1"/>
  <c r="AT202" i="1"/>
  <c r="AM209" i="1"/>
  <c r="AS203" i="1"/>
  <c r="AL210" i="1"/>
  <c r="AR204" i="1"/>
  <c r="AH203" i="1"/>
  <c r="AB209" i="1"/>
  <c r="AE206" i="1"/>
  <c r="AI202" i="1"/>
  <c r="AC208" i="1"/>
  <c r="AJ201" i="1"/>
  <c r="AA210" i="1"/>
  <c r="AF205" i="1"/>
  <c r="AD207" i="1"/>
  <c r="Z211" i="1"/>
  <c r="AG204" i="1"/>
  <c r="AK199" i="1"/>
  <c r="AQ193" i="1"/>
  <c r="AP194" i="1"/>
  <c r="AO195" i="1"/>
  <c r="AU189" i="1"/>
  <c r="AN196" i="1"/>
  <c r="AT190" i="1"/>
  <c r="AM197" i="1"/>
  <c r="AS191" i="1"/>
  <c r="AL198" i="1"/>
  <c r="AR192" i="1"/>
  <c r="AH191" i="1"/>
  <c r="AB197" i="1"/>
  <c r="AI190" i="1"/>
  <c r="AC196" i="1"/>
  <c r="AE194" i="1"/>
  <c r="AJ189" i="1"/>
  <c r="AA198" i="1"/>
  <c r="AG192" i="1"/>
  <c r="Z199" i="1"/>
  <c r="AF193" i="1"/>
  <c r="AD195" i="1"/>
  <c r="AK187" i="1"/>
  <c r="AQ181" i="1"/>
  <c r="AP182" i="1"/>
  <c r="AO183" i="1"/>
  <c r="AU177" i="1"/>
  <c r="AN184" i="1"/>
  <c r="AT178" i="1"/>
  <c r="AM185" i="1"/>
  <c r="AS179" i="1"/>
  <c r="AL186" i="1"/>
  <c r="AR180" i="1"/>
  <c r="AH179" i="1"/>
  <c r="AB185" i="1"/>
  <c r="AI178" i="1"/>
  <c r="AC184" i="1"/>
  <c r="AJ177" i="1"/>
  <c r="AD183" i="1"/>
  <c r="AE182" i="1"/>
  <c r="AG180" i="1"/>
  <c r="AF181" i="1"/>
  <c r="Z187" i="1"/>
  <c r="AA186" i="1"/>
  <c r="AK175" i="1"/>
  <c r="AQ169" i="1"/>
  <c r="AP170" i="1"/>
  <c r="AO171" i="1"/>
  <c r="AU165" i="1"/>
  <c r="AN172" i="1"/>
  <c r="AT166" i="1"/>
  <c r="AM173" i="1"/>
  <c r="AS167" i="1"/>
  <c r="AL174" i="1"/>
  <c r="AR168" i="1"/>
  <c r="AH167" i="1"/>
  <c r="AB173" i="1"/>
  <c r="AI166" i="1"/>
  <c r="AC172" i="1"/>
  <c r="AJ165" i="1"/>
  <c r="AD171" i="1"/>
  <c r="AE170" i="1"/>
  <c r="AA174" i="1"/>
  <c r="AG168" i="1"/>
  <c r="Z175" i="1"/>
  <c r="AF169" i="1"/>
  <c r="AK163" i="1"/>
  <c r="AQ157" i="1"/>
  <c r="AP158" i="1"/>
  <c r="AO159" i="1"/>
  <c r="AU153" i="1"/>
  <c r="AN160" i="1"/>
  <c r="AT154" i="1"/>
  <c r="AM161" i="1"/>
  <c r="AS155" i="1"/>
  <c r="AL162" i="1"/>
  <c r="AR156" i="1"/>
  <c r="AH155" i="1"/>
  <c r="AB161" i="1"/>
  <c r="AI154" i="1"/>
  <c r="AC160" i="1"/>
  <c r="AJ153" i="1"/>
  <c r="AD159" i="1"/>
  <c r="AE158" i="1"/>
  <c r="AG156" i="1"/>
  <c r="AF157" i="1"/>
  <c r="AA162" i="1"/>
  <c r="Z163" i="1"/>
  <c r="AK151" i="1"/>
  <c r="AQ145" i="1"/>
  <c r="AP146" i="1"/>
  <c r="AO147" i="1"/>
  <c r="AU141" i="1"/>
  <c r="AN148" i="1"/>
  <c r="AT142" i="1"/>
  <c r="AM149" i="1"/>
  <c r="AS143" i="1"/>
  <c r="AL150" i="1"/>
  <c r="AR144" i="1"/>
  <c r="AH143" i="1"/>
  <c r="AB149" i="1"/>
  <c r="AI142" i="1"/>
  <c r="AC148" i="1"/>
  <c r="AJ141" i="1"/>
  <c r="AD147" i="1"/>
  <c r="AE146" i="1"/>
  <c r="AF145" i="1"/>
  <c r="Z151" i="1"/>
  <c r="AA150" i="1"/>
  <c r="AG144" i="1"/>
  <c r="AK139" i="1"/>
  <c r="AQ133" i="1"/>
  <c r="AP134" i="1"/>
  <c r="AO135" i="1"/>
  <c r="AU129" i="1"/>
  <c r="AN136" i="1"/>
  <c r="AT130" i="1"/>
  <c r="AM137" i="1"/>
  <c r="AS131" i="1"/>
  <c r="AL138" i="1"/>
  <c r="AR132" i="1"/>
  <c r="AH131" i="1"/>
  <c r="AB137" i="1"/>
  <c r="AI130" i="1"/>
  <c r="AC136" i="1"/>
  <c r="AJ129" i="1"/>
  <c r="AD135" i="1"/>
  <c r="AE134" i="1"/>
  <c r="AF133" i="1"/>
  <c r="Z139" i="1"/>
  <c r="AG132" i="1"/>
  <c r="AA138" i="1"/>
  <c r="AK127" i="1"/>
  <c r="AQ121" i="1"/>
  <c r="AP122" i="1"/>
  <c r="AN124" i="1"/>
  <c r="AM125" i="1"/>
  <c r="AL126" i="1"/>
  <c r="AU117" i="1"/>
  <c r="AT118" i="1"/>
  <c r="AS119" i="1"/>
  <c r="AO123" i="1"/>
  <c r="AR120" i="1"/>
  <c r="AH119" i="1"/>
  <c r="AB125" i="1"/>
  <c r="AI118" i="1"/>
  <c r="AC124" i="1"/>
  <c r="AJ117" i="1"/>
  <c r="AD123" i="1"/>
  <c r="AE122" i="1"/>
  <c r="AF121" i="1"/>
  <c r="Z127" i="1"/>
  <c r="AG120" i="1"/>
  <c r="AA126" i="1"/>
  <c r="AO111" i="1"/>
  <c r="AU105" i="1"/>
  <c r="AN112" i="1"/>
  <c r="AT106" i="1"/>
  <c r="AM113" i="1"/>
  <c r="AS107" i="1"/>
  <c r="AL114" i="1"/>
  <c r="AR108" i="1"/>
  <c r="AK115" i="1"/>
  <c r="AQ109" i="1"/>
  <c r="AP110" i="1"/>
  <c r="AH107" i="1"/>
  <c r="AB113" i="1"/>
  <c r="AI106" i="1"/>
  <c r="AC112" i="1"/>
  <c r="AJ105" i="1"/>
  <c r="AD111" i="1"/>
  <c r="AE110" i="1"/>
  <c r="AF109" i="1"/>
  <c r="Z115" i="1"/>
  <c r="AG108" i="1"/>
  <c r="AA114" i="1"/>
  <c r="AO99" i="1"/>
  <c r="AU93" i="1"/>
  <c r="AN100" i="1"/>
  <c r="AT94" i="1"/>
  <c r="AM101" i="1"/>
  <c r="AS95" i="1"/>
  <c r="AL102" i="1"/>
  <c r="AR96" i="1"/>
  <c r="AK103" i="1"/>
  <c r="AQ97" i="1"/>
  <c r="AH95" i="1"/>
  <c r="AB101" i="1"/>
  <c r="AI94" i="1"/>
  <c r="AC100" i="1"/>
  <c r="AP98" i="1"/>
  <c r="AJ93" i="1"/>
  <c r="AD99" i="1"/>
  <c r="AE98" i="1"/>
  <c r="AF97" i="1"/>
  <c r="Z103" i="1"/>
  <c r="AG96" i="1"/>
  <c r="AA102" i="1"/>
  <c r="AO87" i="1"/>
  <c r="AU81" i="1"/>
  <c r="AN88" i="1"/>
  <c r="AT82" i="1"/>
  <c r="AM89" i="1"/>
  <c r="AS83" i="1"/>
  <c r="AL90" i="1"/>
  <c r="AR84" i="1"/>
  <c r="AK91" i="1"/>
  <c r="AQ85" i="1"/>
  <c r="AP86" i="1"/>
  <c r="AH83" i="1"/>
  <c r="AB89" i="1"/>
  <c r="AI82" i="1"/>
  <c r="AC88" i="1"/>
  <c r="AJ81" i="1"/>
  <c r="AD87" i="1"/>
  <c r="AE86" i="1"/>
  <c r="AF85" i="1"/>
  <c r="Z91" i="1"/>
  <c r="AG84" i="1"/>
  <c r="AA90" i="1"/>
  <c r="AO75" i="1"/>
  <c r="AU69" i="1"/>
  <c r="AN76" i="1"/>
  <c r="AT70" i="1"/>
  <c r="AM77" i="1"/>
  <c r="AS71" i="1"/>
  <c r="AL78" i="1"/>
  <c r="AR72" i="1"/>
  <c r="AK79" i="1"/>
  <c r="AQ73" i="1"/>
  <c r="AE74" i="1"/>
  <c r="AH71" i="1"/>
  <c r="AI70" i="1"/>
  <c r="AC76" i="1"/>
  <c r="AP74" i="1"/>
  <c r="AJ69" i="1"/>
  <c r="AD75" i="1"/>
  <c r="AG72" i="1"/>
  <c r="Z79" i="1"/>
  <c r="AF73" i="1"/>
  <c r="AA78" i="1"/>
  <c r="AB77" i="1"/>
  <c r="AO63" i="1"/>
  <c r="AU57" i="1"/>
  <c r="AN64" i="1"/>
  <c r="AT58" i="1"/>
  <c r="AM65" i="1"/>
  <c r="AS59" i="1"/>
  <c r="AL66" i="1"/>
  <c r="AR60" i="1"/>
  <c r="AK67" i="1"/>
  <c r="AQ61" i="1"/>
  <c r="AE62" i="1"/>
  <c r="AF61" i="1"/>
  <c r="AG60" i="1"/>
  <c r="AA66" i="1"/>
  <c r="AH59" i="1"/>
  <c r="AB65" i="1"/>
  <c r="AP62" i="1"/>
  <c r="AI58" i="1"/>
  <c r="AC64" i="1"/>
  <c r="AJ57" i="1"/>
  <c r="AD63" i="1"/>
  <c r="Z67" i="1"/>
  <c r="AO51" i="1"/>
  <c r="AU45" i="1"/>
  <c r="AN52" i="1"/>
  <c r="AT46" i="1"/>
  <c r="AM53" i="1"/>
  <c r="AS47" i="1"/>
  <c r="AL54" i="1"/>
  <c r="AR48" i="1"/>
  <c r="AK55" i="1"/>
  <c r="AQ49" i="1"/>
  <c r="AE50" i="1"/>
  <c r="AF49" i="1"/>
  <c r="Z55" i="1"/>
  <c r="AG48" i="1"/>
  <c r="AA54" i="1"/>
  <c r="AH47" i="1"/>
  <c r="AB53" i="1"/>
  <c r="AP50" i="1"/>
  <c r="AI46" i="1"/>
  <c r="AC52" i="1"/>
  <c r="AJ45" i="1"/>
  <c r="AD51" i="1"/>
  <c r="AO39" i="1"/>
  <c r="AU33" i="1"/>
  <c r="AN40" i="1"/>
  <c r="AT34" i="1"/>
  <c r="AM41" i="1"/>
  <c r="AS35" i="1"/>
  <c r="AL42" i="1"/>
  <c r="AR36" i="1"/>
  <c r="AK43" i="1"/>
  <c r="AQ37" i="1"/>
  <c r="AE38" i="1"/>
  <c r="AF37" i="1"/>
  <c r="Z43" i="1"/>
  <c r="AG36" i="1"/>
  <c r="AA42" i="1"/>
  <c r="AP38" i="1"/>
  <c r="AH35" i="1"/>
  <c r="AB41" i="1"/>
  <c r="AI34" i="1"/>
  <c r="AC40" i="1"/>
  <c r="AD39" i="1"/>
  <c r="AI33" i="1"/>
  <c r="AE1260" i="1"/>
  <c r="AD1259" i="1"/>
  <c r="AC1258" i="1"/>
  <c r="AB1257" i="1"/>
  <c r="AA1256" i="1"/>
  <c r="Z1255" i="1"/>
  <c r="AJ1253" i="1"/>
  <c r="AI1252" i="1"/>
  <c r="AH1251" i="1"/>
  <c r="AG1250" i="1"/>
  <c r="AF1249" i="1"/>
  <c r="AD1247" i="1"/>
  <c r="AC1246" i="1"/>
  <c r="AB1245" i="1"/>
  <c r="AA1244" i="1"/>
  <c r="Z1243" i="1"/>
  <c r="AJ1241" i="1"/>
  <c r="AI1240" i="1"/>
  <c r="AH1239" i="1"/>
  <c r="AG1238" i="1"/>
  <c r="AF1237" i="1"/>
  <c r="AE1236" i="1"/>
  <c r="AD1235" i="1"/>
  <c r="AC1234" i="1"/>
  <c r="AB1233" i="1"/>
  <c r="AA1232" i="1"/>
  <c r="Z1231" i="1"/>
  <c r="AJ1229" i="1"/>
  <c r="AI1228" i="1"/>
  <c r="AH1227" i="1"/>
  <c r="AG1226" i="1"/>
  <c r="AF1225" i="1"/>
  <c r="AE1224" i="1"/>
  <c r="AD1223" i="1"/>
  <c r="AC1222" i="1"/>
  <c r="AB1221" i="1"/>
  <c r="AA1220" i="1"/>
  <c r="Z1219" i="1"/>
  <c r="AJ1217" i="1"/>
  <c r="AI1216" i="1"/>
  <c r="AH1215" i="1"/>
  <c r="AG1214" i="1"/>
  <c r="AF1213" i="1"/>
  <c r="AD1211" i="1"/>
  <c r="AC1210" i="1"/>
  <c r="AB1209" i="1"/>
  <c r="AA1208" i="1"/>
  <c r="Z1207" i="1"/>
  <c r="AJ1205" i="1"/>
  <c r="AI1204" i="1"/>
  <c r="AH1203" i="1"/>
  <c r="AG1202" i="1"/>
  <c r="AF1201" i="1"/>
  <c r="AE1200" i="1"/>
  <c r="AD1199" i="1"/>
  <c r="AC1198" i="1"/>
  <c r="AB1197" i="1"/>
  <c r="AA1196" i="1"/>
  <c r="Z1195" i="1"/>
  <c r="AJ1193" i="1"/>
  <c r="AI1192" i="1"/>
  <c r="AH1191" i="1"/>
  <c r="AG1190" i="1"/>
  <c r="AF1189" i="1"/>
  <c r="AD1187" i="1"/>
  <c r="AC1186" i="1"/>
  <c r="AB1185" i="1"/>
  <c r="AA1184" i="1"/>
  <c r="Z1183" i="1"/>
  <c r="AJ1181" i="1"/>
  <c r="AI1180" i="1"/>
  <c r="AH1179" i="1"/>
  <c r="AG1178" i="1"/>
  <c r="AF1177" i="1"/>
  <c r="AE1176" i="1"/>
  <c r="AD1175" i="1"/>
  <c r="AC1174" i="1"/>
  <c r="AB1173" i="1"/>
  <c r="AA1172" i="1"/>
  <c r="Z1171" i="1"/>
  <c r="AJ1169" i="1"/>
  <c r="AI1168" i="1"/>
  <c r="AH1167" i="1"/>
  <c r="AG1166" i="1"/>
  <c r="AF1165" i="1"/>
  <c r="AD1163" i="1"/>
  <c r="AC1162" i="1"/>
  <c r="AB1161" i="1"/>
  <c r="AA1160" i="1"/>
  <c r="Z1159" i="1"/>
  <c r="AJ1157" i="1"/>
  <c r="AI1156" i="1"/>
  <c r="AH1155" i="1"/>
  <c r="AG1154" i="1"/>
  <c r="AF1153" i="1"/>
  <c r="AE1152" i="1"/>
  <c r="AD1151" i="1"/>
  <c r="AC1150" i="1"/>
  <c r="AB1149" i="1"/>
  <c r="AA1148" i="1"/>
  <c r="Z1147" i="1"/>
  <c r="AJ1145" i="1"/>
  <c r="AI1144" i="1"/>
  <c r="AH1143" i="1"/>
  <c r="AG1142" i="1"/>
  <c r="AF1141" i="1"/>
  <c r="AD1139" i="1"/>
  <c r="AC1138" i="1"/>
  <c r="AB1137" i="1"/>
  <c r="AA1136" i="1"/>
  <c r="Z1135" i="1"/>
  <c r="AJ1133" i="1"/>
  <c r="AI1132" i="1"/>
  <c r="AH1131" i="1"/>
  <c r="AG1130" i="1"/>
  <c r="AF1129" i="1"/>
  <c r="AD1127" i="1"/>
  <c r="AC1126" i="1"/>
  <c r="AB1125" i="1"/>
  <c r="AA1124" i="1"/>
  <c r="Z1123" i="1"/>
  <c r="AJ1121" i="1"/>
  <c r="AI1120" i="1"/>
  <c r="AH1119" i="1"/>
  <c r="AG1118" i="1"/>
  <c r="AF1117" i="1"/>
  <c r="AE1116" i="1"/>
  <c r="AD1115" i="1"/>
  <c r="AC1114" i="1"/>
  <c r="AB1113" i="1"/>
  <c r="AA1112" i="1"/>
  <c r="Z1111" i="1"/>
  <c r="AJ1109" i="1"/>
  <c r="AI1108" i="1"/>
  <c r="AH1107" i="1"/>
  <c r="AG1106" i="1"/>
  <c r="AF1105" i="1"/>
  <c r="AD1103" i="1"/>
  <c r="AC1102" i="1"/>
  <c r="AB1101" i="1"/>
  <c r="AA1100" i="1"/>
  <c r="Z1099" i="1"/>
  <c r="AJ1097" i="1"/>
  <c r="AG1096" i="1"/>
  <c r="AD1095" i="1"/>
  <c r="AJ1093" i="1"/>
  <c r="AG1092" i="1"/>
  <c r="AD1091" i="1"/>
  <c r="AA1090" i="1"/>
  <c r="AI1088" i="1"/>
  <c r="AD1087" i="1"/>
  <c r="AA1086" i="1"/>
  <c r="AI1084" i="1"/>
  <c r="AF1083" i="1"/>
  <c r="AC1082" i="1"/>
  <c r="AI1080" i="1"/>
  <c r="AF1079" i="1"/>
  <c r="AC1078" i="1"/>
  <c r="Z1077" i="1"/>
  <c r="AH1075" i="1"/>
  <c r="AC1074" i="1"/>
  <c r="Z1073" i="1"/>
  <c r="AH1071" i="1"/>
  <c r="AI1068" i="1"/>
  <c r="AD1067" i="1"/>
  <c r="Z1066" i="1"/>
  <c r="AE1064" i="1"/>
  <c r="Z1063" i="1"/>
  <c r="AG1061" i="1"/>
  <c r="AA1060" i="1"/>
  <c r="AG1058" i="1"/>
  <c r="AC1057" i="1"/>
  <c r="Z1054" i="1"/>
  <c r="Z1052" i="1"/>
  <c r="Z1050" i="1"/>
  <c r="AC1048" i="1"/>
  <c r="AE1046" i="1"/>
  <c r="AE1044" i="1"/>
  <c r="AG1042" i="1"/>
  <c r="AJ1040" i="1"/>
  <c r="AI1038" i="1"/>
  <c r="AG1036" i="1"/>
  <c r="AE1034" i="1"/>
  <c r="AC1032" i="1"/>
  <c r="AA1030" i="1"/>
  <c r="AJ1024" i="1"/>
  <c r="AF1022" i="1"/>
  <c r="AJ1019" i="1"/>
  <c r="AB1017" i="1"/>
  <c r="AH1014" i="1"/>
  <c r="AH1011" i="1"/>
  <c r="AB1005" i="1"/>
  <c r="AJ1001" i="1"/>
  <c r="AG998" i="1"/>
  <c r="AD995" i="1"/>
  <c r="AA992" i="1"/>
  <c r="AI988" i="1"/>
  <c r="AF985" i="1"/>
  <c r="AC982" i="1"/>
  <c r="AJ964" i="1"/>
  <c r="AD958" i="1"/>
  <c r="AI951" i="1"/>
  <c r="AC945" i="1"/>
  <c r="AH938" i="1"/>
  <c r="AB932" i="1"/>
  <c r="AG925" i="1"/>
  <c r="AA919" i="1"/>
  <c r="AF912" i="1"/>
  <c r="AD874" i="1"/>
  <c r="AC861" i="1"/>
  <c r="AB848" i="1"/>
  <c r="AA835" i="1"/>
  <c r="AJ808" i="1"/>
  <c r="AI795" i="1"/>
  <c r="AH782" i="1"/>
  <c r="AD767" i="1"/>
  <c r="AC749" i="1"/>
  <c r="AI617" i="1"/>
  <c r="AN588" i="1"/>
  <c r="AT582" i="1"/>
  <c r="AM589" i="1"/>
  <c r="AS583" i="1"/>
  <c r="AU581" i="1"/>
  <c r="AK591" i="1"/>
  <c r="AQ585" i="1"/>
  <c r="AL590" i="1"/>
  <c r="AP586" i="1"/>
  <c r="AR584" i="1"/>
  <c r="AO587" i="1"/>
  <c r="AI582" i="1"/>
  <c r="AC588" i="1"/>
  <c r="AJ581" i="1"/>
  <c r="AD587" i="1"/>
  <c r="AB589" i="1"/>
  <c r="AE586" i="1"/>
  <c r="AA590" i="1"/>
  <c r="AH583" i="1"/>
  <c r="Z591" i="1"/>
  <c r="AG584" i="1"/>
  <c r="AF585" i="1"/>
  <c r="AR1259" i="1"/>
  <c r="AQ1260" i="1"/>
  <c r="AU1256" i="1"/>
  <c r="AT1257" i="1"/>
  <c r="AS1258" i="1"/>
  <c r="AL1241" i="1"/>
  <c r="AR1235" i="1"/>
  <c r="AK1242" i="1"/>
  <c r="AQ1236" i="1"/>
  <c r="AP1237" i="1"/>
  <c r="AO1238" i="1"/>
  <c r="AU1232" i="1"/>
  <c r="AN1239" i="1"/>
  <c r="AT1233" i="1"/>
  <c r="AM1240" i="1"/>
  <c r="AS1234" i="1"/>
  <c r="AL1205" i="1"/>
  <c r="AR1199" i="1"/>
  <c r="AK1206" i="1"/>
  <c r="AQ1200" i="1"/>
  <c r="AP1201" i="1"/>
  <c r="AO1202" i="1"/>
  <c r="AU1196" i="1"/>
  <c r="AN1203" i="1"/>
  <c r="AS1198" i="1"/>
  <c r="AT1197" i="1"/>
  <c r="AM1204" i="1"/>
  <c r="AL1181" i="1"/>
  <c r="AR1175" i="1"/>
  <c r="AK1182" i="1"/>
  <c r="AQ1176" i="1"/>
  <c r="AP1177" i="1"/>
  <c r="AO1178" i="1"/>
  <c r="AU1172" i="1"/>
  <c r="AT1173" i="1"/>
  <c r="AS1174" i="1"/>
  <c r="AN1179" i="1"/>
  <c r="AM1180" i="1"/>
  <c r="AP1141" i="1"/>
  <c r="AR1139" i="1"/>
  <c r="AT1137" i="1"/>
  <c r="AO1142" i="1"/>
  <c r="AM1144" i="1"/>
  <c r="AU1136" i="1"/>
  <c r="AL1145" i="1"/>
  <c r="AN1143" i="1"/>
  <c r="AQ1140" i="1"/>
  <c r="AK1146" i="1"/>
  <c r="AS1138" i="1"/>
  <c r="AO1106" i="1"/>
  <c r="AK1110" i="1"/>
  <c r="AR1103" i="1"/>
  <c r="AT1101" i="1"/>
  <c r="AP1105" i="1"/>
  <c r="AN1107" i="1"/>
  <c r="AL1109" i="1"/>
  <c r="AQ1104" i="1"/>
  <c r="AM1108" i="1"/>
  <c r="AS1102" i="1"/>
  <c r="AU1100" i="1"/>
  <c r="AK1074" i="1"/>
  <c r="AP1069" i="1"/>
  <c r="AN1071" i="1"/>
  <c r="AT1065" i="1"/>
  <c r="AU1064" i="1"/>
  <c r="AL1073" i="1"/>
  <c r="AR1067" i="1"/>
  <c r="AQ1068" i="1"/>
  <c r="AO1070" i="1"/>
  <c r="AS1066" i="1"/>
  <c r="AM1072" i="1"/>
  <c r="AH1066" i="1"/>
  <c r="AB1072" i="1"/>
  <c r="AI1065" i="1"/>
  <c r="AC1071" i="1"/>
  <c r="AQ1032" i="1"/>
  <c r="AL1037" i="1"/>
  <c r="AP1033" i="1"/>
  <c r="AS1030" i="1"/>
  <c r="AU1028" i="1"/>
  <c r="AR1031" i="1"/>
  <c r="AT1029" i="1"/>
  <c r="AM1036" i="1"/>
  <c r="AN1035" i="1"/>
  <c r="AO1034" i="1"/>
  <c r="AK1038" i="1"/>
  <c r="AG1031" i="1"/>
  <c r="AA1037" i="1"/>
  <c r="AH1030" i="1"/>
  <c r="AB1036" i="1"/>
  <c r="AI1029" i="1"/>
  <c r="AC1035" i="1"/>
  <c r="AK1014" i="1"/>
  <c r="AQ1008" i="1"/>
  <c r="AU1004" i="1"/>
  <c r="AP1009" i="1"/>
  <c r="AT1005" i="1"/>
  <c r="AL1013" i="1"/>
  <c r="AO1010" i="1"/>
  <c r="AR1007" i="1"/>
  <c r="AS1006" i="1"/>
  <c r="AM1012" i="1"/>
  <c r="AN1011" i="1"/>
  <c r="AG1007" i="1"/>
  <c r="AA1013" i="1"/>
  <c r="AH1006" i="1"/>
  <c r="AB1012" i="1"/>
  <c r="AI1005" i="1"/>
  <c r="AC1011" i="1"/>
  <c r="AE1009" i="1"/>
  <c r="AN975" i="1"/>
  <c r="AT969" i="1"/>
  <c r="AL977" i="1"/>
  <c r="AR971" i="1"/>
  <c r="AK978" i="1"/>
  <c r="AQ972" i="1"/>
  <c r="AO974" i="1"/>
  <c r="AU968" i="1"/>
  <c r="AM976" i="1"/>
  <c r="AP973" i="1"/>
  <c r="AS970" i="1"/>
  <c r="AG971" i="1"/>
  <c r="AA977" i="1"/>
  <c r="AH970" i="1"/>
  <c r="AB976" i="1"/>
  <c r="AI969" i="1"/>
  <c r="AC975" i="1"/>
  <c r="AJ968" i="1"/>
  <c r="AD974" i="1"/>
  <c r="AE973" i="1"/>
  <c r="AN939" i="1"/>
  <c r="AT933" i="1"/>
  <c r="AL941" i="1"/>
  <c r="AR935" i="1"/>
  <c r="AK942" i="1"/>
  <c r="AQ936" i="1"/>
  <c r="AO938" i="1"/>
  <c r="AU932" i="1"/>
  <c r="AS934" i="1"/>
  <c r="AM940" i="1"/>
  <c r="AP937" i="1"/>
  <c r="AG935" i="1"/>
  <c r="AA941" i="1"/>
  <c r="AH934" i="1"/>
  <c r="AB940" i="1"/>
  <c r="AI933" i="1"/>
  <c r="AC939" i="1"/>
  <c r="AJ932" i="1"/>
  <c r="AD938" i="1"/>
  <c r="AE937" i="1"/>
  <c r="AN891" i="1"/>
  <c r="AT885" i="1"/>
  <c r="AL893" i="1"/>
  <c r="AR887" i="1"/>
  <c r="AK894" i="1"/>
  <c r="AQ888" i="1"/>
  <c r="AO890" i="1"/>
  <c r="AU884" i="1"/>
  <c r="AS886" i="1"/>
  <c r="AP889" i="1"/>
  <c r="AM892" i="1"/>
  <c r="AG887" i="1"/>
  <c r="AA893" i="1"/>
  <c r="AH886" i="1"/>
  <c r="AB892" i="1"/>
  <c r="AI885" i="1"/>
  <c r="AC891" i="1"/>
  <c r="AJ884" i="1"/>
  <c r="AD890" i="1"/>
  <c r="AE889" i="1"/>
  <c r="AN855" i="1"/>
  <c r="AT849" i="1"/>
  <c r="AL857" i="1"/>
  <c r="AM856" i="1"/>
  <c r="AR851" i="1"/>
  <c r="AK858" i="1"/>
  <c r="AS850" i="1"/>
  <c r="AQ852" i="1"/>
  <c r="AU848" i="1"/>
  <c r="AO854" i="1"/>
  <c r="AP853" i="1"/>
  <c r="AG851" i="1"/>
  <c r="AA857" i="1"/>
  <c r="AH850" i="1"/>
  <c r="AB856" i="1"/>
  <c r="AI849" i="1"/>
  <c r="AC855" i="1"/>
  <c r="AJ848" i="1"/>
  <c r="AD854" i="1"/>
  <c r="AE853" i="1"/>
  <c r="AK810" i="1"/>
  <c r="AL809" i="1"/>
  <c r="AU800" i="1"/>
  <c r="AO806" i="1"/>
  <c r="AT801" i="1"/>
  <c r="AN807" i="1"/>
  <c r="AS802" i="1"/>
  <c r="AR803" i="1"/>
  <c r="AM808" i="1"/>
  <c r="AQ804" i="1"/>
  <c r="AP805" i="1"/>
  <c r="AG803" i="1"/>
  <c r="AA809" i="1"/>
  <c r="AH802" i="1"/>
  <c r="AB808" i="1"/>
  <c r="AI801" i="1"/>
  <c r="AC807" i="1"/>
  <c r="AJ800" i="1"/>
  <c r="AD806" i="1"/>
  <c r="AE805" i="1"/>
  <c r="AO770" i="1"/>
  <c r="AU764" i="1"/>
  <c r="AN771" i="1"/>
  <c r="AT765" i="1"/>
  <c r="AM772" i="1"/>
  <c r="AS766" i="1"/>
  <c r="AL773" i="1"/>
  <c r="AR767" i="1"/>
  <c r="AP769" i="1"/>
  <c r="AK774" i="1"/>
  <c r="AQ768" i="1"/>
  <c r="AG767" i="1"/>
  <c r="AA773" i="1"/>
  <c r="Z774" i="1"/>
  <c r="AJ764" i="1"/>
  <c r="AD770" i="1"/>
  <c r="AH766" i="1"/>
  <c r="AE769" i="1"/>
  <c r="AB772" i="1"/>
  <c r="AI765" i="1"/>
  <c r="AF768" i="1"/>
  <c r="AO734" i="1"/>
  <c r="AU728" i="1"/>
  <c r="AN735" i="1"/>
  <c r="AT729" i="1"/>
  <c r="AM736" i="1"/>
  <c r="AS730" i="1"/>
  <c r="AL737" i="1"/>
  <c r="AR731" i="1"/>
  <c r="AP733" i="1"/>
  <c r="AK738" i="1"/>
  <c r="AQ732" i="1"/>
  <c r="AE733" i="1"/>
  <c r="AG731" i="1"/>
  <c r="AA737" i="1"/>
  <c r="AI729" i="1"/>
  <c r="AD734" i="1"/>
  <c r="AF732" i="1"/>
  <c r="AH730" i="1"/>
  <c r="AC735" i="1"/>
  <c r="AJ728" i="1"/>
  <c r="Z738" i="1"/>
  <c r="AM676" i="1"/>
  <c r="AR671" i="1"/>
  <c r="AQ672" i="1"/>
  <c r="AP673" i="1"/>
  <c r="AL677" i="1"/>
  <c r="AO674" i="1"/>
  <c r="AU668" i="1"/>
  <c r="AT669" i="1"/>
  <c r="AN675" i="1"/>
  <c r="AS670" i="1"/>
  <c r="AK678" i="1"/>
  <c r="AE673" i="1"/>
  <c r="AF672" i="1"/>
  <c r="Z678" i="1"/>
  <c r="AG671" i="1"/>
  <c r="AA677" i="1"/>
  <c r="AH670" i="1"/>
  <c r="AB676" i="1"/>
  <c r="AI669" i="1"/>
  <c r="AC675" i="1"/>
  <c r="AJ668" i="1"/>
  <c r="AD674" i="1"/>
  <c r="AL629" i="1"/>
  <c r="AR623" i="1"/>
  <c r="AK630" i="1"/>
  <c r="AQ624" i="1"/>
  <c r="AP625" i="1"/>
  <c r="AO626" i="1"/>
  <c r="AU620" i="1"/>
  <c r="AM628" i="1"/>
  <c r="AS622" i="1"/>
  <c r="AN627" i="1"/>
  <c r="AT621" i="1"/>
  <c r="AI621" i="1"/>
  <c r="AC627" i="1"/>
  <c r="AJ620" i="1"/>
  <c r="AD626" i="1"/>
  <c r="AF624" i="1"/>
  <c r="Z630" i="1"/>
  <c r="AG623" i="1"/>
  <c r="AE625" i="1"/>
  <c r="AA629" i="1"/>
  <c r="AH622" i="1"/>
  <c r="AB628" i="1"/>
  <c r="AL581" i="1"/>
  <c r="AR575" i="1"/>
  <c r="AK582" i="1"/>
  <c r="AQ576" i="1"/>
  <c r="AP577" i="1"/>
  <c r="AM580" i="1"/>
  <c r="AS574" i="1"/>
  <c r="AU572" i="1"/>
  <c r="AN579" i="1"/>
  <c r="AO578" i="1"/>
  <c r="AT573" i="1"/>
  <c r="AI573" i="1"/>
  <c r="AC579" i="1"/>
  <c r="AJ572" i="1"/>
  <c r="AD578" i="1"/>
  <c r="AE577" i="1"/>
  <c r="AF576" i="1"/>
  <c r="Z582" i="1"/>
  <c r="AG575" i="1"/>
  <c r="AA581" i="1"/>
  <c r="AH574" i="1"/>
  <c r="AB580" i="1"/>
  <c r="AL545" i="1"/>
  <c r="AR539" i="1"/>
  <c r="AK546" i="1"/>
  <c r="AQ540" i="1"/>
  <c r="AO542" i="1"/>
  <c r="AM544" i="1"/>
  <c r="AP541" i="1"/>
  <c r="AT537" i="1"/>
  <c r="AS538" i="1"/>
  <c r="AN543" i="1"/>
  <c r="AU536" i="1"/>
  <c r="AI537" i="1"/>
  <c r="AC543" i="1"/>
  <c r="AJ536" i="1"/>
  <c r="AD542" i="1"/>
  <c r="AE541" i="1"/>
  <c r="AF540" i="1"/>
  <c r="Z546" i="1"/>
  <c r="AG539" i="1"/>
  <c r="AA545" i="1"/>
  <c r="AH538" i="1"/>
  <c r="AB544" i="1"/>
  <c r="AL497" i="1"/>
  <c r="AR491" i="1"/>
  <c r="AK498" i="1"/>
  <c r="AQ492" i="1"/>
  <c r="AN495" i="1"/>
  <c r="AO494" i="1"/>
  <c r="AS490" i="1"/>
  <c r="AM496" i="1"/>
  <c r="AT489" i="1"/>
  <c r="AP493" i="1"/>
  <c r="AU488" i="1"/>
  <c r="AI489" i="1"/>
  <c r="AC495" i="1"/>
  <c r="AJ488" i="1"/>
  <c r="AD494" i="1"/>
  <c r="AE493" i="1"/>
  <c r="AF492" i="1"/>
  <c r="Z498" i="1"/>
  <c r="AG491" i="1"/>
  <c r="AA497" i="1"/>
  <c r="AH490" i="1"/>
  <c r="AB496" i="1"/>
  <c r="AL449" i="1"/>
  <c r="AR443" i="1"/>
  <c r="AK450" i="1"/>
  <c r="AQ444" i="1"/>
  <c r="AT441" i="1"/>
  <c r="AU440" i="1"/>
  <c r="AN447" i="1"/>
  <c r="AM448" i="1"/>
  <c r="AO446" i="1"/>
  <c r="AP445" i="1"/>
  <c r="AS442" i="1"/>
  <c r="AI441" i="1"/>
  <c r="AC447" i="1"/>
  <c r="AJ440" i="1"/>
  <c r="AD446" i="1"/>
  <c r="AE445" i="1"/>
  <c r="AF444" i="1"/>
  <c r="Z450" i="1"/>
  <c r="AG443" i="1"/>
  <c r="AA449" i="1"/>
  <c r="AH442" i="1"/>
  <c r="AB448" i="1"/>
  <c r="AK402" i="1"/>
  <c r="AT393" i="1"/>
  <c r="AQ396" i="1"/>
  <c r="AS394" i="1"/>
  <c r="AP397" i="1"/>
  <c r="AM400" i="1"/>
  <c r="AR395" i="1"/>
  <c r="AU392" i="1"/>
  <c r="AL401" i="1"/>
  <c r="AN399" i="1"/>
  <c r="AO398" i="1"/>
  <c r="AI393" i="1"/>
  <c r="AC399" i="1"/>
  <c r="AD398" i="1"/>
  <c r="AJ392" i="1"/>
  <c r="AE397" i="1"/>
  <c r="AF396" i="1"/>
  <c r="Z402" i="1"/>
  <c r="AG395" i="1"/>
  <c r="AA401" i="1"/>
  <c r="AH394" i="1"/>
  <c r="AB400" i="1"/>
  <c r="AM364" i="1"/>
  <c r="AS358" i="1"/>
  <c r="AL365" i="1"/>
  <c r="AR359" i="1"/>
  <c r="AK366" i="1"/>
  <c r="AP361" i="1"/>
  <c r="AU356" i="1"/>
  <c r="AO362" i="1"/>
  <c r="AQ360" i="1"/>
  <c r="AT357" i="1"/>
  <c r="AN363" i="1"/>
  <c r="AF360" i="1"/>
  <c r="Z366" i="1"/>
  <c r="AG359" i="1"/>
  <c r="AA365" i="1"/>
  <c r="AC363" i="1"/>
  <c r="AJ356" i="1"/>
  <c r="AB364" i="1"/>
  <c r="AI357" i="1"/>
  <c r="AE361" i="1"/>
  <c r="AH358" i="1"/>
  <c r="AD362" i="1"/>
  <c r="AO326" i="1"/>
  <c r="AU320" i="1"/>
  <c r="AN327" i="1"/>
  <c r="AT321" i="1"/>
  <c r="AM328" i="1"/>
  <c r="AS322" i="1"/>
  <c r="AL329" i="1"/>
  <c r="AR323" i="1"/>
  <c r="AK330" i="1"/>
  <c r="AQ324" i="1"/>
  <c r="AP325" i="1"/>
  <c r="AF324" i="1"/>
  <c r="Z330" i="1"/>
  <c r="AG323" i="1"/>
  <c r="AA329" i="1"/>
  <c r="AC327" i="1"/>
  <c r="AJ320" i="1"/>
  <c r="AB328" i="1"/>
  <c r="AI321" i="1"/>
  <c r="AE325" i="1"/>
  <c r="AH322" i="1"/>
  <c r="AD326" i="1"/>
  <c r="AO290" i="1"/>
  <c r="AM292" i="1"/>
  <c r="AT285" i="1"/>
  <c r="AK294" i="1"/>
  <c r="AQ288" i="1"/>
  <c r="AS286" i="1"/>
  <c r="AL293" i="1"/>
  <c r="AN291" i="1"/>
  <c r="AP289" i="1"/>
  <c r="AR287" i="1"/>
  <c r="AU284" i="1"/>
  <c r="AF288" i="1"/>
  <c r="Z294" i="1"/>
  <c r="AG287" i="1"/>
  <c r="AA293" i="1"/>
  <c r="AH286" i="1"/>
  <c r="AB292" i="1"/>
  <c r="AI285" i="1"/>
  <c r="AE289" i="1"/>
  <c r="AD290" i="1"/>
  <c r="AJ284" i="1"/>
  <c r="AC291" i="1"/>
  <c r="AO242" i="1"/>
  <c r="AU236" i="1"/>
  <c r="AN243" i="1"/>
  <c r="AT237" i="1"/>
  <c r="AM244" i="1"/>
  <c r="AS238" i="1"/>
  <c r="AK246" i="1"/>
  <c r="AP241" i="1"/>
  <c r="AL245" i="1"/>
  <c r="AQ240" i="1"/>
  <c r="AR239" i="1"/>
  <c r="AI237" i="1"/>
  <c r="AC243" i="1"/>
  <c r="AJ236" i="1"/>
  <c r="AD242" i="1"/>
  <c r="AF240" i="1"/>
  <c r="AA245" i="1"/>
  <c r="AB244" i="1"/>
  <c r="AG239" i="1"/>
  <c r="AE241" i="1"/>
  <c r="Z246" i="1"/>
  <c r="AH238" i="1"/>
  <c r="AO206" i="1"/>
  <c r="AU200" i="1"/>
  <c r="AN207" i="1"/>
  <c r="AT201" i="1"/>
  <c r="AM208" i="1"/>
  <c r="AS202" i="1"/>
  <c r="AK210" i="1"/>
  <c r="AP205" i="1"/>
  <c r="AL209" i="1"/>
  <c r="AQ204" i="1"/>
  <c r="AR203" i="1"/>
  <c r="AI201" i="1"/>
  <c r="AC207" i="1"/>
  <c r="AJ200" i="1"/>
  <c r="AD206" i="1"/>
  <c r="AF204" i="1"/>
  <c r="AB208" i="1"/>
  <c r="Z210" i="1"/>
  <c r="AG203" i="1"/>
  <c r="AE205" i="1"/>
  <c r="AA209" i="1"/>
  <c r="AH202" i="1"/>
  <c r="AO158" i="1"/>
  <c r="AU152" i="1"/>
  <c r="AN159" i="1"/>
  <c r="AT153" i="1"/>
  <c r="AM160" i="1"/>
  <c r="AS154" i="1"/>
  <c r="AK162" i="1"/>
  <c r="AP157" i="1"/>
  <c r="AL161" i="1"/>
  <c r="AQ156" i="1"/>
  <c r="AR155" i="1"/>
  <c r="AH154" i="1"/>
  <c r="AB160" i="1"/>
  <c r="AI153" i="1"/>
  <c r="AC159" i="1"/>
  <c r="AJ152" i="1"/>
  <c r="AD158" i="1"/>
  <c r="AE157" i="1"/>
  <c r="AF156" i="1"/>
  <c r="Z162" i="1"/>
  <c r="AG155" i="1"/>
  <c r="AA161" i="1"/>
  <c r="AO110" i="1"/>
  <c r="AU104" i="1"/>
  <c r="AN111" i="1"/>
  <c r="AT105" i="1"/>
  <c r="AM112" i="1"/>
  <c r="AS106" i="1"/>
  <c r="AL113" i="1"/>
  <c r="AR107" i="1"/>
  <c r="AK114" i="1"/>
  <c r="AQ108" i="1"/>
  <c r="AP109" i="1"/>
  <c r="AH106" i="1"/>
  <c r="AB112" i="1"/>
  <c r="AI105" i="1"/>
  <c r="AC111" i="1"/>
  <c r="AJ104" i="1"/>
  <c r="AD110" i="1"/>
  <c r="AE109" i="1"/>
  <c r="AF108" i="1"/>
  <c r="Z114" i="1"/>
  <c r="AA113" i="1"/>
  <c r="AG107" i="1"/>
  <c r="AO62" i="1"/>
  <c r="AU56" i="1"/>
  <c r="AN63" i="1"/>
  <c r="AT57" i="1"/>
  <c r="AM64" i="1"/>
  <c r="AS58" i="1"/>
  <c r="AL65" i="1"/>
  <c r="AR59" i="1"/>
  <c r="AK66" i="1"/>
  <c r="AQ60" i="1"/>
  <c r="AP61" i="1"/>
  <c r="AE61" i="1"/>
  <c r="AF60" i="1"/>
  <c r="Z66" i="1"/>
  <c r="AG59" i="1"/>
  <c r="AA65" i="1"/>
  <c r="AH58" i="1"/>
  <c r="AB64" i="1"/>
  <c r="AI57" i="1"/>
  <c r="AC63" i="1"/>
  <c r="AJ56" i="1"/>
  <c r="AD62" i="1"/>
  <c r="AE1237" i="1"/>
  <c r="AH1192" i="1"/>
  <c r="AB1186" i="1"/>
  <c r="AI1181" i="1"/>
  <c r="AH1180" i="1"/>
  <c r="AF1178" i="1"/>
  <c r="AE1177" i="1"/>
  <c r="AC1175" i="1"/>
  <c r="AB1174" i="1"/>
  <c r="Z1172" i="1"/>
  <c r="AI1169" i="1"/>
  <c r="AH1168" i="1"/>
  <c r="AF1166" i="1"/>
  <c r="AC1163" i="1"/>
  <c r="AB1162" i="1"/>
  <c r="Z1160" i="1"/>
  <c r="AI1157" i="1"/>
  <c r="AH1156" i="1"/>
  <c r="AF1154" i="1"/>
  <c r="AC1151" i="1"/>
  <c r="AB1150" i="1"/>
  <c r="Z1148" i="1"/>
  <c r="AI1145" i="1"/>
  <c r="AH1144" i="1"/>
  <c r="AG1143" i="1"/>
  <c r="AF1142" i="1"/>
  <c r="AE1141" i="1"/>
  <c r="AD1140" i="1"/>
  <c r="AC1139" i="1"/>
  <c r="AB1138" i="1"/>
  <c r="AA1137" i="1"/>
  <c r="Z1136" i="1"/>
  <c r="AI1133" i="1"/>
  <c r="AH1132" i="1"/>
  <c r="AG1131" i="1"/>
  <c r="AF1130" i="1"/>
  <c r="AD1128" i="1"/>
  <c r="AC1127" i="1"/>
  <c r="AB1126" i="1"/>
  <c r="AA1125" i="1"/>
  <c r="Z1124" i="1"/>
  <c r="AI1121" i="1"/>
  <c r="AH1120" i="1"/>
  <c r="AG1119" i="1"/>
  <c r="AF1118" i="1"/>
  <c r="AD1116" i="1"/>
  <c r="AC1115" i="1"/>
  <c r="AB1114" i="1"/>
  <c r="AA1113" i="1"/>
  <c r="Z1112" i="1"/>
  <c r="AI1109" i="1"/>
  <c r="AH1108" i="1"/>
  <c r="AG1107" i="1"/>
  <c r="AF1106" i="1"/>
  <c r="AE1105" i="1"/>
  <c r="AD1104" i="1"/>
  <c r="AC1103" i="1"/>
  <c r="AB1102" i="1"/>
  <c r="AA1101" i="1"/>
  <c r="Z1100" i="1"/>
  <c r="AI1097" i="1"/>
  <c r="AF1096" i="1"/>
  <c r="AI1093" i="1"/>
  <c r="AC1091" i="1"/>
  <c r="Z1090" i="1"/>
  <c r="AG1088" i="1"/>
  <c r="AC1087" i="1"/>
  <c r="Z1086" i="1"/>
  <c r="AH1084" i="1"/>
  <c r="AE1083" i="1"/>
  <c r="AA1082" i="1"/>
  <c r="AH1080" i="1"/>
  <c r="AB1078" i="1"/>
  <c r="AF1075" i="1"/>
  <c r="AB1074" i="1"/>
  <c r="AJ1072" i="1"/>
  <c r="AG1071" i="1"/>
  <c r="AH1068" i="1"/>
  <c r="AC1067" i="1"/>
  <c r="AJ1065" i="1"/>
  <c r="AD1064" i="1"/>
  <c r="AF1061" i="1"/>
  <c r="Z1060" i="1"/>
  <c r="AF1058" i="1"/>
  <c r="AB1057" i="1"/>
  <c r="AE1055" i="1"/>
  <c r="AH1053" i="1"/>
  <c r="AJ1049" i="1"/>
  <c r="AD1042" i="1"/>
  <c r="AG1040" i="1"/>
  <c r="AH1038" i="1"/>
  <c r="AF1036" i="1"/>
  <c r="AD1034" i="1"/>
  <c r="AB1032" i="1"/>
  <c r="Z1030" i="1"/>
  <c r="AF1027" i="1"/>
  <c r="AI1024" i="1"/>
  <c r="AD1022" i="1"/>
  <c r="AA1017" i="1"/>
  <c r="AE1014" i="1"/>
  <c r="AE1011" i="1"/>
  <c r="AB1008" i="1"/>
  <c r="AJ1004" i="1"/>
  <c r="AG1001" i="1"/>
  <c r="AA995" i="1"/>
  <c r="AF988" i="1"/>
  <c r="Z982" i="1"/>
  <c r="AJ977" i="1"/>
  <c r="AD971" i="1"/>
  <c r="AI964" i="1"/>
  <c r="AC958" i="1"/>
  <c r="AH951" i="1"/>
  <c r="AB945" i="1"/>
  <c r="AG938" i="1"/>
  <c r="AA932" i="1"/>
  <c r="AF925" i="1"/>
  <c r="Z919" i="1"/>
  <c r="AD886" i="1"/>
  <c r="AC873" i="1"/>
  <c r="AB860" i="1"/>
  <c r="AA847" i="1"/>
  <c r="AJ820" i="1"/>
  <c r="AI807" i="1"/>
  <c r="AH794" i="1"/>
  <c r="AG781" i="1"/>
  <c r="Z766" i="1"/>
  <c r="Z718" i="1"/>
  <c r="AC582" i="1"/>
  <c r="AN648" i="1"/>
  <c r="AT642" i="1"/>
  <c r="AM649" i="1"/>
  <c r="AS643" i="1"/>
  <c r="AO647" i="1"/>
  <c r="AR644" i="1"/>
  <c r="AU641" i="1"/>
  <c r="AP646" i="1"/>
  <c r="AK651" i="1"/>
  <c r="AQ645" i="1"/>
  <c r="AL650" i="1"/>
  <c r="AJ641" i="1"/>
  <c r="AD647" i="1"/>
  <c r="AE646" i="1"/>
  <c r="AB649" i="1"/>
  <c r="AI642" i="1"/>
  <c r="AF645" i="1"/>
  <c r="AC648" i="1"/>
  <c r="Z651" i="1"/>
  <c r="AG644" i="1"/>
  <c r="AA650" i="1"/>
  <c r="AH643" i="1"/>
  <c r="AL1229" i="1"/>
  <c r="AR1223" i="1"/>
  <c r="AK1230" i="1"/>
  <c r="AQ1224" i="1"/>
  <c r="AP1225" i="1"/>
  <c r="AO1226" i="1"/>
  <c r="AU1220" i="1"/>
  <c r="AN1227" i="1"/>
  <c r="AT1221" i="1"/>
  <c r="AM1228" i="1"/>
  <c r="AS1222" i="1"/>
  <c r="AL1193" i="1"/>
  <c r="AR1187" i="1"/>
  <c r="AK1194" i="1"/>
  <c r="AQ1188" i="1"/>
  <c r="AP1189" i="1"/>
  <c r="AO1190" i="1"/>
  <c r="AU1184" i="1"/>
  <c r="AM1192" i="1"/>
  <c r="AN1191" i="1"/>
  <c r="AT1185" i="1"/>
  <c r="AS1186" i="1"/>
  <c r="AP1153" i="1"/>
  <c r="AM1156" i="1"/>
  <c r="AO1154" i="1"/>
  <c r="AU1148" i="1"/>
  <c r="AR1151" i="1"/>
  <c r="AS1150" i="1"/>
  <c r="AL1157" i="1"/>
  <c r="AT1149" i="1"/>
  <c r="AQ1152" i="1"/>
  <c r="AN1155" i="1"/>
  <c r="AK1158" i="1"/>
  <c r="AP1129" i="1"/>
  <c r="AL1133" i="1"/>
  <c r="AN1131" i="1"/>
  <c r="AS1126" i="1"/>
  <c r="AM1132" i="1"/>
  <c r="AU1124" i="1"/>
  <c r="AK1134" i="1"/>
  <c r="AO1130" i="1"/>
  <c r="AT1125" i="1"/>
  <c r="AQ1128" i="1"/>
  <c r="AR1127" i="1"/>
  <c r="AL1097" i="1"/>
  <c r="AR1091" i="1"/>
  <c r="AK1098" i="1"/>
  <c r="AQ1092" i="1"/>
  <c r="AN1095" i="1"/>
  <c r="AP1093" i="1"/>
  <c r="AO1094" i="1"/>
  <c r="AM1096" i="1"/>
  <c r="AU1088" i="1"/>
  <c r="AT1089" i="1"/>
  <c r="AS1090" i="1"/>
  <c r="AH1090" i="1"/>
  <c r="AB1096" i="1"/>
  <c r="AI1089" i="1"/>
  <c r="AC1095" i="1"/>
  <c r="AN1047" i="1"/>
  <c r="AP1045" i="1"/>
  <c r="AT1041" i="1"/>
  <c r="AS1042" i="1"/>
  <c r="AO1046" i="1"/>
  <c r="AQ1044" i="1"/>
  <c r="AU1040" i="1"/>
  <c r="AL1049" i="1"/>
  <c r="AM1048" i="1"/>
  <c r="AR1043" i="1"/>
  <c r="AK1050" i="1"/>
  <c r="AG1043" i="1"/>
  <c r="AA1049" i="1"/>
  <c r="AH1042" i="1"/>
  <c r="AB1048" i="1"/>
  <c r="AI1041" i="1"/>
  <c r="AC1047" i="1"/>
  <c r="AK1002" i="1"/>
  <c r="AQ996" i="1"/>
  <c r="AM1000" i="1"/>
  <c r="AL1001" i="1"/>
  <c r="AP997" i="1"/>
  <c r="AT993" i="1"/>
  <c r="AN999" i="1"/>
  <c r="AR995" i="1"/>
  <c r="AS994" i="1"/>
  <c r="AU992" i="1"/>
  <c r="AO998" i="1"/>
  <c r="AG995" i="1"/>
  <c r="AA1001" i="1"/>
  <c r="AH994" i="1"/>
  <c r="AB1000" i="1"/>
  <c r="AI993" i="1"/>
  <c r="AC999" i="1"/>
  <c r="AE997" i="1"/>
  <c r="AN963" i="1"/>
  <c r="AT957" i="1"/>
  <c r="AL965" i="1"/>
  <c r="AR959" i="1"/>
  <c r="AK966" i="1"/>
  <c r="AQ960" i="1"/>
  <c r="AO962" i="1"/>
  <c r="AU956" i="1"/>
  <c r="AP961" i="1"/>
  <c r="AS958" i="1"/>
  <c r="AM964" i="1"/>
  <c r="AG959" i="1"/>
  <c r="AA965" i="1"/>
  <c r="AH958" i="1"/>
  <c r="AB964" i="1"/>
  <c r="AI957" i="1"/>
  <c r="AC963" i="1"/>
  <c r="AJ956" i="1"/>
  <c r="AD962" i="1"/>
  <c r="AE961" i="1"/>
  <c r="AN927" i="1"/>
  <c r="AT921" i="1"/>
  <c r="AL929" i="1"/>
  <c r="AR923" i="1"/>
  <c r="AK930" i="1"/>
  <c r="AQ924" i="1"/>
  <c r="AO926" i="1"/>
  <c r="AU920" i="1"/>
  <c r="AP925" i="1"/>
  <c r="AM928" i="1"/>
  <c r="AS922" i="1"/>
  <c r="AG923" i="1"/>
  <c r="AA929" i="1"/>
  <c r="AH922" i="1"/>
  <c r="AB928" i="1"/>
  <c r="AI921" i="1"/>
  <c r="AC927" i="1"/>
  <c r="AJ920" i="1"/>
  <c r="AD926" i="1"/>
  <c r="AE925" i="1"/>
  <c r="AN903" i="1"/>
  <c r="AT897" i="1"/>
  <c r="AL905" i="1"/>
  <c r="AR899" i="1"/>
  <c r="AK906" i="1"/>
  <c r="AQ900" i="1"/>
  <c r="AO902" i="1"/>
  <c r="AU896" i="1"/>
  <c r="AM904" i="1"/>
  <c r="AS898" i="1"/>
  <c r="AP901" i="1"/>
  <c r="AG899" i="1"/>
  <c r="AA905" i="1"/>
  <c r="AH898" i="1"/>
  <c r="AB904" i="1"/>
  <c r="AI897" i="1"/>
  <c r="AC903" i="1"/>
  <c r="AJ896" i="1"/>
  <c r="AD902" i="1"/>
  <c r="AE901" i="1"/>
  <c r="AN867" i="1"/>
  <c r="AT861" i="1"/>
  <c r="AL869" i="1"/>
  <c r="AR863" i="1"/>
  <c r="AO866" i="1"/>
  <c r="AU860" i="1"/>
  <c r="AS862" i="1"/>
  <c r="AP865" i="1"/>
  <c r="AK870" i="1"/>
  <c r="AQ864" i="1"/>
  <c r="AM868" i="1"/>
  <c r="AG863" i="1"/>
  <c r="AA869" i="1"/>
  <c r="AH862" i="1"/>
  <c r="AB868" i="1"/>
  <c r="AI861" i="1"/>
  <c r="AC867" i="1"/>
  <c r="AJ860" i="1"/>
  <c r="AD866" i="1"/>
  <c r="AE865" i="1"/>
  <c r="AM832" i="1"/>
  <c r="AS826" i="1"/>
  <c r="AO830" i="1"/>
  <c r="AK834" i="1"/>
  <c r="AL833" i="1"/>
  <c r="AN831" i="1"/>
  <c r="AP829" i="1"/>
  <c r="AR827" i="1"/>
  <c r="AT825" i="1"/>
  <c r="AQ828" i="1"/>
  <c r="AU824" i="1"/>
  <c r="AG827" i="1"/>
  <c r="AA833" i="1"/>
  <c r="AH826" i="1"/>
  <c r="AB832" i="1"/>
  <c r="AI825" i="1"/>
  <c r="AC831" i="1"/>
  <c r="AJ824" i="1"/>
  <c r="AD830" i="1"/>
  <c r="AE829" i="1"/>
  <c r="AO782" i="1"/>
  <c r="AU776" i="1"/>
  <c r="AN783" i="1"/>
  <c r="AT777" i="1"/>
  <c r="AM784" i="1"/>
  <c r="AS778" i="1"/>
  <c r="AL785" i="1"/>
  <c r="AR779" i="1"/>
  <c r="AP781" i="1"/>
  <c r="AK786" i="1"/>
  <c r="AQ780" i="1"/>
  <c r="AG779" i="1"/>
  <c r="AF780" i="1"/>
  <c r="AA785" i="1"/>
  <c r="AJ776" i="1"/>
  <c r="AB784" i="1"/>
  <c r="AC783" i="1"/>
  <c r="AH778" i="1"/>
  <c r="AD782" i="1"/>
  <c r="AE781" i="1"/>
  <c r="AO746" i="1"/>
  <c r="AU740" i="1"/>
  <c r="AN747" i="1"/>
  <c r="AT741" i="1"/>
  <c r="AM748" i="1"/>
  <c r="AS742" i="1"/>
  <c r="AL749" i="1"/>
  <c r="AR743" i="1"/>
  <c r="AP745" i="1"/>
  <c r="AQ744" i="1"/>
  <c r="AK750" i="1"/>
  <c r="AE745" i="1"/>
  <c r="AG743" i="1"/>
  <c r="AA749" i="1"/>
  <c r="AC747" i="1"/>
  <c r="AJ740" i="1"/>
  <c r="Z750" i="1"/>
  <c r="AB748" i="1"/>
  <c r="AI741" i="1"/>
  <c r="AD746" i="1"/>
  <c r="AF744" i="1"/>
  <c r="AO710" i="1"/>
  <c r="AU704" i="1"/>
  <c r="AN711" i="1"/>
  <c r="AT705" i="1"/>
  <c r="AM712" i="1"/>
  <c r="AS706" i="1"/>
  <c r="AL713" i="1"/>
  <c r="AR707" i="1"/>
  <c r="AP709" i="1"/>
  <c r="AK714" i="1"/>
  <c r="AQ708" i="1"/>
  <c r="AE709" i="1"/>
  <c r="AF708" i="1"/>
  <c r="AG707" i="1"/>
  <c r="AA713" i="1"/>
  <c r="AI705" i="1"/>
  <c r="AH706" i="1"/>
  <c r="AB712" i="1"/>
  <c r="AD710" i="1"/>
  <c r="Z714" i="1"/>
  <c r="AJ704" i="1"/>
  <c r="AC711" i="1"/>
  <c r="AO686" i="1"/>
  <c r="AU680" i="1"/>
  <c r="AN687" i="1"/>
  <c r="AT681" i="1"/>
  <c r="AM688" i="1"/>
  <c r="AS682" i="1"/>
  <c r="AL689" i="1"/>
  <c r="AP685" i="1"/>
  <c r="AK690" i="1"/>
  <c r="AQ684" i="1"/>
  <c r="AR683" i="1"/>
  <c r="AE685" i="1"/>
  <c r="AF684" i="1"/>
  <c r="Z690" i="1"/>
  <c r="AG683" i="1"/>
  <c r="AA689" i="1"/>
  <c r="AI681" i="1"/>
  <c r="AC687" i="1"/>
  <c r="AJ680" i="1"/>
  <c r="AB688" i="1"/>
  <c r="AH682" i="1"/>
  <c r="AL653" i="1"/>
  <c r="AR647" i="1"/>
  <c r="AK654" i="1"/>
  <c r="AQ648" i="1"/>
  <c r="AP649" i="1"/>
  <c r="AO650" i="1"/>
  <c r="AU644" i="1"/>
  <c r="AM652" i="1"/>
  <c r="AS646" i="1"/>
  <c r="AN651" i="1"/>
  <c r="AT645" i="1"/>
  <c r="AI645" i="1"/>
  <c r="AD650" i="1"/>
  <c r="AH646" i="1"/>
  <c r="Z654" i="1"/>
  <c r="AE649" i="1"/>
  <c r="AA653" i="1"/>
  <c r="AF648" i="1"/>
  <c r="AB652" i="1"/>
  <c r="AC651" i="1"/>
  <c r="AJ644" i="1"/>
  <c r="AG647" i="1"/>
  <c r="AL617" i="1"/>
  <c r="AR611" i="1"/>
  <c r="AK618" i="1"/>
  <c r="AQ612" i="1"/>
  <c r="AP613" i="1"/>
  <c r="AO614" i="1"/>
  <c r="AU608" i="1"/>
  <c r="AM616" i="1"/>
  <c r="AS610" i="1"/>
  <c r="AN615" i="1"/>
  <c r="AT609" i="1"/>
  <c r="AI609" i="1"/>
  <c r="AC615" i="1"/>
  <c r="AJ608" i="1"/>
  <c r="AD614" i="1"/>
  <c r="AF612" i="1"/>
  <c r="Z618" i="1"/>
  <c r="AG611" i="1"/>
  <c r="AA617" i="1"/>
  <c r="AB616" i="1"/>
  <c r="AH610" i="1"/>
  <c r="AE613" i="1"/>
  <c r="AL593" i="1"/>
  <c r="AR587" i="1"/>
  <c r="AK594" i="1"/>
  <c r="AQ588" i="1"/>
  <c r="AP589" i="1"/>
  <c r="AO590" i="1"/>
  <c r="AU584" i="1"/>
  <c r="AM592" i="1"/>
  <c r="AS586" i="1"/>
  <c r="AN591" i="1"/>
  <c r="AT585" i="1"/>
  <c r="AI585" i="1"/>
  <c r="AC591" i="1"/>
  <c r="AJ584" i="1"/>
  <c r="AD590" i="1"/>
  <c r="AE589" i="1"/>
  <c r="AF588" i="1"/>
  <c r="Z594" i="1"/>
  <c r="AG587" i="1"/>
  <c r="AA593" i="1"/>
  <c r="AH586" i="1"/>
  <c r="AB592" i="1"/>
  <c r="AL557" i="1"/>
  <c r="AK558" i="1"/>
  <c r="AN555" i="1"/>
  <c r="AR551" i="1"/>
  <c r="AQ552" i="1"/>
  <c r="AT549" i="1"/>
  <c r="AU548" i="1"/>
  <c r="AP553" i="1"/>
  <c r="AS550" i="1"/>
  <c r="AM556" i="1"/>
  <c r="AO554" i="1"/>
  <c r="AI549" i="1"/>
  <c r="AC555" i="1"/>
  <c r="AJ548" i="1"/>
  <c r="AD554" i="1"/>
  <c r="AE553" i="1"/>
  <c r="AF552" i="1"/>
  <c r="Z558" i="1"/>
  <c r="AG551" i="1"/>
  <c r="AA557" i="1"/>
  <c r="AH550" i="1"/>
  <c r="AB556" i="1"/>
  <c r="AL521" i="1"/>
  <c r="AR515" i="1"/>
  <c r="AK522" i="1"/>
  <c r="AQ516" i="1"/>
  <c r="AO518" i="1"/>
  <c r="AM520" i="1"/>
  <c r="AP517" i="1"/>
  <c r="AS514" i="1"/>
  <c r="AN519" i="1"/>
  <c r="AT513" i="1"/>
  <c r="AU512" i="1"/>
  <c r="AI513" i="1"/>
  <c r="AC519" i="1"/>
  <c r="AJ512" i="1"/>
  <c r="AD518" i="1"/>
  <c r="AE517" i="1"/>
  <c r="AF516" i="1"/>
  <c r="Z522" i="1"/>
  <c r="AG515" i="1"/>
  <c r="AA521" i="1"/>
  <c r="AH514" i="1"/>
  <c r="AB520" i="1"/>
  <c r="AL485" i="1"/>
  <c r="AR479" i="1"/>
  <c r="AK486" i="1"/>
  <c r="AQ480" i="1"/>
  <c r="AU476" i="1"/>
  <c r="AS478" i="1"/>
  <c r="AN483" i="1"/>
  <c r="AM484" i="1"/>
  <c r="AT477" i="1"/>
  <c r="AO482" i="1"/>
  <c r="AP481" i="1"/>
  <c r="AI477" i="1"/>
  <c r="AC483" i="1"/>
  <c r="AJ476" i="1"/>
  <c r="AD482" i="1"/>
  <c r="AE481" i="1"/>
  <c r="AF480" i="1"/>
  <c r="Z486" i="1"/>
  <c r="AG479" i="1"/>
  <c r="AA485" i="1"/>
  <c r="AH478" i="1"/>
  <c r="AB484" i="1"/>
  <c r="AL461" i="1"/>
  <c r="AR455" i="1"/>
  <c r="AK462" i="1"/>
  <c r="AQ456" i="1"/>
  <c r="AS454" i="1"/>
  <c r="AN459" i="1"/>
  <c r="AT453" i="1"/>
  <c r="AU452" i="1"/>
  <c r="AO458" i="1"/>
  <c r="AM460" i="1"/>
  <c r="AP457" i="1"/>
  <c r="AI453" i="1"/>
  <c r="AC459" i="1"/>
  <c r="AJ452" i="1"/>
  <c r="AD458" i="1"/>
  <c r="AE457" i="1"/>
  <c r="AF456" i="1"/>
  <c r="Z462" i="1"/>
  <c r="AG455" i="1"/>
  <c r="AA461" i="1"/>
  <c r="AH454" i="1"/>
  <c r="AB460" i="1"/>
  <c r="AK426" i="1"/>
  <c r="AQ420" i="1"/>
  <c r="AP421" i="1"/>
  <c r="AL425" i="1"/>
  <c r="AO422" i="1"/>
  <c r="AR419" i="1"/>
  <c r="AU416" i="1"/>
  <c r="AM424" i="1"/>
  <c r="AN423" i="1"/>
  <c r="AT417" i="1"/>
  <c r="AS418" i="1"/>
  <c r="AI417" i="1"/>
  <c r="AC423" i="1"/>
  <c r="AJ416" i="1"/>
  <c r="AD422" i="1"/>
  <c r="AE421" i="1"/>
  <c r="AF420" i="1"/>
  <c r="Z426" i="1"/>
  <c r="AG419" i="1"/>
  <c r="AA425" i="1"/>
  <c r="AH418" i="1"/>
  <c r="AB424" i="1"/>
  <c r="AN387" i="1"/>
  <c r="AQ384" i="1"/>
  <c r="AT381" i="1"/>
  <c r="AL389" i="1"/>
  <c r="AP385" i="1"/>
  <c r="AS382" i="1"/>
  <c r="AK390" i="1"/>
  <c r="AO386" i="1"/>
  <c r="AR383" i="1"/>
  <c r="AM388" i="1"/>
  <c r="AU380" i="1"/>
  <c r="AG383" i="1"/>
  <c r="AA389" i="1"/>
  <c r="AE385" i="1"/>
  <c r="AC387" i="1"/>
  <c r="Z390" i="1"/>
  <c r="AJ380" i="1"/>
  <c r="AH382" i="1"/>
  <c r="AF384" i="1"/>
  <c r="AD386" i="1"/>
  <c r="AB388" i="1"/>
  <c r="AI381" i="1"/>
  <c r="AP349" i="1"/>
  <c r="AU344" i="1"/>
  <c r="AK354" i="1"/>
  <c r="AO350" i="1"/>
  <c r="AT345" i="1"/>
  <c r="AS346" i="1"/>
  <c r="AN351" i="1"/>
  <c r="AR347" i="1"/>
  <c r="AM352" i="1"/>
  <c r="AQ348" i="1"/>
  <c r="AL353" i="1"/>
  <c r="AF348" i="1"/>
  <c r="Z354" i="1"/>
  <c r="AG347" i="1"/>
  <c r="AA353" i="1"/>
  <c r="AH346" i="1"/>
  <c r="AD350" i="1"/>
  <c r="AC351" i="1"/>
  <c r="AJ344" i="1"/>
  <c r="AB352" i="1"/>
  <c r="AI345" i="1"/>
  <c r="AE349" i="1"/>
  <c r="AO314" i="1"/>
  <c r="AU308" i="1"/>
  <c r="AN315" i="1"/>
  <c r="AT309" i="1"/>
  <c r="AM316" i="1"/>
  <c r="AS310" i="1"/>
  <c r="AL317" i="1"/>
  <c r="AK318" i="1"/>
  <c r="AQ312" i="1"/>
  <c r="AP313" i="1"/>
  <c r="AR311" i="1"/>
  <c r="AF312" i="1"/>
  <c r="Z318" i="1"/>
  <c r="AG311" i="1"/>
  <c r="AA317" i="1"/>
  <c r="AH310" i="1"/>
  <c r="AD314" i="1"/>
  <c r="AC315" i="1"/>
  <c r="AJ308" i="1"/>
  <c r="AB316" i="1"/>
  <c r="AI309" i="1"/>
  <c r="AE313" i="1"/>
  <c r="AP265" i="1"/>
  <c r="AO266" i="1"/>
  <c r="AU260" i="1"/>
  <c r="AN267" i="1"/>
  <c r="AT261" i="1"/>
  <c r="AM268" i="1"/>
  <c r="AS262" i="1"/>
  <c r="AL269" i="1"/>
  <c r="AR263" i="1"/>
  <c r="AQ264" i="1"/>
  <c r="AK270" i="1"/>
  <c r="AF264" i="1"/>
  <c r="Z270" i="1"/>
  <c r="AG263" i="1"/>
  <c r="AA269" i="1"/>
  <c r="AH262" i="1"/>
  <c r="AB268" i="1"/>
  <c r="AI261" i="1"/>
  <c r="AC267" i="1"/>
  <c r="AE265" i="1"/>
  <c r="AD266" i="1"/>
  <c r="AJ260" i="1"/>
  <c r="AO230" i="1"/>
  <c r="AU224" i="1"/>
  <c r="AN231" i="1"/>
  <c r="AT225" i="1"/>
  <c r="AM232" i="1"/>
  <c r="AS226" i="1"/>
  <c r="AQ228" i="1"/>
  <c r="AR227" i="1"/>
  <c r="AK234" i="1"/>
  <c r="AP229" i="1"/>
  <c r="AL233" i="1"/>
  <c r="AI225" i="1"/>
  <c r="AC231" i="1"/>
  <c r="AJ224" i="1"/>
  <c r="AD230" i="1"/>
  <c r="Z234" i="1"/>
  <c r="AG227" i="1"/>
  <c r="AE229" i="1"/>
  <c r="AA233" i="1"/>
  <c r="AH226" i="1"/>
  <c r="AF228" i="1"/>
  <c r="AB232" i="1"/>
  <c r="AO182" i="1"/>
  <c r="AU176" i="1"/>
  <c r="AN183" i="1"/>
  <c r="AT177" i="1"/>
  <c r="AM184" i="1"/>
  <c r="AS178" i="1"/>
  <c r="AQ180" i="1"/>
  <c r="AR179" i="1"/>
  <c r="AK186" i="1"/>
  <c r="AP181" i="1"/>
  <c r="AL185" i="1"/>
  <c r="AI177" i="1"/>
  <c r="AC183" i="1"/>
  <c r="AJ176" i="1"/>
  <c r="AD182" i="1"/>
  <c r="AE181" i="1"/>
  <c r="Z186" i="1"/>
  <c r="AH178" i="1"/>
  <c r="AB184" i="1"/>
  <c r="AG179" i="1"/>
  <c r="AA185" i="1"/>
  <c r="AF180" i="1"/>
  <c r="AO134" i="1"/>
  <c r="AN135" i="1"/>
  <c r="AK138" i="1"/>
  <c r="AT129" i="1"/>
  <c r="AR131" i="1"/>
  <c r="AL137" i="1"/>
  <c r="AM136" i="1"/>
  <c r="AP133" i="1"/>
  <c r="AS130" i="1"/>
  <c r="AU128" i="1"/>
  <c r="AQ132" i="1"/>
  <c r="AH130" i="1"/>
  <c r="AB136" i="1"/>
  <c r="AI129" i="1"/>
  <c r="AC135" i="1"/>
  <c r="AJ128" i="1"/>
  <c r="AD134" i="1"/>
  <c r="AE133" i="1"/>
  <c r="AF132" i="1"/>
  <c r="Z138" i="1"/>
  <c r="AG131" i="1"/>
  <c r="AA137" i="1"/>
  <c r="AO98" i="1"/>
  <c r="AU92" i="1"/>
  <c r="AN99" i="1"/>
  <c r="AT93" i="1"/>
  <c r="AM100" i="1"/>
  <c r="AS94" i="1"/>
  <c r="AL101" i="1"/>
  <c r="AR95" i="1"/>
  <c r="AK102" i="1"/>
  <c r="AQ96" i="1"/>
  <c r="AP97" i="1"/>
  <c r="AH94" i="1"/>
  <c r="AB100" i="1"/>
  <c r="AI93" i="1"/>
  <c r="AC99" i="1"/>
  <c r="AJ92" i="1"/>
  <c r="AD98" i="1"/>
  <c r="AE97" i="1"/>
  <c r="AF96" i="1"/>
  <c r="Z102" i="1"/>
  <c r="AA101" i="1"/>
  <c r="AG95" i="1"/>
  <c r="AO74" i="1"/>
  <c r="AU68" i="1"/>
  <c r="AN75" i="1"/>
  <c r="AT69" i="1"/>
  <c r="AM76" i="1"/>
  <c r="AS70" i="1"/>
  <c r="AL77" i="1"/>
  <c r="AR71" i="1"/>
  <c r="AK78" i="1"/>
  <c r="AQ72" i="1"/>
  <c r="AP73" i="1"/>
  <c r="AE73" i="1"/>
  <c r="AF72" i="1"/>
  <c r="Z78" i="1"/>
  <c r="AH70" i="1"/>
  <c r="AI69" i="1"/>
  <c r="AC75" i="1"/>
  <c r="AB76" i="1"/>
  <c r="AD74" i="1"/>
  <c r="AA77" i="1"/>
  <c r="AG71" i="1"/>
  <c r="AJ68" i="1"/>
  <c r="AO38" i="1"/>
  <c r="AN39" i="1"/>
  <c r="AT33" i="1"/>
  <c r="AM40" i="1"/>
  <c r="AS34" i="1"/>
  <c r="AL41" i="1"/>
  <c r="AR35" i="1"/>
  <c r="AK42" i="1"/>
  <c r="AQ36" i="1"/>
  <c r="AP37" i="1"/>
  <c r="AE37" i="1"/>
  <c r="AF36" i="1"/>
  <c r="Z42" i="1"/>
  <c r="AG35" i="1"/>
  <c r="AA41" i="1"/>
  <c r="AH34" i="1"/>
  <c r="AB40" i="1"/>
  <c r="AC39" i="1"/>
  <c r="AD38" i="1"/>
  <c r="AE1201" i="1"/>
  <c r="AL1252" i="1"/>
  <c r="AR1246" i="1"/>
  <c r="AK1253" i="1"/>
  <c r="AQ1247" i="1"/>
  <c r="AO1249" i="1"/>
  <c r="AU1243" i="1"/>
  <c r="AN1250" i="1"/>
  <c r="AT1244" i="1"/>
  <c r="AP1248" i="1"/>
  <c r="AM1251" i="1"/>
  <c r="AS1245" i="1"/>
  <c r="AL1216" i="1"/>
  <c r="AR1210" i="1"/>
  <c r="AK1217" i="1"/>
  <c r="AQ1211" i="1"/>
  <c r="AO1213" i="1"/>
  <c r="AU1207" i="1"/>
  <c r="AN1214" i="1"/>
  <c r="AT1208" i="1"/>
  <c r="AP1212" i="1"/>
  <c r="AS1209" i="1"/>
  <c r="AM1215" i="1"/>
  <c r="AL1192" i="1"/>
  <c r="AR1186" i="1"/>
  <c r="AK1193" i="1"/>
  <c r="AQ1187" i="1"/>
  <c r="AO1189" i="1"/>
  <c r="AU1183" i="1"/>
  <c r="AN1190" i="1"/>
  <c r="AT1184" i="1"/>
  <c r="AM1191" i="1"/>
  <c r="AP1188" i="1"/>
  <c r="AS1185" i="1"/>
  <c r="AK1169" i="1"/>
  <c r="AQ1163" i="1"/>
  <c r="AP1164" i="1"/>
  <c r="AN1166" i="1"/>
  <c r="AT1160" i="1"/>
  <c r="AR1162" i="1"/>
  <c r="AL1168" i="1"/>
  <c r="AO1165" i="1"/>
  <c r="AM1167" i="1"/>
  <c r="AU1159" i="1"/>
  <c r="AS1161" i="1"/>
  <c r="AK1145" i="1"/>
  <c r="AQ1139" i="1"/>
  <c r="AP1140" i="1"/>
  <c r="AN1142" i="1"/>
  <c r="AT1136" i="1"/>
  <c r="AO1141" i="1"/>
  <c r="AL1144" i="1"/>
  <c r="AR1138" i="1"/>
  <c r="AU1135" i="1"/>
  <c r="AS1137" i="1"/>
  <c r="AM1143" i="1"/>
  <c r="AK1133" i="1"/>
  <c r="AQ1127" i="1"/>
  <c r="AP1128" i="1"/>
  <c r="AN1130" i="1"/>
  <c r="AU1123" i="1"/>
  <c r="AT1124" i="1"/>
  <c r="AL1132" i="1"/>
  <c r="AO1129" i="1"/>
  <c r="AR1126" i="1"/>
  <c r="AM1131" i="1"/>
  <c r="AS1125" i="1"/>
  <c r="AK1109" i="1"/>
  <c r="AQ1103" i="1"/>
  <c r="AP1104" i="1"/>
  <c r="AL1108" i="1"/>
  <c r="AR1102" i="1"/>
  <c r="AN1106" i="1"/>
  <c r="AU1099" i="1"/>
  <c r="AS1101" i="1"/>
  <c r="AO1105" i="1"/>
  <c r="AM1107" i="1"/>
  <c r="AT1100" i="1"/>
  <c r="AK1097" i="1"/>
  <c r="AQ1091" i="1"/>
  <c r="AO1093" i="1"/>
  <c r="AU1087" i="1"/>
  <c r="AM1095" i="1"/>
  <c r="AS1089" i="1"/>
  <c r="AP1092" i="1"/>
  <c r="AL1096" i="1"/>
  <c r="AR1090" i="1"/>
  <c r="AN1094" i="1"/>
  <c r="AT1088" i="1"/>
  <c r="AP1068" i="1"/>
  <c r="AO1069" i="1"/>
  <c r="AU1063" i="1"/>
  <c r="AR1066" i="1"/>
  <c r="AT1064" i="1"/>
  <c r="AM1071" i="1"/>
  <c r="AS1065" i="1"/>
  <c r="AK1073" i="1"/>
  <c r="AN1070" i="1"/>
  <c r="AL1072" i="1"/>
  <c r="AQ1067" i="1"/>
  <c r="AF1067" i="1"/>
  <c r="AP1056" i="1"/>
  <c r="AL1060" i="1"/>
  <c r="AR1054" i="1"/>
  <c r="AU1051" i="1"/>
  <c r="AT1052" i="1"/>
  <c r="AK1061" i="1"/>
  <c r="AN1058" i="1"/>
  <c r="AS1053" i="1"/>
  <c r="AQ1055" i="1"/>
  <c r="AM1059" i="1"/>
  <c r="AO1057" i="1"/>
  <c r="AF1055" i="1"/>
  <c r="Z1061" i="1"/>
  <c r="AI1052" i="1"/>
  <c r="AP1044" i="1"/>
  <c r="AT1040" i="1"/>
  <c r="AL1048" i="1"/>
  <c r="AO1045" i="1"/>
  <c r="AS1041" i="1"/>
  <c r="AN1046" i="1"/>
  <c r="AQ1043" i="1"/>
  <c r="AU1039" i="1"/>
  <c r="AR1042" i="1"/>
  <c r="AK1049" i="1"/>
  <c r="AM1047" i="1"/>
  <c r="AF1043" i="1"/>
  <c r="Z1049" i="1"/>
  <c r="AI1040" i="1"/>
  <c r="AC1046" i="1"/>
  <c r="AL1036" i="1"/>
  <c r="AK1037" i="1"/>
  <c r="AO1033" i="1"/>
  <c r="AU1027" i="1"/>
  <c r="AS1029" i="1"/>
  <c r="AP1032" i="1"/>
  <c r="AR1030" i="1"/>
  <c r="AT1028" i="1"/>
  <c r="AQ1031" i="1"/>
  <c r="AN1034" i="1"/>
  <c r="AM1035" i="1"/>
  <c r="AF1031" i="1"/>
  <c r="Z1037" i="1"/>
  <c r="AG1030" i="1"/>
  <c r="AA1036" i="1"/>
  <c r="AI1028" i="1"/>
  <c r="AC1034" i="1"/>
  <c r="AJ1027" i="1"/>
  <c r="AM1011" i="1"/>
  <c r="AP1008" i="1"/>
  <c r="AL1012" i="1"/>
  <c r="AO1009" i="1"/>
  <c r="AS1005" i="1"/>
  <c r="AQ1007" i="1"/>
  <c r="AK1013" i="1"/>
  <c r="AT1004" i="1"/>
  <c r="AN1010" i="1"/>
  <c r="AU1003" i="1"/>
  <c r="AR1006" i="1"/>
  <c r="AF1007" i="1"/>
  <c r="Z1013" i="1"/>
  <c r="AG1006" i="1"/>
  <c r="AA1012" i="1"/>
  <c r="AI1004" i="1"/>
  <c r="AC1010" i="1"/>
  <c r="AJ1003" i="1"/>
  <c r="AD1009" i="1"/>
  <c r="AK1001" i="1"/>
  <c r="AO997" i="1"/>
  <c r="AS993" i="1"/>
  <c r="AT992" i="1"/>
  <c r="AM999" i="1"/>
  <c r="AQ995" i="1"/>
  <c r="AU991" i="1"/>
  <c r="AN998" i="1"/>
  <c r="AL1000" i="1"/>
  <c r="AP996" i="1"/>
  <c r="AR994" i="1"/>
  <c r="AF995" i="1"/>
  <c r="Z1001" i="1"/>
  <c r="AG994" i="1"/>
  <c r="AA1000" i="1"/>
  <c r="AI992" i="1"/>
  <c r="AC998" i="1"/>
  <c r="AJ991" i="1"/>
  <c r="AD997" i="1"/>
  <c r="AQ983" i="1"/>
  <c r="AK989" i="1"/>
  <c r="AO985" i="1"/>
  <c r="AR982" i="1"/>
  <c r="AM987" i="1"/>
  <c r="AL988" i="1"/>
  <c r="AT980" i="1"/>
  <c r="AP984" i="1"/>
  <c r="AS981" i="1"/>
  <c r="AU979" i="1"/>
  <c r="AN986" i="1"/>
  <c r="AF983" i="1"/>
  <c r="Z989" i="1"/>
  <c r="AG982" i="1"/>
  <c r="AA988" i="1"/>
  <c r="AI980" i="1"/>
  <c r="AC986" i="1"/>
  <c r="AJ979" i="1"/>
  <c r="AD985" i="1"/>
  <c r="AK977" i="1"/>
  <c r="AQ971" i="1"/>
  <c r="AM975" i="1"/>
  <c r="AO973" i="1"/>
  <c r="AN974" i="1"/>
  <c r="AR970" i="1"/>
  <c r="AL976" i="1"/>
  <c r="AS969" i="1"/>
  <c r="AP972" i="1"/>
  <c r="AT968" i="1"/>
  <c r="AU967" i="1"/>
  <c r="AF971" i="1"/>
  <c r="Z977" i="1"/>
  <c r="AG970" i="1"/>
  <c r="AA976" i="1"/>
  <c r="AH969" i="1"/>
  <c r="AB975" i="1"/>
  <c r="AI968" i="1"/>
  <c r="AC974" i="1"/>
  <c r="AJ967" i="1"/>
  <c r="AD973" i="1"/>
  <c r="AK965" i="1"/>
  <c r="AQ959" i="1"/>
  <c r="AL964" i="1"/>
  <c r="AS957" i="1"/>
  <c r="AU955" i="1"/>
  <c r="AP960" i="1"/>
  <c r="AT956" i="1"/>
  <c r="AN962" i="1"/>
  <c r="AR958" i="1"/>
  <c r="AM963" i="1"/>
  <c r="AO961" i="1"/>
  <c r="AF959" i="1"/>
  <c r="Z965" i="1"/>
  <c r="AG958" i="1"/>
  <c r="AA964" i="1"/>
  <c r="AH957" i="1"/>
  <c r="AB963" i="1"/>
  <c r="AI956" i="1"/>
  <c r="AC962" i="1"/>
  <c r="AJ955" i="1"/>
  <c r="AD961" i="1"/>
  <c r="AK953" i="1"/>
  <c r="AQ947" i="1"/>
  <c r="AN950" i="1"/>
  <c r="AR946" i="1"/>
  <c r="AM951" i="1"/>
  <c r="AO949" i="1"/>
  <c r="AS945" i="1"/>
  <c r="AL952" i="1"/>
  <c r="AT944" i="1"/>
  <c r="AP948" i="1"/>
  <c r="AU943" i="1"/>
  <c r="AF947" i="1"/>
  <c r="Z953" i="1"/>
  <c r="AG946" i="1"/>
  <c r="AA952" i="1"/>
  <c r="AH945" i="1"/>
  <c r="AB951" i="1"/>
  <c r="AI944" i="1"/>
  <c r="AC950" i="1"/>
  <c r="AJ943" i="1"/>
  <c r="AD949" i="1"/>
  <c r="AK941" i="1"/>
  <c r="AQ935" i="1"/>
  <c r="AL940" i="1"/>
  <c r="AR934" i="1"/>
  <c r="AO937" i="1"/>
  <c r="AP936" i="1"/>
  <c r="AT932" i="1"/>
  <c r="AM939" i="1"/>
  <c r="AN938" i="1"/>
  <c r="AU931" i="1"/>
  <c r="AS933" i="1"/>
  <c r="AF935" i="1"/>
  <c r="Z941" i="1"/>
  <c r="AG934" i="1"/>
  <c r="AA940" i="1"/>
  <c r="AH933" i="1"/>
  <c r="AB939" i="1"/>
  <c r="AI932" i="1"/>
  <c r="AC938" i="1"/>
  <c r="AJ931" i="1"/>
  <c r="AD937" i="1"/>
  <c r="AK929" i="1"/>
  <c r="AQ923" i="1"/>
  <c r="AS921" i="1"/>
  <c r="AU919" i="1"/>
  <c r="AN926" i="1"/>
  <c r="AO925" i="1"/>
  <c r="AM927" i="1"/>
  <c r="AP924" i="1"/>
  <c r="AR922" i="1"/>
  <c r="AT920" i="1"/>
  <c r="AL928" i="1"/>
  <c r="AF923" i="1"/>
  <c r="Z929" i="1"/>
  <c r="AG922" i="1"/>
  <c r="AA928" i="1"/>
  <c r="AH921" i="1"/>
  <c r="AB927" i="1"/>
  <c r="AI920" i="1"/>
  <c r="AC926" i="1"/>
  <c r="AJ919" i="1"/>
  <c r="AD925" i="1"/>
  <c r="AK905" i="1"/>
  <c r="AQ899" i="1"/>
  <c r="AN902" i="1"/>
  <c r="AR898" i="1"/>
  <c r="AM903" i="1"/>
  <c r="AO901" i="1"/>
  <c r="AL904" i="1"/>
  <c r="AS897" i="1"/>
  <c r="AP900" i="1"/>
  <c r="AU895" i="1"/>
  <c r="AT896" i="1"/>
  <c r="AF899" i="1"/>
  <c r="Z905" i="1"/>
  <c r="AG898" i="1"/>
  <c r="AA904" i="1"/>
  <c r="AH897" i="1"/>
  <c r="AB903" i="1"/>
  <c r="AI896" i="1"/>
  <c r="AC902" i="1"/>
  <c r="AJ895" i="1"/>
  <c r="AD901" i="1"/>
  <c r="AE900" i="1"/>
  <c r="AK893" i="1"/>
  <c r="AQ887" i="1"/>
  <c r="AP888" i="1"/>
  <c r="AL892" i="1"/>
  <c r="AT884" i="1"/>
  <c r="AR886" i="1"/>
  <c r="AM891" i="1"/>
  <c r="AN890" i="1"/>
  <c r="AS885" i="1"/>
  <c r="AU883" i="1"/>
  <c r="AO889" i="1"/>
  <c r="AF887" i="1"/>
  <c r="Z893" i="1"/>
  <c r="AG886" i="1"/>
  <c r="AA892" i="1"/>
  <c r="AH885" i="1"/>
  <c r="AB891" i="1"/>
  <c r="AI884" i="1"/>
  <c r="AC890" i="1"/>
  <c r="AJ883" i="1"/>
  <c r="AD889" i="1"/>
  <c r="AE888" i="1"/>
  <c r="AK881" i="1"/>
  <c r="AQ875" i="1"/>
  <c r="AN878" i="1"/>
  <c r="AP876" i="1"/>
  <c r="AT872" i="1"/>
  <c r="AL880" i="1"/>
  <c r="AM879" i="1"/>
  <c r="AS873" i="1"/>
  <c r="AR874" i="1"/>
  <c r="AU871" i="1"/>
  <c r="AO877" i="1"/>
  <c r="AF875" i="1"/>
  <c r="Z881" i="1"/>
  <c r="AG874" i="1"/>
  <c r="AA880" i="1"/>
  <c r="AH873" i="1"/>
  <c r="AB879" i="1"/>
  <c r="AI872" i="1"/>
  <c r="AC878" i="1"/>
  <c r="AJ871" i="1"/>
  <c r="AD877" i="1"/>
  <c r="AE876" i="1"/>
  <c r="AK869" i="1"/>
  <c r="AQ863" i="1"/>
  <c r="AN866" i="1"/>
  <c r="AP864" i="1"/>
  <c r="AU859" i="1"/>
  <c r="AL868" i="1"/>
  <c r="AM867" i="1"/>
  <c r="AR862" i="1"/>
  <c r="AS861" i="1"/>
  <c r="AO865" i="1"/>
  <c r="AT860" i="1"/>
  <c r="AF863" i="1"/>
  <c r="Z869" i="1"/>
  <c r="AG862" i="1"/>
  <c r="AA868" i="1"/>
  <c r="AH861" i="1"/>
  <c r="AB867" i="1"/>
  <c r="AI860" i="1"/>
  <c r="AC866" i="1"/>
  <c r="AJ859" i="1"/>
  <c r="AD865" i="1"/>
  <c r="AE864" i="1"/>
  <c r="AK857" i="1"/>
  <c r="AQ851" i="1"/>
  <c r="AU847" i="1"/>
  <c r="AN854" i="1"/>
  <c r="AP852" i="1"/>
  <c r="AO853" i="1"/>
  <c r="AT848" i="1"/>
  <c r="AR850" i="1"/>
  <c r="AL856" i="1"/>
  <c r="AM855" i="1"/>
  <c r="AS849" i="1"/>
  <c r="AF851" i="1"/>
  <c r="Z857" i="1"/>
  <c r="AG850" i="1"/>
  <c r="AA856" i="1"/>
  <c r="AH849" i="1"/>
  <c r="AB855" i="1"/>
  <c r="AI848" i="1"/>
  <c r="AC854" i="1"/>
  <c r="AJ847" i="1"/>
  <c r="AD853" i="1"/>
  <c r="AE852" i="1"/>
  <c r="AK845" i="1"/>
  <c r="AM843" i="1"/>
  <c r="AS837" i="1"/>
  <c r="AQ839" i="1"/>
  <c r="AP840" i="1"/>
  <c r="AN842" i="1"/>
  <c r="AU835" i="1"/>
  <c r="AO841" i="1"/>
  <c r="AL844" i="1"/>
  <c r="AT836" i="1"/>
  <c r="AR838" i="1"/>
  <c r="AF839" i="1"/>
  <c r="Z845" i="1"/>
  <c r="AG838" i="1"/>
  <c r="AA844" i="1"/>
  <c r="AH837" i="1"/>
  <c r="AB843" i="1"/>
  <c r="AI836" i="1"/>
  <c r="AC842" i="1"/>
  <c r="AJ835" i="1"/>
  <c r="AD841" i="1"/>
  <c r="AE840" i="1"/>
  <c r="AM831" i="1"/>
  <c r="AS825" i="1"/>
  <c r="AP828" i="1"/>
  <c r="AO829" i="1"/>
  <c r="AK833" i="1"/>
  <c r="AL832" i="1"/>
  <c r="AN830" i="1"/>
  <c r="AT824" i="1"/>
  <c r="AU823" i="1"/>
  <c r="AR826" i="1"/>
  <c r="AQ827" i="1"/>
  <c r="AF827" i="1"/>
  <c r="Z833" i="1"/>
  <c r="AG826" i="1"/>
  <c r="AA832" i="1"/>
  <c r="AH825" i="1"/>
  <c r="AB831" i="1"/>
  <c r="AI824" i="1"/>
  <c r="AC830" i="1"/>
  <c r="AJ823" i="1"/>
  <c r="AD829" i="1"/>
  <c r="AE828" i="1"/>
  <c r="AM819" i="1"/>
  <c r="AS813" i="1"/>
  <c r="AP816" i="1"/>
  <c r="AL820" i="1"/>
  <c r="AU811" i="1"/>
  <c r="AN818" i="1"/>
  <c r="AR814" i="1"/>
  <c r="AT812" i="1"/>
  <c r="AK821" i="1"/>
  <c r="AO817" i="1"/>
  <c r="AQ815" i="1"/>
  <c r="AF815" i="1"/>
  <c r="Z821" i="1"/>
  <c r="AG814" i="1"/>
  <c r="AA820" i="1"/>
  <c r="AH813" i="1"/>
  <c r="AB819" i="1"/>
  <c r="AI812" i="1"/>
  <c r="AC818" i="1"/>
  <c r="AJ811" i="1"/>
  <c r="AD817" i="1"/>
  <c r="AE816" i="1"/>
  <c r="AM807" i="1"/>
  <c r="AN806" i="1"/>
  <c r="AK809" i="1"/>
  <c r="AT800" i="1"/>
  <c r="AR802" i="1"/>
  <c r="AQ803" i="1"/>
  <c r="AL808" i="1"/>
  <c r="AO805" i="1"/>
  <c r="AP804" i="1"/>
  <c r="AU799" i="1"/>
  <c r="AS801" i="1"/>
  <c r="AF803" i="1"/>
  <c r="Z809" i="1"/>
  <c r="AG802" i="1"/>
  <c r="AA808" i="1"/>
  <c r="AH801" i="1"/>
  <c r="AB807" i="1"/>
  <c r="AI800" i="1"/>
  <c r="AC806" i="1"/>
  <c r="AJ799" i="1"/>
  <c r="AD805" i="1"/>
  <c r="AE804" i="1"/>
  <c r="AN794" i="1"/>
  <c r="AL796" i="1"/>
  <c r="AR790" i="1"/>
  <c r="AK797" i="1"/>
  <c r="AQ791" i="1"/>
  <c r="AO793" i="1"/>
  <c r="AS789" i="1"/>
  <c r="AP792" i="1"/>
  <c r="AT788" i="1"/>
  <c r="AU787" i="1"/>
  <c r="AM795" i="1"/>
  <c r="AF791" i="1"/>
  <c r="Z797" i="1"/>
  <c r="AG790" i="1"/>
  <c r="AA796" i="1"/>
  <c r="AH789" i="1"/>
  <c r="AB795" i="1"/>
  <c r="AI788" i="1"/>
  <c r="AC794" i="1"/>
  <c r="AJ787" i="1"/>
  <c r="AD793" i="1"/>
  <c r="AE792" i="1"/>
  <c r="AL784" i="1"/>
  <c r="AR778" i="1"/>
  <c r="AK785" i="1"/>
  <c r="AQ779" i="1"/>
  <c r="AN782" i="1"/>
  <c r="AT776" i="1"/>
  <c r="AO781" i="1"/>
  <c r="AU775" i="1"/>
  <c r="AM783" i="1"/>
  <c r="AP780" i="1"/>
  <c r="AS777" i="1"/>
  <c r="AJ775" i="1"/>
  <c r="Z785" i="1"/>
  <c r="AI776" i="1"/>
  <c r="AA784" i="1"/>
  <c r="AF779" i="1"/>
  <c r="AB783" i="1"/>
  <c r="AG778" i="1"/>
  <c r="AC782" i="1"/>
  <c r="AD781" i="1"/>
  <c r="AH777" i="1"/>
  <c r="AL772" i="1"/>
  <c r="AR766" i="1"/>
  <c r="AK773" i="1"/>
  <c r="AQ767" i="1"/>
  <c r="AU763" i="1"/>
  <c r="AS765" i="1"/>
  <c r="AN770" i="1"/>
  <c r="AT764" i="1"/>
  <c r="AP768" i="1"/>
  <c r="AM771" i="1"/>
  <c r="AO769" i="1"/>
  <c r="AJ763" i="1"/>
  <c r="AD769" i="1"/>
  <c r="AI764" i="1"/>
  <c r="AF767" i="1"/>
  <c r="AC770" i="1"/>
  <c r="Z773" i="1"/>
  <c r="AG766" i="1"/>
  <c r="AA772" i="1"/>
  <c r="AH765" i="1"/>
  <c r="AE768" i="1"/>
  <c r="AB771" i="1"/>
  <c r="AL760" i="1"/>
  <c r="AR754" i="1"/>
  <c r="AK761" i="1"/>
  <c r="AQ755" i="1"/>
  <c r="AN758" i="1"/>
  <c r="AO757" i="1"/>
  <c r="AU751" i="1"/>
  <c r="AM759" i="1"/>
  <c r="AP756" i="1"/>
  <c r="AS753" i="1"/>
  <c r="AT752" i="1"/>
  <c r="AJ751" i="1"/>
  <c r="AD757" i="1"/>
  <c r="AG754" i="1"/>
  <c r="AA760" i="1"/>
  <c r="AI752" i="1"/>
  <c r="Z761" i="1"/>
  <c r="AE756" i="1"/>
  <c r="AC758" i="1"/>
  <c r="AH753" i="1"/>
  <c r="AF755" i="1"/>
  <c r="AB759" i="1"/>
  <c r="AL748" i="1"/>
  <c r="AR742" i="1"/>
  <c r="AK749" i="1"/>
  <c r="AQ743" i="1"/>
  <c r="AO745" i="1"/>
  <c r="AU739" i="1"/>
  <c r="AM747" i="1"/>
  <c r="AP744" i="1"/>
  <c r="AS741" i="1"/>
  <c r="AT740" i="1"/>
  <c r="AN746" i="1"/>
  <c r="AJ739" i="1"/>
  <c r="AD745" i="1"/>
  <c r="AF743" i="1"/>
  <c r="Z749" i="1"/>
  <c r="AG742" i="1"/>
  <c r="AA748" i="1"/>
  <c r="AI740" i="1"/>
  <c r="AC746" i="1"/>
  <c r="AB747" i="1"/>
  <c r="AH741" i="1"/>
  <c r="AE744" i="1"/>
  <c r="AL736" i="1"/>
  <c r="AR730" i="1"/>
  <c r="AK737" i="1"/>
  <c r="AQ731" i="1"/>
  <c r="AM735" i="1"/>
  <c r="AP732" i="1"/>
  <c r="AS729" i="1"/>
  <c r="AN734" i="1"/>
  <c r="AT728" i="1"/>
  <c r="AO733" i="1"/>
  <c r="AU727" i="1"/>
  <c r="AJ727" i="1"/>
  <c r="AD733" i="1"/>
  <c r="AF731" i="1"/>
  <c r="Z737" i="1"/>
  <c r="AG730" i="1"/>
  <c r="AA736" i="1"/>
  <c r="AI728" i="1"/>
  <c r="AC734" i="1"/>
  <c r="AH729" i="1"/>
  <c r="AE732" i="1"/>
  <c r="AB735" i="1"/>
  <c r="AL724" i="1"/>
  <c r="AR718" i="1"/>
  <c r="AK725" i="1"/>
  <c r="AQ719" i="1"/>
  <c r="AT716" i="1"/>
  <c r="AU715" i="1"/>
  <c r="AM723" i="1"/>
  <c r="AP720" i="1"/>
  <c r="AS717" i="1"/>
  <c r="AN722" i="1"/>
  <c r="AO721" i="1"/>
  <c r="AJ715" i="1"/>
  <c r="AD721" i="1"/>
  <c r="AE720" i="1"/>
  <c r="AF719" i="1"/>
  <c r="Z725" i="1"/>
  <c r="AG718" i="1"/>
  <c r="AA724" i="1"/>
  <c r="AH717" i="1"/>
  <c r="AB723" i="1"/>
  <c r="AI716" i="1"/>
  <c r="AC722" i="1"/>
  <c r="AL712" i="1"/>
  <c r="AR706" i="1"/>
  <c r="AK713" i="1"/>
  <c r="AQ707" i="1"/>
  <c r="AM711" i="1"/>
  <c r="AP708" i="1"/>
  <c r="AN710" i="1"/>
  <c r="AT704" i="1"/>
  <c r="AO709" i="1"/>
  <c r="AS705" i="1"/>
  <c r="AU703" i="1"/>
  <c r="AJ703" i="1"/>
  <c r="AD709" i="1"/>
  <c r="AE708" i="1"/>
  <c r="AF707" i="1"/>
  <c r="Z713" i="1"/>
  <c r="AG706" i="1"/>
  <c r="AA712" i="1"/>
  <c r="AH705" i="1"/>
  <c r="AB711" i="1"/>
  <c r="AI704" i="1"/>
  <c r="AC710" i="1"/>
  <c r="AL700" i="1"/>
  <c r="AR694" i="1"/>
  <c r="AK701" i="1"/>
  <c r="AQ695" i="1"/>
  <c r="AN698" i="1"/>
  <c r="AT692" i="1"/>
  <c r="AO697" i="1"/>
  <c r="AU691" i="1"/>
  <c r="AS693" i="1"/>
  <c r="AM699" i="1"/>
  <c r="AP696" i="1"/>
  <c r="AJ691" i="1"/>
  <c r="AD697" i="1"/>
  <c r="AE696" i="1"/>
  <c r="AF695" i="1"/>
  <c r="Z701" i="1"/>
  <c r="AG694" i="1"/>
  <c r="AA700" i="1"/>
  <c r="AH693" i="1"/>
  <c r="AB699" i="1"/>
  <c r="AI692" i="1"/>
  <c r="AC698" i="1"/>
  <c r="AL688" i="1"/>
  <c r="AR682" i="1"/>
  <c r="AK689" i="1"/>
  <c r="AQ683" i="1"/>
  <c r="AO685" i="1"/>
  <c r="AT680" i="1"/>
  <c r="AM687" i="1"/>
  <c r="AP684" i="1"/>
  <c r="AN686" i="1"/>
  <c r="AU679" i="1"/>
  <c r="AS681" i="1"/>
  <c r="AJ679" i="1"/>
  <c r="AD685" i="1"/>
  <c r="AE684" i="1"/>
  <c r="AF683" i="1"/>
  <c r="Z689" i="1"/>
  <c r="AG682" i="1"/>
  <c r="AA688" i="1"/>
  <c r="AH681" i="1"/>
  <c r="AB687" i="1"/>
  <c r="AI680" i="1"/>
  <c r="AC686" i="1"/>
  <c r="AL676" i="1"/>
  <c r="AQ671" i="1"/>
  <c r="AO673" i="1"/>
  <c r="AU667" i="1"/>
  <c r="AK677" i="1"/>
  <c r="AN674" i="1"/>
  <c r="AT668" i="1"/>
  <c r="AP672" i="1"/>
  <c r="AM675" i="1"/>
  <c r="AR670" i="1"/>
  <c r="AS669" i="1"/>
  <c r="AJ667" i="1"/>
  <c r="AD673" i="1"/>
  <c r="AE672" i="1"/>
  <c r="AF671" i="1"/>
  <c r="Z677" i="1"/>
  <c r="AG670" i="1"/>
  <c r="AA676" i="1"/>
  <c r="AH669" i="1"/>
  <c r="AB675" i="1"/>
  <c r="AI668" i="1"/>
  <c r="AC674" i="1"/>
  <c r="AK665" i="1"/>
  <c r="AO661" i="1"/>
  <c r="AU655" i="1"/>
  <c r="AN662" i="1"/>
  <c r="AT656" i="1"/>
  <c r="AP660" i="1"/>
  <c r="AS657" i="1"/>
  <c r="AM663" i="1"/>
  <c r="AQ659" i="1"/>
  <c r="AR658" i="1"/>
  <c r="AL664" i="1"/>
  <c r="AJ655" i="1"/>
  <c r="AD661" i="1"/>
  <c r="AE660" i="1"/>
  <c r="AF659" i="1"/>
  <c r="Z665" i="1"/>
  <c r="AG658" i="1"/>
  <c r="AA664" i="1"/>
  <c r="AH657" i="1"/>
  <c r="AB663" i="1"/>
  <c r="AI656" i="1"/>
  <c r="AC662" i="1"/>
  <c r="AO649" i="1"/>
  <c r="AU643" i="1"/>
  <c r="AN650" i="1"/>
  <c r="AT644" i="1"/>
  <c r="AL652" i="1"/>
  <c r="AM651" i="1"/>
  <c r="AP648" i="1"/>
  <c r="AS645" i="1"/>
  <c r="AK653" i="1"/>
  <c r="AR646" i="1"/>
  <c r="AQ647" i="1"/>
  <c r="AE648" i="1"/>
  <c r="AJ643" i="1"/>
  <c r="AG646" i="1"/>
  <c r="AD649" i="1"/>
  <c r="Z653" i="1"/>
  <c r="AH645" i="1"/>
  <c r="AA652" i="1"/>
  <c r="AB651" i="1"/>
  <c r="AI644" i="1"/>
  <c r="AF647" i="1"/>
  <c r="AC650" i="1"/>
  <c r="AO637" i="1"/>
  <c r="AU631" i="1"/>
  <c r="AN638" i="1"/>
  <c r="AT632" i="1"/>
  <c r="AM639" i="1"/>
  <c r="AP636" i="1"/>
  <c r="AS633" i="1"/>
  <c r="AK641" i="1"/>
  <c r="AQ635" i="1"/>
  <c r="AR634" i="1"/>
  <c r="AL640" i="1"/>
  <c r="AE636" i="1"/>
  <c r="AC638" i="1"/>
  <c r="AJ631" i="1"/>
  <c r="AA640" i="1"/>
  <c r="AH633" i="1"/>
  <c r="AF635" i="1"/>
  <c r="AD637" i="1"/>
  <c r="AB639" i="1"/>
  <c r="AI632" i="1"/>
  <c r="AG634" i="1"/>
  <c r="Z641" i="1"/>
  <c r="AO625" i="1"/>
  <c r="AU619" i="1"/>
  <c r="AN626" i="1"/>
  <c r="AT620" i="1"/>
  <c r="AK629" i="1"/>
  <c r="AQ623" i="1"/>
  <c r="AL628" i="1"/>
  <c r="AR622" i="1"/>
  <c r="AM627" i="1"/>
  <c r="AS621" i="1"/>
  <c r="AP624" i="1"/>
  <c r="AJ619" i="1"/>
  <c r="AE624" i="1"/>
  <c r="AD625" i="1"/>
  <c r="AB627" i="1"/>
  <c r="Z629" i="1"/>
  <c r="AI620" i="1"/>
  <c r="AG622" i="1"/>
  <c r="AC626" i="1"/>
  <c r="AA628" i="1"/>
  <c r="AH621" i="1"/>
  <c r="AF623" i="1"/>
  <c r="AO613" i="1"/>
  <c r="AU607" i="1"/>
  <c r="AN614" i="1"/>
  <c r="AT608" i="1"/>
  <c r="AR610" i="1"/>
  <c r="AP612" i="1"/>
  <c r="AS609" i="1"/>
  <c r="AK617" i="1"/>
  <c r="AQ611" i="1"/>
  <c r="AM615" i="1"/>
  <c r="AL616" i="1"/>
  <c r="AJ607" i="1"/>
  <c r="AD613" i="1"/>
  <c r="AE612" i="1"/>
  <c r="AF611" i="1"/>
  <c r="AI608" i="1"/>
  <c r="AA616" i="1"/>
  <c r="AH609" i="1"/>
  <c r="AC614" i="1"/>
  <c r="Z617" i="1"/>
  <c r="AG610" i="1"/>
  <c r="AB615" i="1"/>
  <c r="AO601" i="1"/>
  <c r="AU595" i="1"/>
  <c r="AN602" i="1"/>
  <c r="AT596" i="1"/>
  <c r="AK605" i="1"/>
  <c r="AL604" i="1"/>
  <c r="AR598" i="1"/>
  <c r="AM603" i="1"/>
  <c r="AQ599" i="1"/>
  <c r="AP600" i="1"/>
  <c r="AS597" i="1"/>
  <c r="AJ595" i="1"/>
  <c r="AD601" i="1"/>
  <c r="AE600" i="1"/>
  <c r="AC602" i="1"/>
  <c r="AF599" i="1"/>
  <c r="AB603" i="1"/>
  <c r="AI596" i="1"/>
  <c r="AA604" i="1"/>
  <c r="AH597" i="1"/>
  <c r="Z605" i="1"/>
  <c r="AG598" i="1"/>
  <c r="AO589" i="1"/>
  <c r="AU583" i="1"/>
  <c r="AN590" i="1"/>
  <c r="AT584" i="1"/>
  <c r="AL592" i="1"/>
  <c r="AR586" i="1"/>
  <c r="AM591" i="1"/>
  <c r="AP588" i="1"/>
  <c r="AS585" i="1"/>
  <c r="AQ587" i="1"/>
  <c r="AK593" i="1"/>
  <c r="AJ583" i="1"/>
  <c r="AD589" i="1"/>
  <c r="AE588" i="1"/>
  <c r="AH585" i="1"/>
  <c r="Z593" i="1"/>
  <c r="AG586" i="1"/>
  <c r="AC590" i="1"/>
  <c r="AF587" i="1"/>
  <c r="AB591" i="1"/>
  <c r="AI584" i="1"/>
  <c r="AA592" i="1"/>
  <c r="AO577" i="1"/>
  <c r="AU571" i="1"/>
  <c r="AN578" i="1"/>
  <c r="AT572" i="1"/>
  <c r="AR574" i="1"/>
  <c r="AK581" i="1"/>
  <c r="AP576" i="1"/>
  <c r="AL580" i="1"/>
  <c r="AM579" i="1"/>
  <c r="AQ575" i="1"/>
  <c r="AS573" i="1"/>
  <c r="AJ571" i="1"/>
  <c r="AD577" i="1"/>
  <c r="AE576" i="1"/>
  <c r="AB579" i="1"/>
  <c r="AI572" i="1"/>
  <c r="AA580" i="1"/>
  <c r="AH573" i="1"/>
  <c r="Z581" i="1"/>
  <c r="AG574" i="1"/>
  <c r="AC578" i="1"/>
  <c r="AF575" i="1"/>
  <c r="AO565" i="1"/>
  <c r="AU559" i="1"/>
  <c r="AN566" i="1"/>
  <c r="AT560" i="1"/>
  <c r="AP564" i="1"/>
  <c r="AL568" i="1"/>
  <c r="AQ563" i="1"/>
  <c r="AR562" i="1"/>
  <c r="AS561" i="1"/>
  <c r="AM567" i="1"/>
  <c r="AK569" i="1"/>
  <c r="AJ559" i="1"/>
  <c r="AD565" i="1"/>
  <c r="AE564" i="1"/>
  <c r="AC566" i="1"/>
  <c r="AF563" i="1"/>
  <c r="AB567" i="1"/>
  <c r="AI560" i="1"/>
  <c r="AA568" i="1"/>
  <c r="AH561" i="1"/>
  <c r="Z569" i="1"/>
  <c r="AG562" i="1"/>
  <c r="AN554" i="1"/>
  <c r="AT548" i="1"/>
  <c r="AM555" i="1"/>
  <c r="AS549" i="1"/>
  <c r="AL556" i="1"/>
  <c r="AR550" i="1"/>
  <c r="AK557" i="1"/>
  <c r="AQ551" i="1"/>
  <c r="AO553" i="1"/>
  <c r="AU547" i="1"/>
  <c r="AP552" i="1"/>
  <c r="AJ547" i="1"/>
  <c r="AD553" i="1"/>
  <c r="AE552" i="1"/>
  <c r="AH549" i="1"/>
  <c r="Z557" i="1"/>
  <c r="AG550" i="1"/>
  <c r="AC554" i="1"/>
  <c r="AF551" i="1"/>
  <c r="AB555" i="1"/>
  <c r="AI548" i="1"/>
  <c r="AA556" i="1"/>
  <c r="AN542" i="1"/>
  <c r="AT536" i="1"/>
  <c r="AM543" i="1"/>
  <c r="AS537" i="1"/>
  <c r="AL544" i="1"/>
  <c r="AR538" i="1"/>
  <c r="AK545" i="1"/>
  <c r="AQ539" i="1"/>
  <c r="AO541" i="1"/>
  <c r="AU535" i="1"/>
  <c r="AP540" i="1"/>
  <c r="AJ535" i="1"/>
  <c r="AD541" i="1"/>
  <c r="AE540" i="1"/>
  <c r="AB543" i="1"/>
  <c r="AI536" i="1"/>
  <c r="AA544" i="1"/>
  <c r="AH537" i="1"/>
  <c r="Z545" i="1"/>
  <c r="AG538" i="1"/>
  <c r="AC542" i="1"/>
  <c r="AF539" i="1"/>
  <c r="AN530" i="1"/>
  <c r="AT524" i="1"/>
  <c r="AM531" i="1"/>
  <c r="AS525" i="1"/>
  <c r="AL532" i="1"/>
  <c r="AR526" i="1"/>
  <c r="AK533" i="1"/>
  <c r="AQ527" i="1"/>
  <c r="AO529" i="1"/>
  <c r="AU523" i="1"/>
  <c r="AP528" i="1"/>
  <c r="AJ523" i="1"/>
  <c r="AD529" i="1"/>
  <c r="AE528" i="1"/>
  <c r="AC530" i="1"/>
  <c r="AF527" i="1"/>
  <c r="AB531" i="1"/>
  <c r="AI524" i="1"/>
  <c r="AA532" i="1"/>
  <c r="AH525" i="1"/>
  <c r="Z533" i="1"/>
  <c r="AG526" i="1"/>
  <c r="AN518" i="1"/>
  <c r="AT512" i="1"/>
  <c r="AM519" i="1"/>
  <c r="AS513" i="1"/>
  <c r="AL520" i="1"/>
  <c r="AR514" i="1"/>
  <c r="AK521" i="1"/>
  <c r="AQ515" i="1"/>
  <c r="AO517" i="1"/>
  <c r="AU511" i="1"/>
  <c r="AP516" i="1"/>
  <c r="AJ511" i="1"/>
  <c r="AD517" i="1"/>
  <c r="AE516" i="1"/>
  <c r="AF515" i="1"/>
  <c r="AG514" i="1"/>
  <c r="AA520" i="1"/>
  <c r="AI512" i="1"/>
  <c r="AH513" i="1"/>
  <c r="Z521" i="1"/>
  <c r="AC518" i="1"/>
  <c r="AB519" i="1"/>
  <c r="AN506" i="1"/>
  <c r="AT500" i="1"/>
  <c r="AM507" i="1"/>
  <c r="AS501" i="1"/>
  <c r="AL508" i="1"/>
  <c r="AR502" i="1"/>
  <c r="AK509" i="1"/>
  <c r="AQ503" i="1"/>
  <c r="AO505" i="1"/>
  <c r="AU499" i="1"/>
  <c r="AP504" i="1"/>
  <c r="AJ499" i="1"/>
  <c r="AD505" i="1"/>
  <c r="AE504" i="1"/>
  <c r="AF503" i="1"/>
  <c r="Z509" i="1"/>
  <c r="AG502" i="1"/>
  <c r="AA508" i="1"/>
  <c r="AC506" i="1"/>
  <c r="AB507" i="1"/>
  <c r="AI500" i="1"/>
  <c r="AH501" i="1"/>
  <c r="AN494" i="1"/>
  <c r="AT488" i="1"/>
  <c r="AM495" i="1"/>
  <c r="AS489" i="1"/>
  <c r="AL496" i="1"/>
  <c r="AR490" i="1"/>
  <c r="AK497" i="1"/>
  <c r="AQ491" i="1"/>
  <c r="AO493" i="1"/>
  <c r="AU487" i="1"/>
  <c r="AP492" i="1"/>
  <c r="AJ487" i="1"/>
  <c r="AD493" i="1"/>
  <c r="AE492" i="1"/>
  <c r="AF491" i="1"/>
  <c r="Z497" i="1"/>
  <c r="AG490" i="1"/>
  <c r="AA496" i="1"/>
  <c r="AC494" i="1"/>
  <c r="AB495" i="1"/>
  <c r="AI488" i="1"/>
  <c r="AH489" i="1"/>
  <c r="AN482" i="1"/>
  <c r="AT476" i="1"/>
  <c r="AM483" i="1"/>
  <c r="AS477" i="1"/>
  <c r="AL484" i="1"/>
  <c r="AR478" i="1"/>
  <c r="AK485" i="1"/>
  <c r="AQ479" i="1"/>
  <c r="AO481" i="1"/>
  <c r="AU475" i="1"/>
  <c r="AP480" i="1"/>
  <c r="AI476" i="1"/>
  <c r="AJ475" i="1"/>
  <c r="AD481" i="1"/>
  <c r="AE480" i="1"/>
  <c r="AF479" i="1"/>
  <c r="Z485" i="1"/>
  <c r="AG478" i="1"/>
  <c r="AA484" i="1"/>
  <c r="AC482" i="1"/>
  <c r="AB483" i="1"/>
  <c r="AH477" i="1"/>
  <c r="AN470" i="1"/>
  <c r="AT464" i="1"/>
  <c r="AM471" i="1"/>
  <c r="AS465" i="1"/>
  <c r="AL472" i="1"/>
  <c r="AR466" i="1"/>
  <c r="AK473" i="1"/>
  <c r="AQ467" i="1"/>
  <c r="AO469" i="1"/>
  <c r="AU463" i="1"/>
  <c r="AP468" i="1"/>
  <c r="AI464" i="1"/>
  <c r="AC470" i="1"/>
  <c r="AJ463" i="1"/>
  <c r="AD469" i="1"/>
  <c r="AE468" i="1"/>
  <c r="AF467" i="1"/>
  <c r="Z473" i="1"/>
  <c r="AG466" i="1"/>
  <c r="AA472" i="1"/>
  <c r="AB471" i="1"/>
  <c r="AH465" i="1"/>
  <c r="AN458" i="1"/>
  <c r="AT452" i="1"/>
  <c r="AM459" i="1"/>
  <c r="AS453" i="1"/>
  <c r="AL460" i="1"/>
  <c r="AR454" i="1"/>
  <c r="AK461" i="1"/>
  <c r="AQ455" i="1"/>
  <c r="AO457" i="1"/>
  <c r="AU451" i="1"/>
  <c r="AP456" i="1"/>
  <c r="AI452" i="1"/>
  <c r="AC458" i="1"/>
  <c r="AJ451" i="1"/>
  <c r="AD457" i="1"/>
  <c r="AE456" i="1"/>
  <c r="AF455" i="1"/>
  <c r="Z461" i="1"/>
  <c r="AG454" i="1"/>
  <c r="AA460" i="1"/>
  <c r="AB459" i="1"/>
  <c r="AH453" i="1"/>
  <c r="AN446" i="1"/>
  <c r="AT440" i="1"/>
  <c r="AM447" i="1"/>
  <c r="AS441" i="1"/>
  <c r="AL448" i="1"/>
  <c r="AR442" i="1"/>
  <c r="AO445" i="1"/>
  <c r="AK449" i="1"/>
  <c r="AQ443" i="1"/>
  <c r="AP444" i="1"/>
  <c r="AU439" i="1"/>
  <c r="AI440" i="1"/>
  <c r="AC446" i="1"/>
  <c r="AJ439" i="1"/>
  <c r="AD445" i="1"/>
  <c r="AE444" i="1"/>
  <c r="AF443" i="1"/>
  <c r="Z449" i="1"/>
  <c r="AG442" i="1"/>
  <c r="AA448" i="1"/>
  <c r="AH441" i="1"/>
  <c r="AB447" i="1"/>
  <c r="AN434" i="1"/>
  <c r="AT428" i="1"/>
  <c r="AM435" i="1"/>
  <c r="AS429" i="1"/>
  <c r="AL436" i="1"/>
  <c r="AR430" i="1"/>
  <c r="AQ431" i="1"/>
  <c r="AK437" i="1"/>
  <c r="AO433" i="1"/>
  <c r="AU427" i="1"/>
  <c r="AP432" i="1"/>
  <c r="AI428" i="1"/>
  <c r="AC434" i="1"/>
  <c r="AJ427" i="1"/>
  <c r="AD433" i="1"/>
  <c r="AE432" i="1"/>
  <c r="AF431" i="1"/>
  <c r="Z437" i="1"/>
  <c r="AG430" i="1"/>
  <c r="AA436" i="1"/>
  <c r="AH429" i="1"/>
  <c r="AB435" i="1"/>
  <c r="AN422" i="1"/>
  <c r="AT416" i="1"/>
  <c r="AM423" i="1"/>
  <c r="AS417" i="1"/>
  <c r="AL424" i="1"/>
  <c r="AR418" i="1"/>
  <c r="AK425" i="1"/>
  <c r="AQ419" i="1"/>
  <c r="AO421" i="1"/>
  <c r="AU415" i="1"/>
  <c r="AP420" i="1"/>
  <c r="AI416" i="1"/>
  <c r="AC422" i="1"/>
  <c r="AJ415" i="1"/>
  <c r="AD421" i="1"/>
  <c r="AE420" i="1"/>
  <c r="AF419" i="1"/>
  <c r="Z425" i="1"/>
  <c r="AG418" i="1"/>
  <c r="AA424" i="1"/>
  <c r="AH417" i="1"/>
  <c r="AB423" i="1"/>
  <c r="AN410" i="1"/>
  <c r="AT404" i="1"/>
  <c r="AM411" i="1"/>
  <c r="AS405" i="1"/>
  <c r="AL412" i="1"/>
  <c r="AR406" i="1"/>
  <c r="AK413" i="1"/>
  <c r="AO409" i="1"/>
  <c r="AU403" i="1"/>
  <c r="AP408" i="1"/>
  <c r="AQ407" i="1"/>
  <c r="AI404" i="1"/>
  <c r="AC410" i="1"/>
  <c r="AJ403" i="1"/>
  <c r="AD409" i="1"/>
  <c r="AE408" i="1"/>
  <c r="AF407" i="1"/>
  <c r="Z413" i="1"/>
  <c r="AG406" i="1"/>
  <c r="AA412" i="1"/>
  <c r="AH405" i="1"/>
  <c r="AB411" i="1"/>
  <c r="AN398" i="1"/>
  <c r="AT392" i="1"/>
  <c r="AM399" i="1"/>
  <c r="AS393" i="1"/>
  <c r="AL400" i="1"/>
  <c r="AR394" i="1"/>
  <c r="AK401" i="1"/>
  <c r="AP396" i="1"/>
  <c r="AU391" i="1"/>
  <c r="AO397" i="1"/>
  <c r="AQ395" i="1"/>
  <c r="AJ391" i="1"/>
  <c r="AC398" i="1"/>
  <c r="AI392" i="1"/>
  <c r="AD397" i="1"/>
  <c r="AE396" i="1"/>
  <c r="AF395" i="1"/>
  <c r="Z401" i="1"/>
  <c r="AG394" i="1"/>
  <c r="AA400" i="1"/>
  <c r="AH393" i="1"/>
  <c r="AB399" i="1"/>
  <c r="AN386" i="1"/>
  <c r="AT380" i="1"/>
  <c r="AM387" i="1"/>
  <c r="AS381" i="1"/>
  <c r="AP384" i="1"/>
  <c r="AL388" i="1"/>
  <c r="AK389" i="1"/>
  <c r="AU379" i="1"/>
  <c r="AO385" i="1"/>
  <c r="AR382" i="1"/>
  <c r="AQ383" i="1"/>
  <c r="AJ379" i="1"/>
  <c r="AD385" i="1"/>
  <c r="AE384" i="1"/>
  <c r="AG382" i="1"/>
  <c r="AB387" i="1"/>
  <c r="AI380" i="1"/>
  <c r="Z389" i="1"/>
  <c r="AC386" i="1"/>
  <c r="AA388" i="1"/>
  <c r="AH381" i="1"/>
  <c r="AF383" i="1"/>
  <c r="AN374" i="1"/>
  <c r="AM375" i="1"/>
  <c r="AR370" i="1"/>
  <c r="AK377" i="1"/>
  <c r="AP372" i="1"/>
  <c r="AT368" i="1"/>
  <c r="AL376" i="1"/>
  <c r="AQ371" i="1"/>
  <c r="AO373" i="1"/>
  <c r="AS369" i="1"/>
  <c r="AU367" i="1"/>
  <c r="AJ367" i="1"/>
  <c r="AD373" i="1"/>
  <c r="AE372" i="1"/>
  <c r="AG370" i="1"/>
  <c r="AA376" i="1"/>
  <c r="AH369" i="1"/>
  <c r="AB375" i="1"/>
  <c r="AF371" i="1"/>
  <c r="AC374" i="1"/>
  <c r="AI368" i="1"/>
  <c r="Z377" i="1"/>
  <c r="AL364" i="1"/>
  <c r="AR358" i="1"/>
  <c r="AM363" i="1"/>
  <c r="AO361" i="1"/>
  <c r="AQ359" i="1"/>
  <c r="AT356" i="1"/>
  <c r="AK365" i="1"/>
  <c r="AN362" i="1"/>
  <c r="AP360" i="1"/>
  <c r="AS357" i="1"/>
  <c r="AU355" i="1"/>
  <c r="AJ355" i="1"/>
  <c r="AD361" i="1"/>
  <c r="AE360" i="1"/>
  <c r="AF359" i="1"/>
  <c r="Z365" i="1"/>
  <c r="AG358" i="1"/>
  <c r="AA364" i="1"/>
  <c r="AH357" i="1"/>
  <c r="AB363" i="1"/>
  <c r="AI356" i="1"/>
  <c r="AC362" i="1"/>
  <c r="AL352" i="1"/>
  <c r="AK353" i="1"/>
  <c r="AU343" i="1"/>
  <c r="AO349" i="1"/>
  <c r="AT344" i="1"/>
  <c r="AN350" i="1"/>
  <c r="AS345" i="1"/>
  <c r="AR346" i="1"/>
  <c r="AM351" i="1"/>
  <c r="AQ347" i="1"/>
  <c r="AP348" i="1"/>
  <c r="AJ343" i="1"/>
  <c r="AD349" i="1"/>
  <c r="AE348" i="1"/>
  <c r="AF347" i="1"/>
  <c r="Z353" i="1"/>
  <c r="AG346" i="1"/>
  <c r="AA352" i="1"/>
  <c r="AH345" i="1"/>
  <c r="AB351" i="1"/>
  <c r="AI344" i="1"/>
  <c r="AC350" i="1"/>
  <c r="AO337" i="1"/>
  <c r="AU331" i="1"/>
  <c r="AN338" i="1"/>
  <c r="AT332" i="1"/>
  <c r="AM339" i="1"/>
  <c r="AS333" i="1"/>
  <c r="AL340" i="1"/>
  <c r="AR334" i="1"/>
  <c r="AK341" i="1"/>
  <c r="AQ335" i="1"/>
  <c r="AP336" i="1"/>
  <c r="AJ331" i="1"/>
  <c r="AD337" i="1"/>
  <c r="AE336" i="1"/>
  <c r="AF335" i="1"/>
  <c r="Z341" i="1"/>
  <c r="AG334" i="1"/>
  <c r="AA340" i="1"/>
  <c r="AH333" i="1"/>
  <c r="AB339" i="1"/>
  <c r="AI332" i="1"/>
  <c r="AC338" i="1"/>
  <c r="AO325" i="1"/>
  <c r="AU319" i="1"/>
  <c r="AN326" i="1"/>
  <c r="AT320" i="1"/>
  <c r="AM327" i="1"/>
  <c r="AS321" i="1"/>
  <c r="AL328" i="1"/>
  <c r="AR322" i="1"/>
  <c r="AK329" i="1"/>
  <c r="AQ323" i="1"/>
  <c r="AP324" i="1"/>
  <c r="AJ319" i="1"/>
  <c r="AD325" i="1"/>
  <c r="AE324" i="1"/>
  <c r="AF323" i="1"/>
  <c r="Z329" i="1"/>
  <c r="AG322" i="1"/>
  <c r="AA328" i="1"/>
  <c r="AH321" i="1"/>
  <c r="AB327" i="1"/>
  <c r="AI320" i="1"/>
  <c r="AC326" i="1"/>
  <c r="AO313" i="1"/>
  <c r="AU307" i="1"/>
  <c r="AN314" i="1"/>
  <c r="AT308" i="1"/>
  <c r="AM315" i="1"/>
  <c r="AS309" i="1"/>
  <c r="AL316" i="1"/>
  <c r="AR310" i="1"/>
  <c r="AK317" i="1"/>
  <c r="AQ311" i="1"/>
  <c r="AP312" i="1"/>
  <c r="AJ307" i="1"/>
  <c r="AD313" i="1"/>
  <c r="AE312" i="1"/>
  <c r="AF311" i="1"/>
  <c r="Z317" i="1"/>
  <c r="AG310" i="1"/>
  <c r="AA316" i="1"/>
  <c r="AH309" i="1"/>
  <c r="AB315" i="1"/>
  <c r="AI308" i="1"/>
  <c r="AC314" i="1"/>
  <c r="AO301" i="1"/>
  <c r="AU295" i="1"/>
  <c r="AN302" i="1"/>
  <c r="AT296" i="1"/>
  <c r="AM303" i="1"/>
  <c r="AS297" i="1"/>
  <c r="AL304" i="1"/>
  <c r="AR298" i="1"/>
  <c r="AK305" i="1"/>
  <c r="AQ299" i="1"/>
  <c r="AP300" i="1"/>
  <c r="AJ295" i="1"/>
  <c r="AD301" i="1"/>
  <c r="AE300" i="1"/>
  <c r="AF299" i="1"/>
  <c r="Z305" i="1"/>
  <c r="AG298" i="1"/>
  <c r="AA304" i="1"/>
  <c r="AH297" i="1"/>
  <c r="AB303" i="1"/>
  <c r="AI296" i="1"/>
  <c r="AC302" i="1"/>
  <c r="AO289" i="1"/>
  <c r="AU283" i="1"/>
  <c r="AN290" i="1"/>
  <c r="AT284" i="1"/>
  <c r="AM291" i="1"/>
  <c r="AL292" i="1"/>
  <c r="AS285" i="1"/>
  <c r="AP288" i="1"/>
  <c r="AR286" i="1"/>
  <c r="AK293" i="1"/>
  <c r="AQ287" i="1"/>
  <c r="AJ283" i="1"/>
  <c r="AD289" i="1"/>
  <c r="AE288" i="1"/>
  <c r="AF287" i="1"/>
  <c r="Z293" i="1"/>
  <c r="AG286" i="1"/>
  <c r="AA292" i="1"/>
  <c r="AH285" i="1"/>
  <c r="AB291" i="1"/>
  <c r="AI284" i="1"/>
  <c r="AC290" i="1"/>
  <c r="AK281" i="1"/>
  <c r="AP276" i="1"/>
  <c r="AO277" i="1"/>
  <c r="AU271" i="1"/>
  <c r="AN278" i="1"/>
  <c r="AT272" i="1"/>
  <c r="AM279" i="1"/>
  <c r="AS273" i="1"/>
  <c r="AR274" i="1"/>
  <c r="AL280" i="1"/>
  <c r="AQ275" i="1"/>
  <c r="AJ271" i="1"/>
  <c r="AD277" i="1"/>
  <c r="AE276" i="1"/>
  <c r="AF275" i="1"/>
  <c r="Z281" i="1"/>
  <c r="AG274" i="1"/>
  <c r="AA280" i="1"/>
  <c r="AH273" i="1"/>
  <c r="AB279" i="1"/>
  <c r="AI272" i="1"/>
  <c r="AC278" i="1"/>
  <c r="AP264" i="1"/>
  <c r="AO265" i="1"/>
  <c r="AU259" i="1"/>
  <c r="AN266" i="1"/>
  <c r="AT260" i="1"/>
  <c r="AM267" i="1"/>
  <c r="AS261" i="1"/>
  <c r="AL268" i="1"/>
  <c r="AR262" i="1"/>
  <c r="AK269" i="1"/>
  <c r="AQ263" i="1"/>
  <c r="AJ259" i="1"/>
  <c r="AD265" i="1"/>
  <c r="AE264" i="1"/>
  <c r="AF263" i="1"/>
  <c r="Z269" i="1"/>
  <c r="AG262" i="1"/>
  <c r="AA268" i="1"/>
  <c r="AH261" i="1"/>
  <c r="AB267" i="1"/>
  <c r="AI260" i="1"/>
  <c r="AC266" i="1"/>
  <c r="AP252" i="1"/>
  <c r="AO253" i="1"/>
  <c r="AU247" i="1"/>
  <c r="AN254" i="1"/>
  <c r="AT248" i="1"/>
  <c r="AM255" i="1"/>
  <c r="AS249" i="1"/>
  <c r="AL256" i="1"/>
  <c r="AR250" i="1"/>
  <c r="AK257" i="1"/>
  <c r="AQ251" i="1"/>
  <c r="AG250" i="1"/>
  <c r="AJ247" i="1"/>
  <c r="AD253" i="1"/>
  <c r="AC254" i="1"/>
  <c r="Z257" i="1"/>
  <c r="AH249" i="1"/>
  <c r="AA256" i="1"/>
  <c r="AE252" i="1"/>
  <c r="AB255" i="1"/>
  <c r="AI248" i="1"/>
  <c r="AF251" i="1"/>
  <c r="AP240" i="1"/>
  <c r="AO241" i="1"/>
  <c r="AU235" i="1"/>
  <c r="AN242" i="1"/>
  <c r="AT236" i="1"/>
  <c r="AM243" i="1"/>
  <c r="AS237" i="1"/>
  <c r="AL244" i="1"/>
  <c r="AR238" i="1"/>
  <c r="AK245" i="1"/>
  <c r="AQ239" i="1"/>
  <c r="AG238" i="1"/>
  <c r="AA244" i="1"/>
  <c r="AJ235" i="1"/>
  <c r="AD241" i="1"/>
  <c r="AH237" i="1"/>
  <c r="AF239" i="1"/>
  <c r="AB243" i="1"/>
  <c r="AI236" i="1"/>
  <c r="AE240" i="1"/>
  <c r="AC242" i="1"/>
  <c r="Z245" i="1"/>
  <c r="AP228" i="1"/>
  <c r="AO229" i="1"/>
  <c r="AU223" i="1"/>
  <c r="AN230" i="1"/>
  <c r="AT224" i="1"/>
  <c r="AM231" i="1"/>
  <c r="AS225" i="1"/>
  <c r="AL232" i="1"/>
  <c r="AR226" i="1"/>
  <c r="AK233" i="1"/>
  <c r="AQ227" i="1"/>
  <c r="AG226" i="1"/>
  <c r="AA232" i="1"/>
  <c r="AJ223" i="1"/>
  <c r="AD229" i="1"/>
  <c r="AH225" i="1"/>
  <c r="AB231" i="1"/>
  <c r="AI224" i="1"/>
  <c r="Z233" i="1"/>
  <c r="AE228" i="1"/>
  <c r="AC230" i="1"/>
  <c r="AF227" i="1"/>
  <c r="AP216" i="1"/>
  <c r="AO217" i="1"/>
  <c r="AU211" i="1"/>
  <c r="AN218" i="1"/>
  <c r="AT212" i="1"/>
  <c r="AM219" i="1"/>
  <c r="AS213" i="1"/>
  <c r="AL220" i="1"/>
  <c r="AR214" i="1"/>
  <c r="AK221" i="1"/>
  <c r="AQ215" i="1"/>
  <c r="AG214" i="1"/>
  <c r="AA220" i="1"/>
  <c r="AJ211" i="1"/>
  <c r="AD217" i="1"/>
  <c r="AB219" i="1"/>
  <c r="AE216" i="1"/>
  <c r="AC218" i="1"/>
  <c r="AH213" i="1"/>
  <c r="AF215" i="1"/>
  <c r="Z221" i="1"/>
  <c r="AI212" i="1"/>
  <c r="AP204" i="1"/>
  <c r="AO205" i="1"/>
  <c r="AU199" i="1"/>
  <c r="AN206" i="1"/>
  <c r="AT200" i="1"/>
  <c r="AM207" i="1"/>
  <c r="AS201" i="1"/>
  <c r="AL208" i="1"/>
  <c r="AR202" i="1"/>
  <c r="AK209" i="1"/>
  <c r="AQ203" i="1"/>
  <c r="AG202" i="1"/>
  <c r="AA208" i="1"/>
  <c r="AH201" i="1"/>
  <c r="AJ199" i="1"/>
  <c r="AD205" i="1"/>
  <c r="AF203" i="1"/>
  <c r="AB207" i="1"/>
  <c r="Z209" i="1"/>
  <c r="AI200" i="1"/>
  <c r="AE204" i="1"/>
  <c r="AC206" i="1"/>
  <c r="AP192" i="1"/>
  <c r="AO193" i="1"/>
  <c r="AU187" i="1"/>
  <c r="AN194" i="1"/>
  <c r="AT188" i="1"/>
  <c r="AM195" i="1"/>
  <c r="AS189" i="1"/>
  <c r="AL196" i="1"/>
  <c r="AR190" i="1"/>
  <c r="AK197" i="1"/>
  <c r="AQ191" i="1"/>
  <c r="AG190" i="1"/>
  <c r="AA196" i="1"/>
  <c r="AH189" i="1"/>
  <c r="AB195" i="1"/>
  <c r="AJ187" i="1"/>
  <c r="AD193" i="1"/>
  <c r="AE192" i="1"/>
  <c r="AC194" i="1"/>
  <c r="AI188" i="1"/>
  <c r="Z197" i="1"/>
  <c r="AF191" i="1"/>
  <c r="AP180" i="1"/>
  <c r="AO181" i="1"/>
  <c r="AU175" i="1"/>
  <c r="AN182" i="1"/>
  <c r="AT176" i="1"/>
  <c r="AM183" i="1"/>
  <c r="AS177" i="1"/>
  <c r="AL184" i="1"/>
  <c r="AR178" i="1"/>
  <c r="AK185" i="1"/>
  <c r="AQ179" i="1"/>
  <c r="AG178" i="1"/>
  <c r="AA184" i="1"/>
  <c r="AH177" i="1"/>
  <c r="AB183" i="1"/>
  <c r="AI176" i="1"/>
  <c r="AC182" i="1"/>
  <c r="AJ175" i="1"/>
  <c r="AD181" i="1"/>
  <c r="AF179" i="1"/>
  <c r="Z185" i="1"/>
  <c r="AE180" i="1"/>
  <c r="AP168" i="1"/>
  <c r="AO169" i="1"/>
  <c r="AU163" i="1"/>
  <c r="AN170" i="1"/>
  <c r="AT164" i="1"/>
  <c r="AM171" i="1"/>
  <c r="AS165" i="1"/>
  <c r="AL172" i="1"/>
  <c r="AR166" i="1"/>
  <c r="AK173" i="1"/>
  <c r="AQ167" i="1"/>
  <c r="AG166" i="1"/>
  <c r="AA172" i="1"/>
  <c r="AH165" i="1"/>
  <c r="AB171" i="1"/>
  <c r="AI164" i="1"/>
  <c r="AC170" i="1"/>
  <c r="AJ163" i="1"/>
  <c r="AD169" i="1"/>
  <c r="AF167" i="1"/>
  <c r="AE168" i="1"/>
  <c r="Z173" i="1"/>
  <c r="AP156" i="1"/>
  <c r="AO157" i="1"/>
  <c r="AU151" i="1"/>
  <c r="AN158" i="1"/>
  <c r="AT152" i="1"/>
  <c r="AM159" i="1"/>
  <c r="AS153" i="1"/>
  <c r="AL160" i="1"/>
  <c r="AR154" i="1"/>
  <c r="AK161" i="1"/>
  <c r="AQ155" i="1"/>
  <c r="AG154" i="1"/>
  <c r="AA160" i="1"/>
  <c r="AH153" i="1"/>
  <c r="AB159" i="1"/>
  <c r="AI152" i="1"/>
  <c r="AC158" i="1"/>
  <c r="AJ151" i="1"/>
  <c r="AD157" i="1"/>
  <c r="Z161" i="1"/>
  <c r="AF155" i="1"/>
  <c r="AE156" i="1"/>
  <c r="AP144" i="1"/>
  <c r="AO145" i="1"/>
  <c r="AU139" i="1"/>
  <c r="AN146" i="1"/>
  <c r="AT140" i="1"/>
  <c r="AM147" i="1"/>
  <c r="AS141" i="1"/>
  <c r="AL148" i="1"/>
  <c r="AR142" i="1"/>
  <c r="AK149" i="1"/>
  <c r="AQ143" i="1"/>
  <c r="AG142" i="1"/>
  <c r="AA148" i="1"/>
  <c r="AH141" i="1"/>
  <c r="AB147" i="1"/>
  <c r="AI140" i="1"/>
  <c r="AC146" i="1"/>
  <c r="AJ139" i="1"/>
  <c r="AD145" i="1"/>
  <c r="AE144" i="1"/>
  <c r="Z149" i="1"/>
  <c r="AF143" i="1"/>
  <c r="AP132" i="1"/>
  <c r="AO133" i="1"/>
  <c r="AU127" i="1"/>
  <c r="AN134" i="1"/>
  <c r="AT128" i="1"/>
  <c r="AM135" i="1"/>
  <c r="AS129" i="1"/>
  <c r="AL136" i="1"/>
  <c r="AR130" i="1"/>
  <c r="AK137" i="1"/>
  <c r="AQ131" i="1"/>
  <c r="AG130" i="1"/>
  <c r="AA136" i="1"/>
  <c r="AH129" i="1"/>
  <c r="AB135" i="1"/>
  <c r="AI128" i="1"/>
  <c r="AC134" i="1"/>
  <c r="AJ127" i="1"/>
  <c r="AD133" i="1"/>
  <c r="AE132" i="1"/>
  <c r="AF131" i="1"/>
  <c r="Z137" i="1"/>
  <c r="AP120" i="1"/>
  <c r="AO121" i="1"/>
  <c r="AL124" i="1"/>
  <c r="AT116" i="1"/>
  <c r="AS117" i="1"/>
  <c r="AN122" i="1"/>
  <c r="AR118" i="1"/>
  <c r="AQ119" i="1"/>
  <c r="AK125" i="1"/>
  <c r="AM123" i="1"/>
  <c r="AU115" i="1"/>
  <c r="AG118" i="1"/>
  <c r="AA124" i="1"/>
  <c r="AH117" i="1"/>
  <c r="AB123" i="1"/>
  <c r="AI116" i="1"/>
  <c r="AC122" i="1"/>
  <c r="AJ115" i="1"/>
  <c r="AD121" i="1"/>
  <c r="AE120" i="1"/>
  <c r="AF119" i="1"/>
  <c r="Z125" i="1"/>
  <c r="AN110" i="1"/>
  <c r="AT104" i="1"/>
  <c r="AM111" i="1"/>
  <c r="AS105" i="1"/>
  <c r="AL112" i="1"/>
  <c r="AR106" i="1"/>
  <c r="AK113" i="1"/>
  <c r="AQ107" i="1"/>
  <c r="AP108" i="1"/>
  <c r="AO109" i="1"/>
  <c r="AU103" i="1"/>
  <c r="AG106" i="1"/>
  <c r="AA112" i="1"/>
  <c r="AH105" i="1"/>
  <c r="AB111" i="1"/>
  <c r="AI104" i="1"/>
  <c r="AC110" i="1"/>
  <c r="AJ103" i="1"/>
  <c r="AD109" i="1"/>
  <c r="AE108" i="1"/>
  <c r="AF107" i="1"/>
  <c r="Z113" i="1"/>
  <c r="AN98" i="1"/>
  <c r="AT92" i="1"/>
  <c r="AM99" i="1"/>
  <c r="AS93" i="1"/>
  <c r="AL100" i="1"/>
  <c r="AR94" i="1"/>
  <c r="AK101" i="1"/>
  <c r="AQ95" i="1"/>
  <c r="AP96" i="1"/>
  <c r="AO97" i="1"/>
  <c r="AU91" i="1"/>
  <c r="AG94" i="1"/>
  <c r="AA100" i="1"/>
  <c r="AH93" i="1"/>
  <c r="AB99" i="1"/>
  <c r="AI92" i="1"/>
  <c r="AC98" i="1"/>
  <c r="AJ91" i="1"/>
  <c r="AD97" i="1"/>
  <c r="AE96" i="1"/>
  <c r="AF95" i="1"/>
  <c r="Z101" i="1"/>
  <c r="AN86" i="1"/>
  <c r="AT80" i="1"/>
  <c r="AM87" i="1"/>
  <c r="AS81" i="1"/>
  <c r="AL88" i="1"/>
  <c r="AR82" i="1"/>
  <c r="AK89" i="1"/>
  <c r="AQ83" i="1"/>
  <c r="AP84" i="1"/>
  <c r="AU79" i="1"/>
  <c r="AG82" i="1"/>
  <c r="AA88" i="1"/>
  <c r="AH81" i="1"/>
  <c r="AB87" i="1"/>
  <c r="AI80" i="1"/>
  <c r="AC86" i="1"/>
  <c r="AO85" i="1"/>
  <c r="AD85" i="1"/>
  <c r="AJ79" i="1"/>
  <c r="AE84" i="1"/>
  <c r="AF83" i="1"/>
  <c r="Z89" i="1"/>
  <c r="AN74" i="1"/>
  <c r="AT68" i="1"/>
  <c r="AM75" i="1"/>
  <c r="AS69" i="1"/>
  <c r="AL76" i="1"/>
  <c r="AR70" i="1"/>
  <c r="AK77" i="1"/>
  <c r="AQ71" i="1"/>
  <c r="AP72" i="1"/>
  <c r="AJ67" i="1"/>
  <c r="AD73" i="1"/>
  <c r="AU67" i="1"/>
  <c r="AG70" i="1"/>
  <c r="AH69" i="1"/>
  <c r="AB75" i="1"/>
  <c r="AO73" i="1"/>
  <c r="AI68" i="1"/>
  <c r="AC74" i="1"/>
  <c r="AA76" i="1"/>
  <c r="Z77" i="1"/>
  <c r="AF71" i="1"/>
  <c r="AE72" i="1"/>
  <c r="AN62" i="1"/>
  <c r="AT56" i="1"/>
  <c r="AM63" i="1"/>
  <c r="AS57" i="1"/>
  <c r="AL64" i="1"/>
  <c r="AR58" i="1"/>
  <c r="AK65" i="1"/>
  <c r="AQ59" i="1"/>
  <c r="AP60" i="1"/>
  <c r="AJ55" i="1"/>
  <c r="AD61" i="1"/>
  <c r="AU55" i="1"/>
  <c r="AE60" i="1"/>
  <c r="AF59" i="1"/>
  <c r="Z65" i="1"/>
  <c r="AG58" i="1"/>
  <c r="AA64" i="1"/>
  <c r="AH57" i="1"/>
  <c r="AB63" i="1"/>
  <c r="AO61" i="1"/>
  <c r="AI56" i="1"/>
  <c r="AC62" i="1"/>
  <c r="AN50" i="1"/>
  <c r="AT44" i="1"/>
  <c r="AM51" i="1"/>
  <c r="AS45" i="1"/>
  <c r="AL52" i="1"/>
  <c r="AR46" i="1"/>
  <c r="AK53" i="1"/>
  <c r="AQ47" i="1"/>
  <c r="AP48" i="1"/>
  <c r="AJ43" i="1"/>
  <c r="AD49" i="1"/>
  <c r="AU43" i="1"/>
  <c r="AE48" i="1"/>
  <c r="AF47" i="1"/>
  <c r="Z53" i="1"/>
  <c r="AG46" i="1"/>
  <c r="AA52" i="1"/>
  <c r="AO49" i="1"/>
  <c r="AH45" i="1"/>
  <c r="AB51" i="1"/>
  <c r="AI44" i="1"/>
  <c r="AC50" i="1"/>
  <c r="AN38" i="1"/>
  <c r="AM39" i="1"/>
  <c r="AS33" i="1"/>
  <c r="AL40" i="1"/>
  <c r="AR34" i="1"/>
  <c r="AK41" i="1"/>
  <c r="AQ35" i="1"/>
  <c r="AP36" i="1"/>
  <c r="AD37" i="1"/>
  <c r="AE36" i="1"/>
  <c r="AF35" i="1"/>
  <c r="Z41" i="1"/>
  <c r="AG34" i="1"/>
  <c r="AA40" i="1"/>
  <c r="AO37" i="1"/>
  <c r="AB39" i="1"/>
  <c r="AC38" i="1"/>
  <c r="AG33" i="1"/>
  <c r="AC1260" i="1"/>
  <c r="AB1259" i="1"/>
  <c r="AA1258" i="1"/>
  <c r="Z1257" i="1"/>
  <c r="AI1254" i="1"/>
  <c r="AH1253" i="1"/>
  <c r="AG1252" i="1"/>
  <c r="AF1251" i="1"/>
  <c r="AE1250" i="1"/>
  <c r="AD1249" i="1"/>
  <c r="AC1248" i="1"/>
  <c r="AB1247" i="1"/>
  <c r="AA1246" i="1"/>
  <c r="Z1245" i="1"/>
  <c r="AJ1243" i="1"/>
  <c r="AI1242" i="1"/>
  <c r="AH1241" i="1"/>
  <c r="AG1240" i="1"/>
  <c r="AF1239" i="1"/>
  <c r="AE1238" i="1"/>
  <c r="AD1237" i="1"/>
  <c r="AC1236" i="1"/>
  <c r="AB1235" i="1"/>
  <c r="AA1234" i="1"/>
  <c r="Z1233" i="1"/>
  <c r="AI1230" i="1"/>
  <c r="AH1229" i="1"/>
  <c r="AG1228" i="1"/>
  <c r="AF1227" i="1"/>
  <c r="AE1226" i="1"/>
  <c r="AD1225" i="1"/>
  <c r="AC1224" i="1"/>
  <c r="AB1223" i="1"/>
  <c r="AA1222" i="1"/>
  <c r="Z1221" i="1"/>
  <c r="AI1218" i="1"/>
  <c r="AH1217" i="1"/>
  <c r="AG1216" i="1"/>
  <c r="AF1215" i="1"/>
  <c r="AE1214" i="1"/>
  <c r="AD1213" i="1"/>
  <c r="AC1212" i="1"/>
  <c r="AB1211" i="1"/>
  <c r="AA1210" i="1"/>
  <c r="Z1209" i="1"/>
  <c r="AJ1207" i="1"/>
  <c r="AI1206" i="1"/>
  <c r="AH1205" i="1"/>
  <c r="AG1204" i="1"/>
  <c r="AF1203" i="1"/>
  <c r="AE1202" i="1"/>
  <c r="AD1201" i="1"/>
  <c r="AC1200" i="1"/>
  <c r="AB1199" i="1"/>
  <c r="AA1198" i="1"/>
  <c r="Z1197" i="1"/>
  <c r="AI1194" i="1"/>
  <c r="AH1193" i="1"/>
  <c r="AG1192" i="1"/>
  <c r="AF1191" i="1"/>
  <c r="AE1190" i="1"/>
  <c r="AD1189" i="1"/>
  <c r="AC1188" i="1"/>
  <c r="AB1187" i="1"/>
  <c r="AA1186" i="1"/>
  <c r="Z1185" i="1"/>
  <c r="AJ1183" i="1"/>
  <c r="AI1182" i="1"/>
  <c r="AH1181" i="1"/>
  <c r="AG1180" i="1"/>
  <c r="AF1179" i="1"/>
  <c r="AE1178" i="1"/>
  <c r="AD1177" i="1"/>
  <c r="AC1176" i="1"/>
  <c r="AB1175" i="1"/>
  <c r="AA1174" i="1"/>
  <c r="Z1173" i="1"/>
  <c r="AI1170" i="1"/>
  <c r="AH1169" i="1"/>
  <c r="AG1168" i="1"/>
  <c r="AF1167" i="1"/>
  <c r="AE1166" i="1"/>
  <c r="AD1165" i="1"/>
  <c r="AC1164" i="1"/>
  <c r="AB1163" i="1"/>
  <c r="AA1162" i="1"/>
  <c r="Z1161" i="1"/>
  <c r="AJ1159" i="1"/>
  <c r="AI1158" i="1"/>
  <c r="AH1157" i="1"/>
  <c r="AG1156" i="1"/>
  <c r="AF1155" i="1"/>
  <c r="AE1154" i="1"/>
  <c r="AD1153" i="1"/>
  <c r="AC1152" i="1"/>
  <c r="AB1151" i="1"/>
  <c r="AA1150" i="1"/>
  <c r="Z1149" i="1"/>
  <c r="AI1146" i="1"/>
  <c r="AH1145" i="1"/>
  <c r="AG1144" i="1"/>
  <c r="AF1143" i="1"/>
  <c r="AE1142" i="1"/>
  <c r="AD1141" i="1"/>
  <c r="AC1140" i="1"/>
  <c r="AB1139" i="1"/>
  <c r="AA1138" i="1"/>
  <c r="Z1137" i="1"/>
  <c r="AJ1135" i="1"/>
  <c r="AI1134" i="1"/>
  <c r="AH1133" i="1"/>
  <c r="AG1132" i="1"/>
  <c r="AF1131" i="1"/>
  <c r="AE1130" i="1"/>
  <c r="AD1129" i="1"/>
  <c r="AC1128" i="1"/>
  <c r="AB1127" i="1"/>
  <c r="AA1126" i="1"/>
  <c r="Z1125" i="1"/>
  <c r="AJ1123" i="1"/>
  <c r="AI1122" i="1"/>
  <c r="AH1121" i="1"/>
  <c r="AG1120" i="1"/>
  <c r="AF1119" i="1"/>
  <c r="AE1118" i="1"/>
  <c r="AD1117" i="1"/>
  <c r="AC1116" i="1"/>
  <c r="AB1115" i="1"/>
  <c r="AA1114" i="1"/>
  <c r="Z1113" i="1"/>
  <c r="AI1110" i="1"/>
  <c r="AH1109" i="1"/>
  <c r="AG1108" i="1"/>
  <c r="AF1107" i="1"/>
  <c r="AE1106" i="1"/>
  <c r="AD1105" i="1"/>
  <c r="AC1104" i="1"/>
  <c r="AB1103" i="1"/>
  <c r="AA1102" i="1"/>
  <c r="Z1101" i="1"/>
  <c r="AJ1099" i="1"/>
  <c r="AI1098" i="1"/>
  <c r="AH1097" i="1"/>
  <c r="AE1096" i="1"/>
  <c r="Z1095" i="1"/>
  <c r="AH1093" i="1"/>
  <c r="AE1092" i="1"/>
  <c r="AB1091" i="1"/>
  <c r="AJ1089" i="1"/>
  <c r="AE1088" i="1"/>
  <c r="AB1087" i="1"/>
  <c r="AJ1085" i="1"/>
  <c r="AG1084" i="1"/>
  <c r="AD1083" i="1"/>
  <c r="AJ1081" i="1"/>
  <c r="AG1080" i="1"/>
  <c r="AD1079" i="1"/>
  <c r="AA1078" i="1"/>
  <c r="AD1075" i="1"/>
  <c r="AA1074" i="1"/>
  <c r="AI1072" i="1"/>
  <c r="AF1071" i="1"/>
  <c r="AA1070" i="1"/>
  <c r="AF1068" i="1"/>
  <c r="AB1067" i="1"/>
  <c r="AH1065" i="1"/>
  <c r="AB1064" i="1"/>
  <c r="AI1062" i="1"/>
  <c r="AD1061" i="1"/>
  <c r="AI1059" i="1"/>
  <c r="AE1058" i="1"/>
  <c r="Z1057" i="1"/>
  <c r="AD1055" i="1"/>
  <c r="AF1053" i="1"/>
  <c r="AI1049" i="1"/>
  <c r="AI1047" i="1"/>
  <c r="AA1046" i="1"/>
  <c r="AC1044" i="1"/>
  <c r="AC1042" i="1"/>
  <c r="AE1040" i="1"/>
  <c r="AE1038" i="1"/>
  <c r="AC1036" i="1"/>
  <c r="AA1034" i="1"/>
  <c r="AJ1031" i="1"/>
  <c r="AH1029" i="1"/>
  <c r="AA1027" i="1"/>
  <c r="AH1024" i="1"/>
  <c r="AA1022" i="1"/>
  <c r="AD1019" i="1"/>
  <c r="Z1014" i="1"/>
  <c r="AB1011" i="1"/>
  <c r="AJ1007" i="1"/>
  <c r="AG1004" i="1"/>
  <c r="AD1001" i="1"/>
  <c r="AA998" i="1"/>
  <c r="AI994" i="1"/>
  <c r="AF991" i="1"/>
  <c r="AC988" i="1"/>
  <c r="Z985" i="1"/>
  <c r="AH981" i="1"/>
  <c r="AJ976" i="1"/>
  <c r="AD970" i="1"/>
  <c r="AI963" i="1"/>
  <c r="AC957" i="1"/>
  <c r="AH950" i="1"/>
  <c r="AB944" i="1"/>
  <c r="AG937" i="1"/>
  <c r="AA931" i="1"/>
  <c r="AF924" i="1"/>
  <c r="AD898" i="1"/>
  <c r="AC885" i="1"/>
  <c r="AB872" i="1"/>
  <c r="AA859" i="1"/>
  <c r="AJ832" i="1"/>
  <c r="AI819" i="1"/>
  <c r="AH806" i="1"/>
  <c r="AG793" i="1"/>
  <c r="AE780" i="1"/>
  <c r="AJ744" i="1"/>
  <c r="AH714" i="1"/>
  <c r="Z543" i="1"/>
  <c r="AM445" i="1"/>
  <c r="AS439" i="1"/>
  <c r="AL446" i="1"/>
  <c r="AR440" i="1"/>
  <c r="AK447" i="1"/>
  <c r="AQ441" i="1"/>
  <c r="AN444" i="1"/>
  <c r="AP442" i="1"/>
  <c r="AT438" i="1"/>
  <c r="AO443" i="1"/>
  <c r="AU437" i="1"/>
  <c r="AH439" i="1"/>
  <c r="AB445" i="1"/>
  <c r="AI438" i="1"/>
  <c r="AC444" i="1"/>
  <c r="AJ437" i="1"/>
  <c r="AD443" i="1"/>
  <c r="AE442" i="1"/>
  <c r="AF441" i="1"/>
  <c r="Z447" i="1"/>
  <c r="AA446" i="1"/>
  <c r="AG440" i="1"/>
  <c r="AL1253" i="1"/>
  <c r="AR1247" i="1"/>
  <c r="AK1254" i="1"/>
  <c r="AQ1248" i="1"/>
  <c r="AP1249" i="1"/>
  <c r="AO1250" i="1"/>
  <c r="AU1244" i="1"/>
  <c r="AN1251" i="1"/>
  <c r="AT1245" i="1"/>
  <c r="AS1246" i="1"/>
  <c r="AM1252" i="1"/>
  <c r="AL1217" i="1"/>
  <c r="AR1211" i="1"/>
  <c r="AK1218" i="1"/>
  <c r="AQ1212" i="1"/>
  <c r="AP1213" i="1"/>
  <c r="AO1214" i="1"/>
  <c r="AU1208" i="1"/>
  <c r="AN1215" i="1"/>
  <c r="AT1209" i="1"/>
  <c r="AS1210" i="1"/>
  <c r="AM1216" i="1"/>
  <c r="AL1169" i="1"/>
  <c r="AK1170" i="1"/>
  <c r="AP1165" i="1"/>
  <c r="AS1162" i="1"/>
  <c r="AU1160" i="1"/>
  <c r="AN1167" i="1"/>
  <c r="AO1166" i="1"/>
  <c r="AR1163" i="1"/>
  <c r="AM1168" i="1"/>
  <c r="AT1161" i="1"/>
  <c r="AQ1164" i="1"/>
  <c r="AP1117" i="1"/>
  <c r="AT1113" i="1"/>
  <c r="AL1121" i="1"/>
  <c r="AQ1116" i="1"/>
  <c r="AK1122" i="1"/>
  <c r="AS1114" i="1"/>
  <c r="AO1118" i="1"/>
  <c r="AM1120" i="1"/>
  <c r="AN1119" i="1"/>
  <c r="AR1115" i="1"/>
  <c r="AU1112" i="1"/>
  <c r="AL1085" i="1"/>
  <c r="AR1079" i="1"/>
  <c r="AQ1080" i="1"/>
  <c r="AT1077" i="1"/>
  <c r="AS1078" i="1"/>
  <c r="AU1076" i="1"/>
  <c r="AM1084" i="1"/>
  <c r="AP1081" i="1"/>
  <c r="AN1083" i="1"/>
  <c r="AO1082" i="1"/>
  <c r="AK1086" i="1"/>
  <c r="AH1078" i="1"/>
  <c r="AB1084" i="1"/>
  <c r="AI1077" i="1"/>
  <c r="AC1083" i="1"/>
  <c r="AN1059" i="1"/>
  <c r="AT1053" i="1"/>
  <c r="AP1057" i="1"/>
  <c r="AL1061" i="1"/>
  <c r="AS1054" i="1"/>
  <c r="AO1058" i="1"/>
  <c r="AQ1056" i="1"/>
  <c r="AR1055" i="1"/>
  <c r="AK1062" i="1"/>
  <c r="AU1052" i="1"/>
  <c r="AM1060" i="1"/>
  <c r="AH1054" i="1"/>
  <c r="AB1060" i="1"/>
  <c r="AI1053" i="1"/>
  <c r="AC1059" i="1"/>
  <c r="AK1026" i="1"/>
  <c r="AQ1020" i="1"/>
  <c r="AP1021" i="1"/>
  <c r="AM1024" i="1"/>
  <c r="AO1022" i="1"/>
  <c r="AL1025" i="1"/>
  <c r="AN1023" i="1"/>
  <c r="AT1017" i="1"/>
  <c r="AR1019" i="1"/>
  <c r="AU1016" i="1"/>
  <c r="AS1018" i="1"/>
  <c r="AG1019" i="1"/>
  <c r="AA1025" i="1"/>
  <c r="AH1018" i="1"/>
  <c r="AB1024" i="1"/>
  <c r="AI1017" i="1"/>
  <c r="AC1023" i="1"/>
  <c r="AK990" i="1"/>
  <c r="AQ984" i="1"/>
  <c r="AT981" i="1"/>
  <c r="AN987" i="1"/>
  <c r="AP985" i="1"/>
  <c r="AO986" i="1"/>
  <c r="AU980" i="1"/>
  <c r="AM988" i="1"/>
  <c r="AS982" i="1"/>
  <c r="AL989" i="1"/>
  <c r="AR983" i="1"/>
  <c r="AG983" i="1"/>
  <c r="AA989" i="1"/>
  <c r="AH982" i="1"/>
  <c r="AB988" i="1"/>
  <c r="AI981" i="1"/>
  <c r="AC987" i="1"/>
  <c r="AE985" i="1"/>
  <c r="AN951" i="1"/>
  <c r="AT945" i="1"/>
  <c r="AL953" i="1"/>
  <c r="AR947" i="1"/>
  <c r="AK954" i="1"/>
  <c r="AQ948" i="1"/>
  <c r="AO950" i="1"/>
  <c r="AU944" i="1"/>
  <c r="AM952" i="1"/>
  <c r="AP949" i="1"/>
  <c r="AS946" i="1"/>
  <c r="AG947" i="1"/>
  <c r="AA953" i="1"/>
  <c r="AH946" i="1"/>
  <c r="AB952" i="1"/>
  <c r="AI945" i="1"/>
  <c r="AC951" i="1"/>
  <c r="AJ944" i="1"/>
  <c r="AD950" i="1"/>
  <c r="AE949" i="1"/>
  <c r="AN915" i="1"/>
  <c r="AT909" i="1"/>
  <c r="AL917" i="1"/>
  <c r="AR911" i="1"/>
  <c r="AK918" i="1"/>
  <c r="AQ912" i="1"/>
  <c r="AO914" i="1"/>
  <c r="AU908" i="1"/>
  <c r="AP913" i="1"/>
  <c r="AS910" i="1"/>
  <c r="AM916" i="1"/>
  <c r="AG911" i="1"/>
  <c r="AA917" i="1"/>
  <c r="AH910" i="1"/>
  <c r="AB916" i="1"/>
  <c r="AI909" i="1"/>
  <c r="AC915" i="1"/>
  <c r="AJ908" i="1"/>
  <c r="AD914" i="1"/>
  <c r="AE913" i="1"/>
  <c r="AN879" i="1"/>
  <c r="AT873" i="1"/>
  <c r="AL881" i="1"/>
  <c r="AR875" i="1"/>
  <c r="AO878" i="1"/>
  <c r="AU872" i="1"/>
  <c r="AP877" i="1"/>
  <c r="AM880" i="1"/>
  <c r="AQ876" i="1"/>
  <c r="AS874" i="1"/>
  <c r="AK882" i="1"/>
  <c r="AG875" i="1"/>
  <c r="AA881" i="1"/>
  <c r="AH874" i="1"/>
  <c r="AB880" i="1"/>
  <c r="AI873" i="1"/>
  <c r="AC879" i="1"/>
  <c r="AJ872" i="1"/>
  <c r="AD878" i="1"/>
  <c r="AE877" i="1"/>
  <c r="AN843" i="1"/>
  <c r="AL845" i="1"/>
  <c r="AS838" i="1"/>
  <c r="AR839" i="1"/>
  <c r="AU836" i="1"/>
  <c r="AO842" i="1"/>
  <c r="AM844" i="1"/>
  <c r="AP841" i="1"/>
  <c r="AQ840" i="1"/>
  <c r="AK846" i="1"/>
  <c r="AT837" i="1"/>
  <c r="AG839" i="1"/>
  <c r="AA845" i="1"/>
  <c r="AH838" i="1"/>
  <c r="AB844" i="1"/>
  <c r="AI837" i="1"/>
  <c r="AC843" i="1"/>
  <c r="AJ836" i="1"/>
  <c r="AD842" i="1"/>
  <c r="AE841" i="1"/>
  <c r="AQ816" i="1"/>
  <c r="AM820" i="1"/>
  <c r="AK822" i="1"/>
  <c r="AO818" i="1"/>
  <c r="AS814" i="1"/>
  <c r="AU812" i="1"/>
  <c r="AL821" i="1"/>
  <c r="AP817" i="1"/>
  <c r="AN819" i="1"/>
  <c r="AR815" i="1"/>
  <c r="AT813" i="1"/>
  <c r="AG815" i="1"/>
  <c r="AA821" i="1"/>
  <c r="AH814" i="1"/>
  <c r="AB820" i="1"/>
  <c r="AI813" i="1"/>
  <c r="AC819" i="1"/>
  <c r="AJ812" i="1"/>
  <c r="AD818" i="1"/>
  <c r="AE817" i="1"/>
  <c r="AO794" i="1"/>
  <c r="AU788" i="1"/>
  <c r="AN795" i="1"/>
  <c r="AT789" i="1"/>
  <c r="AM796" i="1"/>
  <c r="AS790" i="1"/>
  <c r="AL797" i="1"/>
  <c r="AR791" i="1"/>
  <c r="AK798" i="1"/>
  <c r="AQ792" i="1"/>
  <c r="AP793" i="1"/>
  <c r="AG791" i="1"/>
  <c r="AA797" i="1"/>
  <c r="AH790" i="1"/>
  <c r="AB796" i="1"/>
  <c r="AI789" i="1"/>
  <c r="AC795" i="1"/>
  <c r="AJ788" i="1"/>
  <c r="AD794" i="1"/>
  <c r="AE793" i="1"/>
  <c r="AO758" i="1"/>
  <c r="AU752" i="1"/>
  <c r="AN759" i="1"/>
  <c r="AT753" i="1"/>
  <c r="AM760" i="1"/>
  <c r="AS754" i="1"/>
  <c r="AL761" i="1"/>
  <c r="AR755" i="1"/>
  <c r="AP757" i="1"/>
  <c r="AK762" i="1"/>
  <c r="AQ756" i="1"/>
  <c r="AE757" i="1"/>
  <c r="AG755" i="1"/>
  <c r="AA761" i="1"/>
  <c r="AJ752" i="1"/>
  <c r="AH754" i="1"/>
  <c r="AF756" i="1"/>
  <c r="AD758" i="1"/>
  <c r="AB760" i="1"/>
  <c r="AI753" i="1"/>
  <c r="Z762" i="1"/>
  <c r="AO722" i="1"/>
  <c r="AU716" i="1"/>
  <c r="AN723" i="1"/>
  <c r="AT717" i="1"/>
  <c r="AM724" i="1"/>
  <c r="AS718" i="1"/>
  <c r="AL725" i="1"/>
  <c r="AR719" i="1"/>
  <c r="AP721" i="1"/>
  <c r="AK726" i="1"/>
  <c r="AQ720" i="1"/>
  <c r="AE721" i="1"/>
  <c r="AG719" i="1"/>
  <c r="AA725" i="1"/>
  <c r="AH718" i="1"/>
  <c r="AD722" i="1"/>
  <c r="Z726" i="1"/>
  <c r="AC723" i="1"/>
  <c r="AJ716" i="1"/>
  <c r="AF720" i="1"/>
  <c r="AB724" i="1"/>
  <c r="AI717" i="1"/>
  <c r="AO698" i="1"/>
  <c r="AU692" i="1"/>
  <c r="AN699" i="1"/>
  <c r="AT693" i="1"/>
  <c r="AM700" i="1"/>
  <c r="AS694" i="1"/>
  <c r="AL701" i="1"/>
  <c r="AR695" i="1"/>
  <c r="AP697" i="1"/>
  <c r="AK702" i="1"/>
  <c r="AQ696" i="1"/>
  <c r="AE697" i="1"/>
  <c r="AF696" i="1"/>
  <c r="Z702" i="1"/>
  <c r="AG695" i="1"/>
  <c r="AA701" i="1"/>
  <c r="AI693" i="1"/>
  <c r="AC699" i="1"/>
  <c r="AB700" i="1"/>
  <c r="AH694" i="1"/>
  <c r="AD698" i="1"/>
  <c r="AL665" i="1"/>
  <c r="AR659" i="1"/>
  <c r="AK666" i="1"/>
  <c r="AQ660" i="1"/>
  <c r="AP661" i="1"/>
  <c r="AO662" i="1"/>
  <c r="AU656" i="1"/>
  <c r="AN663" i="1"/>
  <c r="AM664" i="1"/>
  <c r="AS658" i="1"/>
  <c r="AT657" i="1"/>
  <c r="AE661" i="1"/>
  <c r="AF660" i="1"/>
  <c r="Z666" i="1"/>
  <c r="AG659" i="1"/>
  <c r="AA665" i="1"/>
  <c r="AH658" i="1"/>
  <c r="AB664" i="1"/>
  <c r="AI657" i="1"/>
  <c r="AC663" i="1"/>
  <c r="AJ656" i="1"/>
  <c r="AD662" i="1"/>
  <c r="AL641" i="1"/>
  <c r="AR635" i="1"/>
  <c r="AK642" i="1"/>
  <c r="AQ636" i="1"/>
  <c r="AP637" i="1"/>
  <c r="AO638" i="1"/>
  <c r="AU632" i="1"/>
  <c r="AM640" i="1"/>
  <c r="AS634" i="1"/>
  <c r="AN639" i="1"/>
  <c r="AT633" i="1"/>
  <c r="AI633" i="1"/>
  <c r="AC639" i="1"/>
  <c r="AJ632" i="1"/>
  <c r="AD638" i="1"/>
  <c r="AF636" i="1"/>
  <c r="AB640" i="1"/>
  <c r="AG635" i="1"/>
  <c r="AE637" i="1"/>
  <c r="Z642" i="1"/>
  <c r="AH634" i="1"/>
  <c r="AA641" i="1"/>
  <c r="AL605" i="1"/>
  <c r="AR599" i="1"/>
  <c r="AK606" i="1"/>
  <c r="AQ600" i="1"/>
  <c r="AP601" i="1"/>
  <c r="AO602" i="1"/>
  <c r="AU596" i="1"/>
  <c r="AM604" i="1"/>
  <c r="AS598" i="1"/>
  <c r="AT597" i="1"/>
  <c r="AN603" i="1"/>
  <c r="AI597" i="1"/>
  <c r="AC603" i="1"/>
  <c r="AJ596" i="1"/>
  <c r="AD602" i="1"/>
  <c r="AE601" i="1"/>
  <c r="AF600" i="1"/>
  <c r="Z606" i="1"/>
  <c r="AG599" i="1"/>
  <c r="AA605" i="1"/>
  <c r="AH598" i="1"/>
  <c r="AB604" i="1"/>
  <c r="AL569" i="1"/>
  <c r="AR563" i="1"/>
  <c r="AK570" i="1"/>
  <c r="AQ564" i="1"/>
  <c r="AP565" i="1"/>
  <c r="AM568" i="1"/>
  <c r="AS562" i="1"/>
  <c r="AO566" i="1"/>
  <c r="AT561" i="1"/>
  <c r="AU560" i="1"/>
  <c r="AN567" i="1"/>
  <c r="AI561" i="1"/>
  <c r="AC567" i="1"/>
  <c r="AJ560" i="1"/>
  <c r="AD566" i="1"/>
  <c r="AE565" i="1"/>
  <c r="AF564" i="1"/>
  <c r="Z570" i="1"/>
  <c r="AG563" i="1"/>
  <c r="AA569" i="1"/>
  <c r="AH562" i="1"/>
  <c r="AB568" i="1"/>
  <c r="AL533" i="1"/>
  <c r="AR527" i="1"/>
  <c r="AK534" i="1"/>
  <c r="AQ528" i="1"/>
  <c r="AS526" i="1"/>
  <c r="AT525" i="1"/>
  <c r="AO530" i="1"/>
  <c r="AM532" i="1"/>
  <c r="AN531" i="1"/>
  <c r="AU524" i="1"/>
  <c r="AP529" i="1"/>
  <c r="AI525" i="1"/>
  <c r="AC531" i="1"/>
  <c r="AJ524" i="1"/>
  <c r="AD530" i="1"/>
  <c r="AE529" i="1"/>
  <c r="AF528" i="1"/>
  <c r="Z534" i="1"/>
  <c r="AG527" i="1"/>
  <c r="AA533" i="1"/>
  <c r="AH526" i="1"/>
  <c r="AB532" i="1"/>
  <c r="AL509" i="1"/>
  <c r="AR503" i="1"/>
  <c r="AK510" i="1"/>
  <c r="AQ504" i="1"/>
  <c r="AS502" i="1"/>
  <c r="AT501" i="1"/>
  <c r="AO506" i="1"/>
  <c r="AU500" i="1"/>
  <c r="AM508" i="1"/>
  <c r="AN507" i="1"/>
  <c r="AP505" i="1"/>
  <c r="AI501" i="1"/>
  <c r="AC507" i="1"/>
  <c r="AJ500" i="1"/>
  <c r="AD506" i="1"/>
  <c r="AE505" i="1"/>
  <c r="AF504" i="1"/>
  <c r="Z510" i="1"/>
  <c r="AG503" i="1"/>
  <c r="AA509" i="1"/>
  <c r="AH502" i="1"/>
  <c r="AB508" i="1"/>
  <c r="AL473" i="1"/>
  <c r="AR467" i="1"/>
  <c r="AK474" i="1"/>
  <c r="AQ468" i="1"/>
  <c r="AN471" i="1"/>
  <c r="AO470" i="1"/>
  <c r="AU464" i="1"/>
  <c r="AM472" i="1"/>
  <c r="AP469" i="1"/>
  <c r="AS466" i="1"/>
  <c r="AT465" i="1"/>
  <c r="AI465" i="1"/>
  <c r="AC471" i="1"/>
  <c r="AJ464" i="1"/>
  <c r="AD470" i="1"/>
  <c r="AE469" i="1"/>
  <c r="AF468" i="1"/>
  <c r="Z474" i="1"/>
  <c r="AG467" i="1"/>
  <c r="AA473" i="1"/>
  <c r="AH466" i="1"/>
  <c r="AB472" i="1"/>
  <c r="AL437" i="1"/>
  <c r="AQ432" i="1"/>
  <c r="AK438" i="1"/>
  <c r="AP433" i="1"/>
  <c r="AN435" i="1"/>
  <c r="AT429" i="1"/>
  <c r="AR431" i="1"/>
  <c r="AU428" i="1"/>
  <c r="AM436" i="1"/>
  <c r="AS430" i="1"/>
  <c r="AO434" i="1"/>
  <c r="AI429" i="1"/>
  <c r="AC435" i="1"/>
  <c r="AJ428" i="1"/>
  <c r="AD434" i="1"/>
  <c r="AE433" i="1"/>
  <c r="AF432" i="1"/>
  <c r="Z438" i="1"/>
  <c r="AG431" i="1"/>
  <c r="AA437" i="1"/>
  <c r="AH430" i="1"/>
  <c r="AB436" i="1"/>
  <c r="AK414" i="1"/>
  <c r="AQ408" i="1"/>
  <c r="AR407" i="1"/>
  <c r="AT405" i="1"/>
  <c r="AL413" i="1"/>
  <c r="AS406" i="1"/>
  <c r="AU404" i="1"/>
  <c r="AP409" i="1"/>
  <c r="AM412" i="1"/>
  <c r="AN411" i="1"/>
  <c r="AO410" i="1"/>
  <c r="AI405" i="1"/>
  <c r="AC411" i="1"/>
  <c r="AJ404" i="1"/>
  <c r="AD410" i="1"/>
  <c r="AE409" i="1"/>
  <c r="AF408" i="1"/>
  <c r="Z414" i="1"/>
  <c r="AG407" i="1"/>
  <c r="AA413" i="1"/>
  <c r="AH406" i="1"/>
  <c r="AB412" i="1"/>
  <c r="AS370" i="1"/>
  <c r="AK378" i="1"/>
  <c r="AN375" i="1"/>
  <c r="AR371" i="1"/>
  <c r="AL377" i="1"/>
  <c r="AQ372" i="1"/>
  <c r="AU368" i="1"/>
  <c r="AM376" i="1"/>
  <c r="AO374" i="1"/>
  <c r="AT369" i="1"/>
  <c r="AP373" i="1"/>
  <c r="AF372" i="1"/>
  <c r="AG371" i="1"/>
  <c r="AA377" i="1"/>
  <c r="AE373" i="1"/>
  <c r="AI369" i="1"/>
  <c r="AB376" i="1"/>
  <c r="AD374" i="1"/>
  <c r="Z378" i="1"/>
  <c r="AH370" i="1"/>
  <c r="AC375" i="1"/>
  <c r="AJ368" i="1"/>
  <c r="AO338" i="1"/>
  <c r="AU332" i="1"/>
  <c r="AN339" i="1"/>
  <c r="AT333" i="1"/>
  <c r="AM340" i="1"/>
  <c r="AS334" i="1"/>
  <c r="AL341" i="1"/>
  <c r="AR335" i="1"/>
  <c r="AK342" i="1"/>
  <c r="AQ336" i="1"/>
  <c r="AP337" i="1"/>
  <c r="AF336" i="1"/>
  <c r="Z342" i="1"/>
  <c r="AG335" i="1"/>
  <c r="AA341" i="1"/>
  <c r="AB340" i="1"/>
  <c r="AI333" i="1"/>
  <c r="AE337" i="1"/>
  <c r="AH334" i="1"/>
  <c r="AD338" i="1"/>
  <c r="AC339" i="1"/>
  <c r="AJ332" i="1"/>
  <c r="AO302" i="1"/>
  <c r="AU296" i="1"/>
  <c r="AN303" i="1"/>
  <c r="AT297" i="1"/>
  <c r="AM304" i="1"/>
  <c r="AS298" i="1"/>
  <c r="AP301" i="1"/>
  <c r="AQ300" i="1"/>
  <c r="AR299" i="1"/>
  <c r="AK306" i="1"/>
  <c r="AL305" i="1"/>
  <c r="AF300" i="1"/>
  <c r="Z306" i="1"/>
  <c r="AG299" i="1"/>
  <c r="AA305" i="1"/>
  <c r="AH298" i="1"/>
  <c r="AB304" i="1"/>
  <c r="AI297" i="1"/>
  <c r="AD302" i="1"/>
  <c r="AC303" i="1"/>
  <c r="AJ296" i="1"/>
  <c r="AE301" i="1"/>
  <c r="AP277" i="1"/>
  <c r="AK282" i="1"/>
  <c r="AO278" i="1"/>
  <c r="AU272" i="1"/>
  <c r="AN279" i="1"/>
  <c r="AT273" i="1"/>
  <c r="AS274" i="1"/>
  <c r="AM280" i="1"/>
  <c r="AR275" i="1"/>
  <c r="AL281" i="1"/>
  <c r="AQ276" i="1"/>
  <c r="AF276" i="1"/>
  <c r="Z282" i="1"/>
  <c r="AG275" i="1"/>
  <c r="AA281" i="1"/>
  <c r="AH274" i="1"/>
  <c r="AB280" i="1"/>
  <c r="AI273" i="1"/>
  <c r="AC279" i="1"/>
  <c r="AE277" i="1"/>
  <c r="AD278" i="1"/>
  <c r="AJ272" i="1"/>
  <c r="AO254" i="1"/>
  <c r="AU248" i="1"/>
  <c r="AN255" i="1"/>
  <c r="AT249" i="1"/>
  <c r="AM256" i="1"/>
  <c r="AS250" i="1"/>
  <c r="AL257" i="1"/>
  <c r="AP253" i="1"/>
  <c r="AQ252" i="1"/>
  <c r="AR251" i="1"/>
  <c r="AK258" i="1"/>
  <c r="AG251" i="1"/>
  <c r="AH250" i="1"/>
  <c r="Z258" i="1"/>
  <c r="AE253" i="1"/>
  <c r="AA257" i="1"/>
  <c r="AI249" i="1"/>
  <c r="AB256" i="1"/>
  <c r="AF252" i="1"/>
  <c r="AC255" i="1"/>
  <c r="AJ248" i="1"/>
  <c r="AD254" i="1"/>
  <c r="AO218" i="1"/>
  <c r="AU212" i="1"/>
  <c r="AN219" i="1"/>
  <c r="AT213" i="1"/>
  <c r="AM220" i="1"/>
  <c r="AS214" i="1"/>
  <c r="AK222" i="1"/>
  <c r="AP217" i="1"/>
  <c r="AL221" i="1"/>
  <c r="AQ216" i="1"/>
  <c r="AR215" i="1"/>
  <c r="AI213" i="1"/>
  <c r="AC219" i="1"/>
  <c r="AJ212" i="1"/>
  <c r="AD218" i="1"/>
  <c r="AA221" i="1"/>
  <c r="AH214" i="1"/>
  <c r="AF216" i="1"/>
  <c r="AB220" i="1"/>
  <c r="Z222" i="1"/>
  <c r="AG215" i="1"/>
  <c r="AE217" i="1"/>
  <c r="AO194" i="1"/>
  <c r="AU188" i="1"/>
  <c r="AN195" i="1"/>
  <c r="AT189" i="1"/>
  <c r="AM196" i="1"/>
  <c r="AS190" i="1"/>
  <c r="AK198" i="1"/>
  <c r="AP193" i="1"/>
  <c r="AL197" i="1"/>
  <c r="AQ192" i="1"/>
  <c r="AR191" i="1"/>
  <c r="AI189" i="1"/>
  <c r="AC195" i="1"/>
  <c r="AJ188" i="1"/>
  <c r="AD194" i="1"/>
  <c r="AG191" i="1"/>
  <c r="Z198" i="1"/>
  <c r="AF192" i="1"/>
  <c r="AB196" i="1"/>
  <c r="AH190" i="1"/>
  <c r="AE193" i="1"/>
  <c r="AA197" i="1"/>
  <c r="AO170" i="1"/>
  <c r="AU164" i="1"/>
  <c r="AN171" i="1"/>
  <c r="AT165" i="1"/>
  <c r="AM172" i="1"/>
  <c r="AS166" i="1"/>
  <c r="AK174" i="1"/>
  <c r="AP169" i="1"/>
  <c r="AL173" i="1"/>
  <c r="AQ168" i="1"/>
  <c r="AR167" i="1"/>
  <c r="AH166" i="1"/>
  <c r="AI165" i="1"/>
  <c r="AC171" i="1"/>
  <c r="AJ164" i="1"/>
  <c r="AD170" i="1"/>
  <c r="AE169" i="1"/>
  <c r="AF168" i="1"/>
  <c r="AA173" i="1"/>
  <c r="Z174" i="1"/>
  <c r="AG167" i="1"/>
  <c r="AB172" i="1"/>
  <c r="AO146" i="1"/>
  <c r="AU140" i="1"/>
  <c r="AN147" i="1"/>
  <c r="AT141" i="1"/>
  <c r="AM148" i="1"/>
  <c r="AS142" i="1"/>
  <c r="AK150" i="1"/>
  <c r="AP145" i="1"/>
  <c r="AL149" i="1"/>
  <c r="AQ144" i="1"/>
  <c r="AR143" i="1"/>
  <c r="AH142" i="1"/>
  <c r="AB148" i="1"/>
  <c r="AI141" i="1"/>
  <c r="AC147" i="1"/>
  <c r="AJ140" i="1"/>
  <c r="AD146" i="1"/>
  <c r="AE145" i="1"/>
  <c r="AF144" i="1"/>
  <c r="Z150" i="1"/>
  <c r="AA149" i="1"/>
  <c r="AG143" i="1"/>
  <c r="AU116" i="1"/>
  <c r="AM124" i="1"/>
  <c r="AP121" i="1"/>
  <c r="AK126" i="1"/>
  <c r="AT117" i="1"/>
  <c r="AO122" i="1"/>
  <c r="AS118" i="1"/>
  <c r="AR119" i="1"/>
  <c r="AL125" i="1"/>
  <c r="AN123" i="1"/>
  <c r="AQ120" i="1"/>
  <c r="AH118" i="1"/>
  <c r="AB124" i="1"/>
  <c r="AI117" i="1"/>
  <c r="AC123" i="1"/>
  <c r="AJ116" i="1"/>
  <c r="AD122" i="1"/>
  <c r="AE121" i="1"/>
  <c r="AF120" i="1"/>
  <c r="Z126" i="1"/>
  <c r="AA125" i="1"/>
  <c r="AG119" i="1"/>
  <c r="AO86" i="1"/>
  <c r="AU80" i="1"/>
  <c r="AN87" i="1"/>
  <c r="AT81" i="1"/>
  <c r="AM88" i="1"/>
  <c r="AS82" i="1"/>
  <c r="AL89" i="1"/>
  <c r="AR83" i="1"/>
  <c r="AK90" i="1"/>
  <c r="AQ84" i="1"/>
  <c r="AP85" i="1"/>
  <c r="AH82" i="1"/>
  <c r="AB88" i="1"/>
  <c r="AI81" i="1"/>
  <c r="AC87" i="1"/>
  <c r="AJ80" i="1"/>
  <c r="AD86" i="1"/>
  <c r="AE85" i="1"/>
  <c r="AF84" i="1"/>
  <c r="Z90" i="1"/>
  <c r="AG83" i="1"/>
  <c r="AA89" i="1"/>
  <c r="AO50" i="1"/>
  <c r="AU44" i="1"/>
  <c r="AN51" i="1"/>
  <c r="AT45" i="1"/>
  <c r="AM52" i="1"/>
  <c r="AS46" i="1"/>
  <c r="AL53" i="1"/>
  <c r="AR47" i="1"/>
  <c r="AK54" i="1"/>
  <c r="AQ48" i="1"/>
  <c r="AP49" i="1"/>
  <c r="AE49" i="1"/>
  <c r="AF48" i="1"/>
  <c r="Z54" i="1"/>
  <c r="AG47" i="1"/>
  <c r="AA53" i="1"/>
  <c r="AH46" i="1"/>
  <c r="AB52" i="1"/>
  <c r="AI45" i="1"/>
  <c r="AC51" i="1"/>
  <c r="AD50" i="1"/>
  <c r="AJ44" i="1"/>
  <c r="AH33" i="1"/>
  <c r="AR1258" i="1"/>
  <c r="AQ1259" i="1"/>
  <c r="AU1255" i="1"/>
  <c r="AT1256" i="1"/>
  <c r="AS1257" i="1"/>
  <c r="AP1260" i="1"/>
  <c r="AL1240" i="1"/>
  <c r="AR1234" i="1"/>
  <c r="AK1241" i="1"/>
  <c r="AQ1235" i="1"/>
  <c r="AO1237" i="1"/>
  <c r="AU1231" i="1"/>
  <c r="AN1238" i="1"/>
  <c r="AT1232" i="1"/>
  <c r="AP1236" i="1"/>
  <c r="AS1233" i="1"/>
  <c r="AM1239" i="1"/>
  <c r="AL1228" i="1"/>
  <c r="AR1222" i="1"/>
  <c r="AK1229" i="1"/>
  <c r="AQ1223" i="1"/>
  <c r="AO1225" i="1"/>
  <c r="AU1219" i="1"/>
  <c r="AN1226" i="1"/>
  <c r="AT1220" i="1"/>
  <c r="AP1224" i="1"/>
  <c r="AM1227" i="1"/>
  <c r="AS1221" i="1"/>
  <c r="AL1204" i="1"/>
  <c r="AR1198" i="1"/>
  <c r="AK1205" i="1"/>
  <c r="AQ1199" i="1"/>
  <c r="AO1201" i="1"/>
  <c r="AU1195" i="1"/>
  <c r="AN1202" i="1"/>
  <c r="AT1196" i="1"/>
  <c r="AS1197" i="1"/>
  <c r="AP1200" i="1"/>
  <c r="AM1203" i="1"/>
  <c r="AL1180" i="1"/>
  <c r="AR1174" i="1"/>
  <c r="AK1181" i="1"/>
  <c r="AQ1175" i="1"/>
  <c r="AO1177" i="1"/>
  <c r="AU1171" i="1"/>
  <c r="AN1178" i="1"/>
  <c r="AT1172" i="1"/>
  <c r="AM1179" i="1"/>
  <c r="AS1173" i="1"/>
  <c r="AP1176" i="1"/>
  <c r="AK1157" i="1"/>
  <c r="AQ1151" i="1"/>
  <c r="AP1152" i="1"/>
  <c r="AN1154" i="1"/>
  <c r="AT1148" i="1"/>
  <c r="AU1147" i="1"/>
  <c r="AL1156" i="1"/>
  <c r="AR1150" i="1"/>
  <c r="AS1149" i="1"/>
  <c r="AO1153" i="1"/>
  <c r="AM1155" i="1"/>
  <c r="AK1121" i="1"/>
  <c r="AQ1115" i="1"/>
  <c r="AP1116" i="1"/>
  <c r="AS1113" i="1"/>
  <c r="AU1111" i="1"/>
  <c r="AL1120" i="1"/>
  <c r="AO1117" i="1"/>
  <c r="AR1114" i="1"/>
  <c r="AM1119" i="1"/>
  <c r="AT1112" i="1"/>
  <c r="AN1118" i="1"/>
  <c r="AO1081" i="1"/>
  <c r="AU1075" i="1"/>
  <c r="AM1083" i="1"/>
  <c r="AP1080" i="1"/>
  <c r="AS1077" i="1"/>
  <c r="AL1084" i="1"/>
  <c r="AT1076" i="1"/>
  <c r="AK1085" i="1"/>
  <c r="AR1078" i="1"/>
  <c r="AN1082" i="1"/>
  <c r="AQ1079" i="1"/>
  <c r="AO1021" i="1"/>
  <c r="AU1015" i="1"/>
  <c r="AM1023" i="1"/>
  <c r="AS1017" i="1"/>
  <c r="AL1024" i="1"/>
  <c r="AN1022" i="1"/>
  <c r="AT1016" i="1"/>
  <c r="AK1025" i="1"/>
  <c r="AP1020" i="1"/>
  <c r="AQ1019" i="1"/>
  <c r="AR1018" i="1"/>
  <c r="AF1019" i="1"/>
  <c r="Z1025" i="1"/>
  <c r="AG1018" i="1"/>
  <c r="AA1024" i="1"/>
  <c r="AI1016" i="1"/>
  <c r="AC1022" i="1"/>
  <c r="AJ1015" i="1"/>
  <c r="AD1021" i="1"/>
  <c r="AK917" i="1"/>
  <c r="AQ911" i="1"/>
  <c r="AS909" i="1"/>
  <c r="AU907" i="1"/>
  <c r="AP912" i="1"/>
  <c r="AT908" i="1"/>
  <c r="AN914" i="1"/>
  <c r="AR910" i="1"/>
  <c r="AM915" i="1"/>
  <c r="AO913" i="1"/>
  <c r="AL916" i="1"/>
  <c r="AF911" i="1"/>
  <c r="Z917" i="1"/>
  <c r="AG910" i="1"/>
  <c r="AA916" i="1"/>
  <c r="AH909" i="1"/>
  <c r="AB915" i="1"/>
  <c r="AI908" i="1"/>
  <c r="AC914" i="1"/>
  <c r="AJ907" i="1"/>
  <c r="AD913" i="1"/>
  <c r="AQ1258" i="1"/>
  <c r="AP1259" i="1"/>
  <c r="AO1260" i="1"/>
  <c r="AU1254" i="1"/>
  <c r="AT1255" i="1"/>
  <c r="AS1256" i="1"/>
  <c r="AR1257" i="1"/>
  <c r="AK1252" i="1"/>
  <c r="AQ1246" i="1"/>
  <c r="AP1247" i="1"/>
  <c r="AO1248" i="1"/>
  <c r="AU1242" i="1"/>
  <c r="AN1249" i="1"/>
  <c r="AT1243" i="1"/>
  <c r="AM1250" i="1"/>
  <c r="AS1244" i="1"/>
  <c r="AR1245" i="1"/>
  <c r="AL1251" i="1"/>
  <c r="AK1240" i="1"/>
  <c r="AQ1234" i="1"/>
  <c r="AP1235" i="1"/>
  <c r="AO1236" i="1"/>
  <c r="AU1230" i="1"/>
  <c r="AN1237" i="1"/>
  <c r="AT1231" i="1"/>
  <c r="AM1238" i="1"/>
  <c r="AS1232" i="1"/>
  <c r="AR1233" i="1"/>
  <c r="AL1239" i="1"/>
  <c r="AK1228" i="1"/>
  <c r="AQ1222" i="1"/>
  <c r="AP1223" i="1"/>
  <c r="AO1224" i="1"/>
  <c r="AU1218" i="1"/>
  <c r="AN1225" i="1"/>
  <c r="AT1219" i="1"/>
  <c r="AM1226" i="1"/>
  <c r="AS1220" i="1"/>
  <c r="AL1227" i="1"/>
  <c r="AR1221" i="1"/>
  <c r="AK1216" i="1"/>
  <c r="AQ1210" i="1"/>
  <c r="AP1211" i="1"/>
  <c r="AO1212" i="1"/>
  <c r="AU1206" i="1"/>
  <c r="AN1213" i="1"/>
  <c r="AT1207" i="1"/>
  <c r="AM1214" i="1"/>
  <c r="AS1208" i="1"/>
  <c r="AL1215" i="1"/>
  <c r="AR1209" i="1"/>
  <c r="AK1204" i="1"/>
  <c r="AQ1198" i="1"/>
  <c r="AP1199" i="1"/>
  <c r="AO1200" i="1"/>
  <c r="AU1194" i="1"/>
  <c r="AN1201" i="1"/>
  <c r="AT1195" i="1"/>
  <c r="AM1202" i="1"/>
  <c r="AS1196" i="1"/>
  <c r="AR1197" i="1"/>
  <c r="AL1203" i="1"/>
  <c r="AK1192" i="1"/>
  <c r="AQ1186" i="1"/>
  <c r="AP1187" i="1"/>
  <c r="AO1188" i="1"/>
  <c r="AU1182" i="1"/>
  <c r="AN1189" i="1"/>
  <c r="AT1183" i="1"/>
  <c r="AR1185" i="1"/>
  <c r="AS1184" i="1"/>
  <c r="AM1190" i="1"/>
  <c r="AL1191" i="1"/>
  <c r="AK1180" i="1"/>
  <c r="AQ1174" i="1"/>
  <c r="AP1175" i="1"/>
  <c r="AO1176" i="1"/>
  <c r="AU1170" i="1"/>
  <c r="AN1177" i="1"/>
  <c r="AT1171" i="1"/>
  <c r="AL1179" i="1"/>
  <c r="AM1178" i="1"/>
  <c r="AS1172" i="1"/>
  <c r="AR1173" i="1"/>
  <c r="AO1164" i="1"/>
  <c r="AU1158" i="1"/>
  <c r="AQ1162" i="1"/>
  <c r="AS1160" i="1"/>
  <c r="AN1165" i="1"/>
  <c r="AR1161" i="1"/>
  <c r="AM1166" i="1"/>
  <c r="AK1168" i="1"/>
  <c r="AP1163" i="1"/>
  <c r="AL1167" i="1"/>
  <c r="AT1159" i="1"/>
  <c r="AO1152" i="1"/>
  <c r="AU1146" i="1"/>
  <c r="AR1149" i="1"/>
  <c r="AT1147" i="1"/>
  <c r="AK1156" i="1"/>
  <c r="AM1154" i="1"/>
  <c r="AS1148" i="1"/>
  <c r="AN1153" i="1"/>
  <c r="AP1151" i="1"/>
  <c r="AL1155" i="1"/>
  <c r="AQ1150" i="1"/>
  <c r="AO1140" i="1"/>
  <c r="AU1134" i="1"/>
  <c r="AL1143" i="1"/>
  <c r="AN1141" i="1"/>
  <c r="AT1135" i="1"/>
  <c r="AP1139" i="1"/>
  <c r="AK1144" i="1"/>
  <c r="AS1136" i="1"/>
  <c r="AM1142" i="1"/>
  <c r="AQ1138" i="1"/>
  <c r="AR1137" i="1"/>
  <c r="AO1128" i="1"/>
  <c r="AU1122" i="1"/>
  <c r="AT1123" i="1"/>
  <c r="AN1129" i="1"/>
  <c r="AP1127" i="1"/>
  <c r="AK1132" i="1"/>
  <c r="AS1124" i="1"/>
  <c r="AL1131" i="1"/>
  <c r="AQ1126" i="1"/>
  <c r="AM1130" i="1"/>
  <c r="AR1125" i="1"/>
  <c r="AO1116" i="1"/>
  <c r="AU1110" i="1"/>
  <c r="AM1118" i="1"/>
  <c r="AR1113" i="1"/>
  <c r="AL1119" i="1"/>
  <c r="AT1111" i="1"/>
  <c r="AS1112" i="1"/>
  <c r="AN1117" i="1"/>
  <c r="AP1115" i="1"/>
  <c r="AQ1114" i="1"/>
  <c r="AK1120" i="1"/>
  <c r="AK1108" i="1"/>
  <c r="AQ1102" i="1"/>
  <c r="AP1103" i="1"/>
  <c r="AR1101" i="1"/>
  <c r="AT1099" i="1"/>
  <c r="AL1107" i="1"/>
  <c r="AU1098" i="1"/>
  <c r="AM1106" i="1"/>
  <c r="AN1105" i="1"/>
  <c r="AS1100" i="1"/>
  <c r="AO1104" i="1"/>
  <c r="AK1096" i="1"/>
  <c r="AQ1090" i="1"/>
  <c r="AP1091" i="1"/>
  <c r="AS1088" i="1"/>
  <c r="AL1095" i="1"/>
  <c r="AN1093" i="1"/>
  <c r="AU1086" i="1"/>
  <c r="AR1089" i="1"/>
  <c r="AM1094" i="1"/>
  <c r="AT1087" i="1"/>
  <c r="AO1092" i="1"/>
  <c r="AG1089" i="1"/>
  <c r="AA1095" i="1"/>
  <c r="AH1088" i="1"/>
  <c r="AB1094" i="1"/>
  <c r="AK1084" i="1"/>
  <c r="AQ1078" i="1"/>
  <c r="AL1083" i="1"/>
  <c r="AO1080" i="1"/>
  <c r="AN1081" i="1"/>
  <c r="AP1079" i="1"/>
  <c r="AU1074" i="1"/>
  <c r="AM1082" i="1"/>
  <c r="AT1075" i="1"/>
  <c r="AR1077" i="1"/>
  <c r="AS1076" i="1"/>
  <c r="AG1077" i="1"/>
  <c r="AA1083" i="1"/>
  <c r="AH1076" i="1"/>
  <c r="AB1082" i="1"/>
  <c r="AO1068" i="1"/>
  <c r="AU1062" i="1"/>
  <c r="AM1070" i="1"/>
  <c r="AS1064" i="1"/>
  <c r="AQ1066" i="1"/>
  <c r="AR1065" i="1"/>
  <c r="AK1072" i="1"/>
  <c r="AN1069" i="1"/>
  <c r="AT1063" i="1"/>
  <c r="AL1071" i="1"/>
  <c r="AP1067" i="1"/>
  <c r="AG1065" i="1"/>
  <c r="AA1071" i="1"/>
  <c r="AH1064" i="1"/>
  <c r="AB1070" i="1"/>
  <c r="AM1058" i="1"/>
  <c r="AS1052" i="1"/>
  <c r="AU1050" i="1"/>
  <c r="AN1057" i="1"/>
  <c r="AK1060" i="1"/>
  <c r="AQ1054" i="1"/>
  <c r="AP1055" i="1"/>
  <c r="AL1059" i="1"/>
  <c r="AO1056" i="1"/>
  <c r="AR1053" i="1"/>
  <c r="AT1051" i="1"/>
  <c r="AF1054" i="1"/>
  <c r="AG1053" i="1"/>
  <c r="AA1059" i="1"/>
  <c r="AH1052" i="1"/>
  <c r="AB1058" i="1"/>
  <c r="AM1046" i="1"/>
  <c r="AO1044" i="1"/>
  <c r="AK1048" i="1"/>
  <c r="AQ1042" i="1"/>
  <c r="AU1038" i="1"/>
  <c r="AN1045" i="1"/>
  <c r="AR1041" i="1"/>
  <c r="AT1039" i="1"/>
  <c r="AL1047" i="1"/>
  <c r="AP1043" i="1"/>
  <c r="AS1040" i="1"/>
  <c r="AF1042" i="1"/>
  <c r="Z1048" i="1"/>
  <c r="AG1041" i="1"/>
  <c r="AA1047" i="1"/>
  <c r="AH1040" i="1"/>
  <c r="AB1046" i="1"/>
  <c r="AP1031" i="1"/>
  <c r="AO1032" i="1"/>
  <c r="AU1026" i="1"/>
  <c r="AM1034" i="1"/>
  <c r="AT1027" i="1"/>
  <c r="AK1036" i="1"/>
  <c r="AQ1030" i="1"/>
  <c r="AS1028" i="1"/>
  <c r="AL1035" i="1"/>
  <c r="AN1033" i="1"/>
  <c r="AR1029" i="1"/>
  <c r="AF1030" i="1"/>
  <c r="Z1036" i="1"/>
  <c r="AG1029" i="1"/>
  <c r="AA1035" i="1"/>
  <c r="AH1028" i="1"/>
  <c r="AB1034" i="1"/>
  <c r="AP1019" i="1"/>
  <c r="AO1020" i="1"/>
  <c r="AN1021" i="1"/>
  <c r="AR1017" i="1"/>
  <c r="AK1024" i="1"/>
  <c r="AT1015" i="1"/>
  <c r="AM1022" i="1"/>
  <c r="AQ1018" i="1"/>
  <c r="AS1016" i="1"/>
  <c r="AL1023" i="1"/>
  <c r="AU1014" i="1"/>
  <c r="AF1018" i="1"/>
  <c r="Z1024" i="1"/>
  <c r="AG1017" i="1"/>
  <c r="AA1023" i="1"/>
  <c r="AH1016" i="1"/>
  <c r="AB1022" i="1"/>
  <c r="AP1007" i="1"/>
  <c r="AL1011" i="1"/>
  <c r="AK1012" i="1"/>
  <c r="AN1009" i="1"/>
  <c r="AR1005" i="1"/>
  <c r="AQ1006" i="1"/>
  <c r="AS1004" i="1"/>
  <c r="AO1008" i="1"/>
  <c r="AT1003" i="1"/>
  <c r="AU1002" i="1"/>
  <c r="AM1010" i="1"/>
  <c r="AF1006" i="1"/>
  <c r="Z1012" i="1"/>
  <c r="AG1005" i="1"/>
  <c r="AA1011" i="1"/>
  <c r="AH1004" i="1"/>
  <c r="AB1010" i="1"/>
  <c r="AJ1002" i="1"/>
  <c r="AD1008" i="1"/>
  <c r="AP995" i="1"/>
  <c r="AT991" i="1"/>
  <c r="AS992" i="1"/>
  <c r="AN997" i="1"/>
  <c r="AK1000" i="1"/>
  <c r="AO996" i="1"/>
  <c r="AQ994" i="1"/>
  <c r="AU990" i="1"/>
  <c r="AR993" i="1"/>
  <c r="AL999" i="1"/>
  <c r="AM998" i="1"/>
  <c r="AF994" i="1"/>
  <c r="Z1000" i="1"/>
  <c r="AG993" i="1"/>
  <c r="AA999" i="1"/>
  <c r="AH992" i="1"/>
  <c r="AB998" i="1"/>
  <c r="AJ990" i="1"/>
  <c r="AD996" i="1"/>
  <c r="AP983" i="1"/>
  <c r="AL987" i="1"/>
  <c r="AK988" i="1"/>
  <c r="AO984" i="1"/>
  <c r="AM986" i="1"/>
  <c r="AS980" i="1"/>
  <c r="AQ982" i="1"/>
  <c r="AN985" i="1"/>
  <c r="AT979" i="1"/>
  <c r="AU978" i="1"/>
  <c r="AR981" i="1"/>
  <c r="AF982" i="1"/>
  <c r="Z988" i="1"/>
  <c r="AG981" i="1"/>
  <c r="AA987" i="1"/>
  <c r="AH980" i="1"/>
  <c r="AB986" i="1"/>
  <c r="AJ978" i="1"/>
  <c r="AD984" i="1"/>
  <c r="AM974" i="1"/>
  <c r="AS968" i="1"/>
  <c r="AK976" i="1"/>
  <c r="AQ970" i="1"/>
  <c r="AP971" i="1"/>
  <c r="AN973" i="1"/>
  <c r="AT967" i="1"/>
  <c r="AR969" i="1"/>
  <c r="AO972" i="1"/>
  <c r="AL975" i="1"/>
  <c r="AU966" i="1"/>
  <c r="AF970" i="1"/>
  <c r="Z976" i="1"/>
  <c r="AG969" i="1"/>
  <c r="AA975" i="1"/>
  <c r="AH968" i="1"/>
  <c r="AB974" i="1"/>
  <c r="AI967" i="1"/>
  <c r="AC973" i="1"/>
  <c r="AJ966" i="1"/>
  <c r="AD972" i="1"/>
  <c r="AM962" i="1"/>
  <c r="AS956" i="1"/>
  <c r="AK964" i="1"/>
  <c r="AQ958" i="1"/>
  <c r="AP959" i="1"/>
  <c r="AN961" i="1"/>
  <c r="AT955" i="1"/>
  <c r="AL963" i="1"/>
  <c r="AU954" i="1"/>
  <c r="AR957" i="1"/>
  <c r="AO960" i="1"/>
  <c r="AF958" i="1"/>
  <c r="Z964" i="1"/>
  <c r="AG957" i="1"/>
  <c r="AA963" i="1"/>
  <c r="AH956" i="1"/>
  <c r="AB962" i="1"/>
  <c r="AI955" i="1"/>
  <c r="AC961" i="1"/>
  <c r="AJ954" i="1"/>
  <c r="AD960" i="1"/>
  <c r="AM950" i="1"/>
  <c r="AS944" i="1"/>
  <c r="AK952" i="1"/>
  <c r="AQ946" i="1"/>
  <c r="AP947" i="1"/>
  <c r="AN949" i="1"/>
  <c r="AT943" i="1"/>
  <c r="AO948" i="1"/>
  <c r="AR945" i="1"/>
  <c r="AU942" i="1"/>
  <c r="AL951" i="1"/>
  <c r="AF946" i="1"/>
  <c r="Z952" i="1"/>
  <c r="AG945" i="1"/>
  <c r="AA951" i="1"/>
  <c r="AH944" i="1"/>
  <c r="AB950" i="1"/>
  <c r="AI943" i="1"/>
  <c r="AC949" i="1"/>
  <c r="AJ942" i="1"/>
  <c r="AD948" i="1"/>
  <c r="AM938" i="1"/>
  <c r="AS932" i="1"/>
  <c r="AK940" i="1"/>
  <c r="AQ934" i="1"/>
  <c r="AP935" i="1"/>
  <c r="AN937" i="1"/>
  <c r="AT931" i="1"/>
  <c r="AL939" i="1"/>
  <c r="AR933" i="1"/>
  <c r="AO936" i="1"/>
  <c r="AU930" i="1"/>
  <c r="AF934" i="1"/>
  <c r="Z940" i="1"/>
  <c r="AG933" i="1"/>
  <c r="AA939" i="1"/>
  <c r="AH932" i="1"/>
  <c r="AB938" i="1"/>
  <c r="AI931" i="1"/>
  <c r="AC937" i="1"/>
  <c r="AJ930" i="1"/>
  <c r="AD936" i="1"/>
  <c r="AM926" i="1"/>
  <c r="AS920" i="1"/>
  <c r="AK928" i="1"/>
  <c r="AQ922" i="1"/>
  <c r="AP923" i="1"/>
  <c r="AN925" i="1"/>
  <c r="AT919" i="1"/>
  <c r="AR921" i="1"/>
  <c r="AO924" i="1"/>
  <c r="AL927" i="1"/>
  <c r="AU918" i="1"/>
  <c r="AF922" i="1"/>
  <c r="Z928" i="1"/>
  <c r="AG921" i="1"/>
  <c r="AA927" i="1"/>
  <c r="AH920" i="1"/>
  <c r="AB926" i="1"/>
  <c r="AI919" i="1"/>
  <c r="AC925" i="1"/>
  <c r="AJ918" i="1"/>
  <c r="AD924" i="1"/>
  <c r="AM914" i="1"/>
  <c r="AS908" i="1"/>
  <c r="AK916" i="1"/>
  <c r="AQ910" i="1"/>
  <c r="AP911" i="1"/>
  <c r="AN913" i="1"/>
  <c r="AT907" i="1"/>
  <c r="AU906" i="1"/>
  <c r="AO912" i="1"/>
  <c r="AL915" i="1"/>
  <c r="AR909" i="1"/>
  <c r="AF910" i="1"/>
  <c r="Z916" i="1"/>
  <c r="AG909" i="1"/>
  <c r="AA915" i="1"/>
  <c r="AH908" i="1"/>
  <c r="AB914" i="1"/>
  <c r="AI907" i="1"/>
  <c r="AC913" i="1"/>
  <c r="AJ906" i="1"/>
  <c r="AD912" i="1"/>
  <c r="AM902" i="1"/>
  <c r="AS896" i="1"/>
  <c r="AK904" i="1"/>
  <c r="AQ898" i="1"/>
  <c r="AP899" i="1"/>
  <c r="AN901" i="1"/>
  <c r="AT895" i="1"/>
  <c r="AO900" i="1"/>
  <c r="AR897" i="1"/>
  <c r="AL903" i="1"/>
  <c r="AU894" i="1"/>
  <c r="AF898" i="1"/>
  <c r="Z904" i="1"/>
  <c r="AG897" i="1"/>
  <c r="AA903" i="1"/>
  <c r="AH896" i="1"/>
  <c r="AB902" i="1"/>
  <c r="AI895" i="1"/>
  <c r="AC901" i="1"/>
  <c r="AJ894" i="1"/>
  <c r="AD900" i="1"/>
  <c r="AM890" i="1"/>
  <c r="AS884" i="1"/>
  <c r="AK892" i="1"/>
  <c r="AQ886" i="1"/>
  <c r="AP887" i="1"/>
  <c r="AN889" i="1"/>
  <c r="AT883" i="1"/>
  <c r="AL891" i="1"/>
  <c r="AR885" i="1"/>
  <c r="AO888" i="1"/>
  <c r="AU882" i="1"/>
  <c r="AF886" i="1"/>
  <c r="Z892" i="1"/>
  <c r="AG885" i="1"/>
  <c r="AA891" i="1"/>
  <c r="AH884" i="1"/>
  <c r="AB890" i="1"/>
  <c r="AI883" i="1"/>
  <c r="AC889" i="1"/>
  <c r="AJ882" i="1"/>
  <c r="AD888" i="1"/>
  <c r="AM878" i="1"/>
  <c r="AS872" i="1"/>
  <c r="AK880" i="1"/>
  <c r="AQ874" i="1"/>
  <c r="AN877" i="1"/>
  <c r="AT871" i="1"/>
  <c r="AL879" i="1"/>
  <c r="AU870" i="1"/>
  <c r="AR873" i="1"/>
  <c r="AO876" i="1"/>
  <c r="AP875" i="1"/>
  <c r="AF874" i="1"/>
  <c r="Z880" i="1"/>
  <c r="AG873" i="1"/>
  <c r="AA879" i="1"/>
  <c r="AH872" i="1"/>
  <c r="AB878" i="1"/>
  <c r="AI871" i="1"/>
  <c r="AC877" i="1"/>
  <c r="AJ870" i="1"/>
  <c r="AD876" i="1"/>
  <c r="AM866" i="1"/>
  <c r="AS860" i="1"/>
  <c r="AK868" i="1"/>
  <c r="AQ862" i="1"/>
  <c r="AN865" i="1"/>
  <c r="AT859" i="1"/>
  <c r="AO864" i="1"/>
  <c r="AL867" i="1"/>
  <c r="AU858" i="1"/>
  <c r="AP863" i="1"/>
  <c r="AR861" i="1"/>
  <c r="AF862" i="1"/>
  <c r="Z868" i="1"/>
  <c r="AG861" i="1"/>
  <c r="AA867" i="1"/>
  <c r="AH860" i="1"/>
  <c r="AB866" i="1"/>
  <c r="AI859" i="1"/>
  <c r="AC865" i="1"/>
  <c r="AJ858" i="1"/>
  <c r="AD864" i="1"/>
  <c r="AM854" i="1"/>
  <c r="AS848" i="1"/>
  <c r="AR849" i="1"/>
  <c r="AQ850" i="1"/>
  <c r="AL855" i="1"/>
  <c r="AT847" i="1"/>
  <c r="AU846" i="1"/>
  <c r="AK856" i="1"/>
  <c r="AN853" i="1"/>
  <c r="AO852" i="1"/>
  <c r="AP851" i="1"/>
  <c r="AF850" i="1"/>
  <c r="Z856" i="1"/>
  <c r="AG849" i="1"/>
  <c r="AA855" i="1"/>
  <c r="AH848" i="1"/>
  <c r="AB854" i="1"/>
  <c r="AI847" i="1"/>
  <c r="AC853" i="1"/>
  <c r="AJ846" i="1"/>
  <c r="AD852" i="1"/>
  <c r="AK844" i="1"/>
  <c r="AQ838" i="1"/>
  <c r="AN841" i="1"/>
  <c r="AR837" i="1"/>
  <c r="AT835" i="1"/>
  <c r="AM842" i="1"/>
  <c r="AP839" i="1"/>
  <c r="AS836" i="1"/>
  <c r="AU834" i="1"/>
  <c r="AO840" i="1"/>
  <c r="AL843" i="1"/>
  <c r="AF838" i="1"/>
  <c r="Z844" i="1"/>
  <c r="AG837" i="1"/>
  <c r="AA843" i="1"/>
  <c r="AH836" i="1"/>
  <c r="AB842" i="1"/>
  <c r="AI835" i="1"/>
  <c r="AC841" i="1"/>
  <c r="AJ834" i="1"/>
  <c r="AD840" i="1"/>
  <c r="AR825" i="1"/>
  <c r="AK832" i="1"/>
  <c r="AT823" i="1"/>
  <c r="AO828" i="1"/>
  <c r="AQ826" i="1"/>
  <c r="AS824" i="1"/>
  <c r="AU822" i="1"/>
  <c r="AP827" i="1"/>
  <c r="AL831" i="1"/>
  <c r="AM830" i="1"/>
  <c r="AN829" i="1"/>
  <c r="AF826" i="1"/>
  <c r="Z832" i="1"/>
  <c r="AG825" i="1"/>
  <c r="AA831" i="1"/>
  <c r="AH824" i="1"/>
  <c r="AB830" i="1"/>
  <c r="AI823" i="1"/>
  <c r="AC829" i="1"/>
  <c r="AJ822" i="1"/>
  <c r="AD828" i="1"/>
  <c r="AL819" i="1"/>
  <c r="AR813" i="1"/>
  <c r="AN817" i="1"/>
  <c r="AK820" i="1"/>
  <c r="AT811" i="1"/>
  <c r="AM818" i="1"/>
  <c r="AO816" i="1"/>
  <c r="AS812" i="1"/>
  <c r="AU810" i="1"/>
  <c r="AP815" i="1"/>
  <c r="AQ814" i="1"/>
  <c r="AF814" i="1"/>
  <c r="Z820" i="1"/>
  <c r="AG813" i="1"/>
  <c r="AA819" i="1"/>
  <c r="AH812" i="1"/>
  <c r="AB818" i="1"/>
  <c r="AI811" i="1"/>
  <c r="AC817" i="1"/>
  <c r="AJ810" i="1"/>
  <c r="AD816" i="1"/>
  <c r="AN805" i="1"/>
  <c r="AT799" i="1"/>
  <c r="AM806" i="1"/>
  <c r="AS800" i="1"/>
  <c r="AR801" i="1"/>
  <c r="AL807" i="1"/>
  <c r="AQ802" i="1"/>
  <c r="AP803" i="1"/>
  <c r="AO804" i="1"/>
  <c r="AU798" i="1"/>
  <c r="AK808" i="1"/>
  <c r="AF802" i="1"/>
  <c r="Z808" i="1"/>
  <c r="AG801" i="1"/>
  <c r="AA807" i="1"/>
  <c r="AH800" i="1"/>
  <c r="AB806" i="1"/>
  <c r="AI799" i="1"/>
  <c r="AC805" i="1"/>
  <c r="AJ798" i="1"/>
  <c r="AD804" i="1"/>
  <c r="AN793" i="1"/>
  <c r="AT787" i="1"/>
  <c r="AM794" i="1"/>
  <c r="AS788" i="1"/>
  <c r="AL795" i="1"/>
  <c r="AR789" i="1"/>
  <c r="AK796" i="1"/>
  <c r="AQ790" i="1"/>
  <c r="AP791" i="1"/>
  <c r="AO792" i="1"/>
  <c r="AU786" i="1"/>
  <c r="AF790" i="1"/>
  <c r="Z796" i="1"/>
  <c r="AG789" i="1"/>
  <c r="AA795" i="1"/>
  <c r="AH788" i="1"/>
  <c r="AB794" i="1"/>
  <c r="AI787" i="1"/>
  <c r="AC793" i="1"/>
  <c r="AJ786" i="1"/>
  <c r="AD792" i="1"/>
  <c r="AN781" i="1"/>
  <c r="AT775" i="1"/>
  <c r="AM782" i="1"/>
  <c r="AS776" i="1"/>
  <c r="AL783" i="1"/>
  <c r="AR777" i="1"/>
  <c r="AK784" i="1"/>
  <c r="AQ778" i="1"/>
  <c r="AO780" i="1"/>
  <c r="AU774" i="1"/>
  <c r="AP779" i="1"/>
  <c r="AF778" i="1"/>
  <c r="AH776" i="1"/>
  <c r="Z784" i="1"/>
  <c r="AE779" i="1"/>
  <c r="AA783" i="1"/>
  <c r="AI775" i="1"/>
  <c r="AB782" i="1"/>
  <c r="AC781" i="1"/>
  <c r="AJ774" i="1"/>
  <c r="AG777" i="1"/>
  <c r="AD780" i="1"/>
  <c r="AN769" i="1"/>
  <c r="AT763" i="1"/>
  <c r="AM770" i="1"/>
  <c r="AS764" i="1"/>
  <c r="AL771" i="1"/>
  <c r="AR765" i="1"/>
  <c r="AK772" i="1"/>
  <c r="AQ766" i="1"/>
  <c r="AO768" i="1"/>
  <c r="AU762" i="1"/>
  <c r="AP767" i="1"/>
  <c r="AF766" i="1"/>
  <c r="Z772" i="1"/>
  <c r="AE767" i="1"/>
  <c r="AB770" i="1"/>
  <c r="AI763" i="1"/>
  <c r="AC769" i="1"/>
  <c r="AJ762" i="1"/>
  <c r="AG765" i="1"/>
  <c r="AD768" i="1"/>
  <c r="AA771" i="1"/>
  <c r="AN757" i="1"/>
  <c r="AT751" i="1"/>
  <c r="AM758" i="1"/>
  <c r="AS752" i="1"/>
  <c r="AL759" i="1"/>
  <c r="AR753" i="1"/>
  <c r="AK760" i="1"/>
  <c r="AQ754" i="1"/>
  <c r="AO756" i="1"/>
  <c r="AU750" i="1"/>
  <c r="AP755" i="1"/>
  <c r="AJ750" i="1"/>
  <c r="AD756" i="1"/>
  <c r="AF754" i="1"/>
  <c r="Z760" i="1"/>
  <c r="AB758" i="1"/>
  <c r="AI751" i="1"/>
  <c r="AG753" i="1"/>
  <c r="AE755" i="1"/>
  <c r="AC757" i="1"/>
  <c r="AA759" i="1"/>
  <c r="AN745" i="1"/>
  <c r="AT739" i="1"/>
  <c r="AM746" i="1"/>
  <c r="AS740" i="1"/>
  <c r="AL747" i="1"/>
  <c r="AR741" i="1"/>
  <c r="AK748" i="1"/>
  <c r="AQ742" i="1"/>
  <c r="AO744" i="1"/>
  <c r="AU738" i="1"/>
  <c r="AP743" i="1"/>
  <c r="AJ738" i="1"/>
  <c r="AD744" i="1"/>
  <c r="AF742" i="1"/>
  <c r="Z748" i="1"/>
  <c r="AH740" i="1"/>
  <c r="AC745" i="1"/>
  <c r="AE743" i="1"/>
  <c r="AG741" i="1"/>
  <c r="AB746" i="1"/>
  <c r="AI739" i="1"/>
  <c r="AN733" i="1"/>
  <c r="AT727" i="1"/>
  <c r="AM734" i="1"/>
  <c r="AS728" i="1"/>
  <c r="AL735" i="1"/>
  <c r="AR729" i="1"/>
  <c r="AK736" i="1"/>
  <c r="AQ730" i="1"/>
  <c r="AO732" i="1"/>
  <c r="AU726" i="1"/>
  <c r="AP731" i="1"/>
  <c r="AJ726" i="1"/>
  <c r="AD732" i="1"/>
  <c r="AF730" i="1"/>
  <c r="Z736" i="1"/>
  <c r="AB734" i="1"/>
  <c r="AI727" i="1"/>
  <c r="AA735" i="1"/>
  <c r="AH728" i="1"/>
  <c r="AC733" i="1"/>
  <c r="AE731" i="1"/>
  <c r="AN721" i="1"/>
  <c r="AT715" i="1"/>
  <c r="AM722" i="1"/>
  <c r="AS716" i="1"/>
  <c r="AL723" i="1"/>
  <c r="AR717" i="1"/>
  <c r="AK724" i="1"/>
  <c r="AQ718" i="1"/>
  <c r="AO720" i="1"/>
  <c r="AU714" i="1"/>
  <c r="AP719" i="1"/>
  <c r="AJ714" i="1"/>
  <c r="AD720" i="1"/>
  <c r="AF718" i="1"/>
  <c r="Z724" i="1"/>
  <c r="AB722" i="1"/>
  <c r="AI715" i="1"/>
  <c r="AE719" i="1"/>
  <c r="AA723" i="1"/>
  <c r="AH716" i="1"/>
  <c r="AG717" i="1"/>
  <c r="AN709" i="1"/>
  <c r="AT703" i="1"/>
  <c r="AM710" i="1"/>
  <c r="AS704" i="1"/>
  <c r="AL711" i="1"/>
  <c r="AR705" i="1"/>
  <c r="AK712" i="1"/>
  <c r="AQ706" i="1"/>
  <c r="AO708" i="1"/>
  <c r="AU702" i="1"/>
  <c r="AP707" i="1"/>
  <c r="AJ702" i="1"/>
  <c r="AD708" i="1"/>
  <c r="AE707" i="1"/>
  <c r="AF706" i="1"/>
  <c r="Z712" i="1"/>
  <c r="AH704" i="1"/>
  <c r="AB710" i="1"/>
  <c r="AC709" i="1"/>
  <c r="AI703" i="1"/>
  <c r="AA711" i="1"/>
  <c r="AG705" i="1"/>
  <c r="AN697" i="1"/>
  <c r="AT691" i="1"/>
  <c r="AM698" i="1"/>
  <c r="AS692" i="1"/>
  <c r="AL699" i="1"/>
  <c r="AR693" i="1"/>
  <c r="AK700" i="1"/>
  <c r="AQ694" i="1"/>
  <c r="AO696" i="1"/>
  <c r="AU690" i="1"/>
  <c r="AP695" i="1"/>
  <c r="AJ690" i="1"/>
  <c r="AD696" i="1"/>
  <c r="AE695" i="1"/>
  <c r="AF694" i="1"/>
  <c r="Z700" i="1"/>
  <c r="AH692" i="1"/>
  <c r="AB698" i="1"/>
  <c r="AG693" i="1"/>
  <c r="AC697" i="1"/>
  <c r="AI691" i="1"/>
  <c r="AA699" i="1"/>
  <c r="AN685" i="1"/>
  <c r="AM686" i="1"/>
  <c r="AS680" i="1"/>
  <c r="AL687" i="1"/>
  <c r="AR681" i="1"/>
  <c r="AK688" i="1"/>
  <c r="AO684" i="1"/>
  <c r="AU678" i="1"/>
  <c r="AQ682" i="1"/>
  <c r="AP683" i="1"/>
  <c r="AT679" i="1"/>
  <c r="AJ678" i="1"/>
  <c r="AD684" i="1"/>
  <c r="AE683" i="1"/>
  <c r="AF682" i="1"/>
  <c r="Z688" i="1"/>
  <c r="AH680" i="1"/>
  <c r="AB686" i="1"/>
  <c r="AA687" i="1"/>
  <c r="AG681" i="1"/>
  <c r="AC685" i="1"/>
  <c r="AL675" i="1"/>
  <c r="AQ670" i="1"/>
  <c r="AP671" i="1"/>
  <c r="AO672" i="1"/>
  <c r="AU666" i="1"/>
  <c r="AN673" i="1"/>
  <c r="AT667" i="1"/>
  <c r="AM674" i="1"/>
  <c r="AS668" i="1"/>
  <c r="AR669" i="1"/>
  <c r="AK676" i="1"/>
  <c r="AJ666" i="1"/>
  <c r="AD672" i="1"/>
  <c r="AE671" i="1"/>
  <c r="AF670" i="1"/>
  <c r="Z676" i="1"/>
  <c r="AG669" i="1"/>
  <c r="AA675" i="1"/>
  <c r="AH668" i="1"/>
  <c r="AB674" i="1"/>
  <c r="AI667" i="1"/>
  <c r="AC673" i="1"/>
  <c r="AK664" i="1"/>
  <c r="AQ658" i="1"/>
  <c r="AP659" i="1"/>
  <c r="AO660" i="1"/>
  <c r="AU654" i="1"/>
  <c r="AN661" i="1"/>
  <c r="AT655" i="1"/>
  <c r="AM662" i="1"/>
  <c r="AL663" i="1"/>
  <c r="AR657" i="1"/>
  <c r="AS656" i="1"/>
  <c r="AJ654" i="1"/>
  <c r="AD660" i="1"/>
  <c r="AE659" i="1"/>
  <c r="AF658" i="1"/>
  <c r="Z664" i="1"/>
  <c r="AG657" i="1"/>
  <c r="AA663" i="1"/>
  <c r="AH656" i="1"/>
  <c r="AB662" i="1"/>
  <c r="AI655" i="1"/>
  <c r="AC661" i="1"/>
  <c r="AK652" i="1"/>
  <c r="AQ646" i="1"/>
  <c r="AP647" i="1"/>
  <c r="AO648" i="1"/>
  <c r="AU642" i="1"/>
  <c r="AN649" i="1"/>
  <c r="AT643" i="1"/>
  <c r="AL651" i="1"/>
  <c r="AR645" i="1"/>
  <c r="AM650" i="1"/>
  <c r="AS644" i="1"/>
  <c r="AH644" i="1"/>
  <c r="AB650" i="1"/>
  <c r="AI643" i="1"/>
  <c r="AF646" i="1"/>
  <c r="AC649" i="1"/>
  <c r="AJ642" i="1"/>
  <c r="AG645" i="1"/>
  <c r="Z652" i="1"/>
  <c r="AD648" i="1"/>
  <c r="AA651" i="1"/>
  <c r="AE647" i="1"/>
  <c r="AK640" i="1"/>
  <c r="AQ634" i="1"/>
  <c r="AP635" i="1"/>
  <c r="AO636" i="1"/>
  <c r="AU630" i="1"/>
  <c r="AN637" i="1"/>
  <c r="AT631" i="1"/>
  <c r="AL639" i="1"/>
  <c r="AR633" i="1"/>
  <c r="AM638" i="1"/>
  <c r="AS632" i="1"/>
  <c r="AH632" i="1"/>
  <c r="AB638" i="1"/>
  <c r="AI631" i="1"/>
  <c r="AC637" i="1"/>
  <c r="AE635" i="1"/>
  <c r="Z640" i="1"/>
  <c r="AG633" i="1"/>
  <c r="AJ630" i="1"/>
  <c r="AA639" i="1"/>
  <c r="AF634" i="1"/>
  <c r="AD636" i="1"/>
  <c r="AK628" i="1"/>
  <c r="AQ622" i="1"/>
  <c r="AP623" i="1"/>
  <c r="AO624" i="1"/>
  <c r="AU618" i="1"/>
  <c r="AN625" i="1"/>
  <c r="AT619" i="1"/>
  <c r="AL627" i="1"/>
  <c r="AR621" i="1"/>
  <c r="AM626" i="1"/>
  <c r="AS620" i="1"/>
  <c r="AH620" i="1"/>
  <c r="AB626" i="1"/>
  <c r="AI619" i="1"/>
  <c r="AC625" i="1"/>
  <c r="AE623" i="1"/>
  <c r="AA627" i="1"/>
  <c r="AF622" i="1"/>
  <c r="AJ618" i="1"/>
  <c r="AD624" i="1"/>
  <c r="Z628" i="1"/>
  <c r="AG621" i="1"/>
  <c r="AK616" i="1"/>
  <c r="AQ610" i="1"/>
  <c r="AP611" i="1"/>
  <c r="AO612" i="1"/>
  <c r="AU606" i="1"/>
  <c r="AN613" i="1"/>
  <c r="AT607" i="1"/>
  <c r="AL615" i="1"/>
  <c r="AR609" i="1"/>
  <c r="AM614" i="1"/>
  <c r="AS608" i="1"/>
  <c r="AH608" i="1"/>
  <c r="AB614" i="1"/>
  <c r="AI607" i="1"/>
  <c r="AC613" i="1"/>
  <c r="AJ606" i="1"/>
  <c r="AE611" i="1"/>
  <c r="AF610" i="1"/>
  <c r="Z616" i="1"/>
  <c r="AG609" i="1"/>
  <c r="AD612" i="1"/>
  <c r="AA615" i="1"/>
  <c r="AK604" i="1"/>
  <c r="AQ598" i="1"/>
  <c r="AP599" i="1"/>
  <c r="AO600" i="1"/>
  <c r="AU594" i="1"/>
  <c r="AN601" i="1"/>
  <c r="AT595" i="1"/>
  <c r="AL603" i="1"/>
  <c r="AR597" i="1"/>
  <c r="AM602" i="1"/>
  <c r="AS596" i="1"/>
  <c r="AH596" i="1"/>
  <c r="AB602" i="1"/>
  <c r="AI595" i="1"/>
  <c r="AC601" i="1"/>
  <c r="AJ594" i="1"/>
  <c r="AD600" i="1"/>
  <c r="AE599" i="1"/>
  <c r="AF598" i="1"/>
  <c r="Z604" i="1"/>
  <c r="AG597" i="1"/>
  <c r="AA603" i="1"/>
  <c r="AK592" i="1"/>
  <c r="AQ586" i="1"/>
  <c r="AP587" i="1"/>
  <c r="AO588" i="1"/>
  <c r="AU582" i="1"/>
  <c r="AN589" i="1"/>
  <c r="AT583" i="1"/>
  <c r="AL591" i="1"/>
  <c r="AR585" i="1"/>
  <c r="AS584" i="1"/>
  <c r="AM590" i="1"/>
  <c r="AH584" i="1"/>
  <c r="AB590" i="1"/>
  <c r="AI583" i="1"/>
  <c r="AC589" i="1"/>
  <c r="AJ582" i="1"/>
  <c r="AD588" i="1"/>
  <c r="AE587" i="1"/>
  <c r="AF586" i="1"/>
  <c r="Z592" i="1"/>
  <c r="AG585" i="1"/>
  <c r="AA591" i="1"/>
  <c r="AK580" i="1"/>
  <c r="AQ574" i="1"/>
  <c r="AP575" i="1"/>
  <c r="AO576" i="1"/>
  <c r="AU570" i="1"/>
  <c r="AL579" i="1"/>
  <c r="AR573" i="1"/>
  <c r="AN577" i="1"/>
  <c r="AS572" i="1"/>
  <c r="AT571" i="1"/>
  <c r="AM578" i="1"/>
  <c r="AH572" i="1"/>
  <c r="AB578" i="1"/>
  <c r="AI571" i="1"/>
  <c r="AC577" i="1"/>
  <c r="AJ570" i="1"/>
  <c r="AD576" i="1"/>
  <c r="AE575" i="1"/>
  <c r="AF574" i="1"/>
  <c r="Z580" i="1"/>
  <c r="AG573" i="1"/>
  <c r="AA579" i="1"/>
  <c r="AK568" i="1"/>
  <c r="AQ562" i="1"/>
  <c r="AP563" i="1"/>
  <c r="AO564" i="1"/>
  <c r="AU558" i="1"/>
  <c r="AL567" i="1"/>
  <c r="AR561" i="1"/>
  <c r="AT559" i="1"/>
  <c r="AM566" i="1"/>
  <c r="AN565" i="1"/>
  <c r="AS560" i="1"/>
  <c r="AH560" i="1"/>
  <c r="AB566" i="1"/>
  <c r="AI559" i="1"/>
  <c r="AC565" i="1"/>
  <c r="AJ558" i="1"/>
  <c r="AD564" i="1"/>
  <c r="AE563" i="1"/>
  <c r="AF562" i="1"/>
  <c r="Z568" i="1"/>
  <c r="AG561" i="1"/>
  <c r="AA567" i="1"/>
  <c r="AM554" i="1"/>
  <c r="AK556" i="1"/>
  <c r="AQ550" i="1"/>
  <c r="AP551" i="1"/>
  <c r="AO552" i="1"/>
  <c r="AL555" i="1"/>
  <c r="AS548" i="1"/>
  <c r="AN553" i="1"/>
  <c r="AU546" i="1"/>
  <c r="AR549" i="1"/>
  <c r="AT547" i="1"/>
  <c r="AH548" i="1"/>
  <c r="AB554" i="1"/>
  <c r="AI547" i="1"/>
  <c r="AC553" i="1"/>
  <c r="AJ546" i="1"/>
  <c r="AD552" i="1"/>
  <c r="AE551" i="1"/>
  <c r="AF550" i="1"/>
  <c r="Z556" i="1"/>
  <c r="AG549" i="1"/>
  <c r="AA555" i="1"/>
  <c r="AK544" i="1"/>
  <c r="AQ538" i="1"/>
  <c r="AP539" i="1"/>
  <c r="AS536" i="1"/>
  <c r="AT535" i="1"/>
  <c r="AL543" i="1"/>
  <c r="AO540" i="1"/>
  <c r="AR537" i="1"/>
  <c r="AU534" i="1"/>
  <c r="AM542" i="1"/>
  <c r="AN541" i="1"/>
  <c r="AH536" i="1"/>
  <c r="AB542" i="1"/>
  <c r="AI535" i="1"/>
  <c r="AC541" i="1"/>
  <c r="AJ534" i="1"/>
  <c r="AD540" i="1"/>
  <c r="AE539" i="1"/>
  <c r="AF538" i="1"/>
  <c r="Z544" i="1"/>
  <c r="AG537" i="1"/>
  <c r="AA543" i="1"/>
  <c r="AK532" i="1"/>
  <c r="AQ526" i="1"/>
  <c r="AP527" i="1"/>
  <c r="AN529" i="1"/>
  <c r="AL531" i="1"/>
  <c r="AO528" i="1"/>
  <c r="AS524" i="1"/>
  <c r="AM530" i="1"/>
  <c r="AT523" i="1"/>
  <c r="AU522" i="1"/>
  <c r="AR525" i="1"/>
  <c r="AH524" i="1"/>
  <c r="AB530" i="1"/>
  <c r="AI523" i="1"/>
  <c r="AC529" i="1"/>
  <c r="AJ522" i="1"/>
  <c r="AD528" i="1"/>
  <c r="AE527" i="1"/>
  <c r="AF526" i="1"/>
  <c r="Z532" i="1"/>
  <c r="AG525" i="1"/>
  <c r="AA531" i="1"/>
  <c r="AK520" i="1"/>
  <c r="AQ514" i="1"/>
  <c r="AP515" i="1"/>
  <c r="AR513" i="1"/>
  <c r="AU510" i="1"/>
  <c r="AS512" i="1"/>
  <c r="AN517" i="1"/>
  <c r="AM518" i="1"/>
  <c r="AT511" i="1"/>
  <c r="AO516" i="1"/>
  <c r="AL519" i="1"/>
  <c r="AH512" i="1"/>
  <c r="AB518" i="1"/>
  <c r="AI511" i="1"/>
  <c r="AC517" i="1"/>
  <c r="AJ510" i="1"/>
  <c r="AD516" i="1"/>
  <c r="AE515" i="1"/>
  <c r="AF514" i="1"/>
  <c r="Z520" i="1"/>
  <c r="AG513" i="1"/>
  <c r="AA519" i="1"/>
  <c r="AK508" i="1"/>
  <c r="AQ502" i="1"/>
  <c r="AP503" i="1"/>
  <c r="AN505" i="1"/>
  <c r="AL507" i="1"/>
  <c r="AO504" i="1"/>
  <c r="AR501" i="1"/>
  <c r="AU498" i="1"/>
  <c r="AM506" i="1"/>
  <c r="AS500" i="1"/>
  <c r="AT499" i="1"/>
  <c r="AH500" i="1"/>
  <c r="AB506" i="1"/>
  <c r="AI499" i="1"/>
  <c r="AC505" i="1"/>
  <c r="AJ498" i="1"/>
  <c r="AD504" i="1"/>
  <c r="AE503" i="1"/>
  <c r="AF502" i="1"/>
  <c r="Z508" i="1"/>
  <c r="AG501" i="1"/>
  <c r="AA507" i="1"/>
  <c r="AK496" i="1"/>
  <c r="AQ490" i="1"/>
  <c r="AP491" i="1"/>
  <c r="AR489" i="1"/>
  <c r="AU486" i="1"/>
  <c r="AS488" i="1"/>
  <c r="AN493" i="1"/>
  <c r="AT487" i="1"/>
  <c r="AO492" i="1"/>
  <c r="AL495" i="1"/>
  <c r="AM494" i="1"/>
  <c r="AH488" i="1"/>
  <c r="AB494" i="1"/>
  <c r="AI487" i="1"/>
  <c r="AC493" i="1"/>
  <c r="AJ486" i="1"/>
  <c r="AD492" i="1"/>
  <c r="AE491" i="1"/>
  <c r="AF490" i="1"/>
  <c r="Z496" i="1"/>
  <c r="AG489" i="1"/>
  <c r="AA495" i="1"/>
  <c r="AK484" i="1"/>
  <c r="AQ478" i="1"/>
  <c r="AP479" i="1"/>
  <c r="AM482" i="1"/>
  <c r="AN481" i="1"/>
  <c r="AR477" i="1"/>
  <c r="AU474" i="1"/>
  <c r="AL483" i="1"/>
  <c r="AS476" i="1"/>
  <c r="AT475" i="1"/>
  <c r="AO480" i="1"/>
  <c r="AH476" i="1"/>
  <c r="AB482" i="1"/>
  <c r="AI475" i="1"/>
  <c r="AC481" i="1"/>
  <c r="AJ474" i="1"/>
  <c r="AD480" i="1"/>
  <c r="AE479" i="1"/>
  <c r="AF478" i="1"/>
  <c r="Z484" i="1"/>
  <c r="AG477" i="1"/>
  <c r="AA483" i="1"/>
  <c r="AK472" i="1"/>
  <c r="AQ466" i="1"/>
  <c r="AP467" i="1"/>
  <c r="AT463" i="1"/>
  <c r="AR465" i="1"/>
  <c r="AU462" i="1"/>
  <c r="AM470" i="1"/>
  <c r="AL471" i="1"/>
  <c r="AS464" i="1"/>
  <c r="AN469" i="1"/>
  <c r="AO468" i="1"/>
  <c r="AH464" i="1"/>
  <c r="AB470" i="1"/>
  <c r="AI463" i="1"/>
  <c r="AC469" i="1"/>
  <c r="AJ462" i="1"/>
  <c r="AD468" i="1"/>
  <c r="AE467" i="1"/>
  <c r="AF466" i="1"/>
  <c r="Z472" i="1"/>
  <c r="AG465" i="1"/>
  <c r="AA471" i="1"/>
  <c r="AK460" i="1"/>
  <c r="AQ454" i="1"/>
  <c r="AP455" i="1"/>
  <c r="AM458" i="1"/>
  <c r="AU450" i="1"/>
  <c r="AS452" i="1"/>
  <c r="AN457" i="1"/>
  <c r="AT451" i="1"/>
  <c r="AL459" i="1"/>
  <c r="AO456" i="1"/>
  <c r="AR453" i="1"/>
  <c r="AH452" i="1"/>
  <c r="AB458" i="1"/>
  <c r="AI451" i="1"/>
  <c r="AC457" i="1"/>
  <c r="AJ450" i="1"/>
  <c r="AD456" i="1"/>
  <c r="AE455" i="1"/>
  <c r="AF454" i="1"/>
  <c r="Z460" i="1"/>
  <c r="AG453" i="1"/>
  <c r="AA459" i="1"/>
  <c r="AK448" i="1"/>
  <c r="AQ442" i="1"/>
  <c r="AP443" i="1"/>
  <c r="AO444" i="1"/>
  <c r="AM446" i="1"/>
  <c r="AT439" i="1"/>
  <c r="AN445" i="1"/>
  <c r="AS440" i="1"/>
  <c r="AL447" i="1"/>
  <c r="AR441" i="1"/>
  <c r="AU438" i="1"/>
  <c r="AH440" i="1"/>
  <c r="AB446" i="1"/>
  <c r="AI439" i="1"/>
  <c r="AC445" i="1"/>
  <c r="AJ438" i="1"/>
  <c r="AD444" i="1"/>
  <c r="AE443" i="1"/>
  <c r="AF442" i="1"/>
  <c r="Z448" i="1"/>
  <c r="AG441" i="1"/>
  <c r="AA447" i="1"/>
  <c r="AP431" i="1"/>
  <c r="AO432" i="1"/>
  <c r="AU426" i="1"/>
  <c r="AL435" i="1"/>
  <c r="AM434" i="1"/>
  <c r="AS428" i="1"/>
  <c r="AK436" i="1"/>
  <c r="AN433" i="1"/>
  <c r="AR429" i="1"/>
  <c r="AT427" i="1"/>
  <c r="AQ430" i="1"/>
  <c r="AH428" i="1"/>
  <c r="AB434" i="1"/>
  <c r="AI427" i="1"/>
  <c r="AC433" i="1"/>
  <c r="AJ426" i="1"/>
  <c r="AD432" i="1"/>
  <c r="AE431" i="1"/>
  <c r="AF430" i="1"/>
  <c r="Z436" i="1"/>
  <c r="AG429" i="1"/>
  <c r="AA435" i="1"/>
  <c r="AP419" i="1"/>
  <c r="AO420" i="1"/>
  <c r="AU414" i="1"/>
  <c r="AM422" i="1"/>
  <c r="AS416" i="1"/>
  <c r="AQ418" i="1"/>
  <c r="AT415" i="1"/>
  <c r="AL423" i="1"/>
  <c r="AR417" i="1"/>
  <c r="AK424" i="1"/>
  <c r="AN421" i="1"/>
  <c r="AH416" i="1"/>
  <c r="AB422" i="1"/>
  <c r="AI415" i="1"/>
  <c r="AC421" i="1"/>
  <c r="AJ414" i="1"/>
  <c r="AD420" i="1"/>
  <c r="AE419" i="1"/>
  <c r="AF418" i="1"/>
  <c r="Z424" i="1"/>
  <c r="AG417" i="1"/>
  <c r="AA423" i="1"/>
  <c r="AP407" i="1"/>
  <c r="AK412" i="1"/>
  <c r="AM410" i="1"/>
  <c r="AO408" i="1"/>
  <c r="AL411" i="1"/>
  <c r="AN409" i="1"/>
  <c r="AQ406" i="1"/>
  <c r="AR405" i="1"/>
  <c r="AS404" i="1"/>
  <c r="AT403" i="1"/>
  <c r="AU402" i="1"/>
  <c r="AH404" i="1"/>
  <c r="AB410" i="1"/>
  <c r="AI403" i="1"/>
  <c r="AC409" i="1"/>
  <c r="AJ402" i="1"/>
  <c r="AD408" i="1"/>
  <c r="AE407" i="1"/>
  <c r="AF406" i="1"/>
  <c r="Z412" i="1"/>
  <c r="AG405" i="1"/>
  <c r="AA411" i="1"/>
  <c r="AM398" i="1"/>
  <c r="AR393" i="1"/>
  <c r="AL399" i="1"/>
  <c r="AT391" i="1"/>
  <c r="AK400" i="1"/>
  <c r="AN397" i="1"/>
  <c r="AP395" i="1"/>
  <c r="AS392" i="1"/>
  <c r="AO396" i="1"/>
  <c r="AU390" i="1"/>
  <c r="AQ394" i="1"/>
  <c r="AB398" i="1"/>
  <c r="AH392" i="1"/>
  <c r="AC397" i="1"/>
  <c r="AD396" i="1"/>
  <c r="AI391" i="1"/>
  <c r="AE395" i="1"/>
  <c r="AF394" i="1"/>
  <c r="Z400" i="1"/>
  <c r="AJ390" i="1"/>
  <c r="AG393" i="1"/>
  <c r="AA399" i="1"/>
  <c r="AS380" i="1"/>
  <c r="AL387" i="1"/>
  <c r="AN385" i="1"/>
  <c r="AQ382" i="1"/>
  <c r="AK388" i="1"/>
  <c r="AT379" i="1"/>
  <c r="AO384" i="1"/>
  <c r="AR381" i="1"/>
  <c r="AU378" i="1"/>
  <c r="AM386" i="1"/>
  <c r="AP383" i="1"/>
  <c r="AF382" i="1"/>
  <c r="Z388" i="1"/>
  <c r="AJ378" i="1"/>
  <c r="AH380" i="1"/>
  <c r="AD384" i="1"/>
  <c r="AB386" i="1"/>
  <c r="AI379" i="1"/>
  <c r="AG381" i="1"/>
  <c r="AE383" i="1"/>
  <c r="AC385" i="1"/>
  <c r="AA387" i="1"/>
  <c r="AM374" i="1"/>
  <c r="AR369" i="1"/>
  <c r="AQ370" i="1"/>
  <c r="AP371" i="1"/>
  <c r="AK376" i="1"/>
  <c r="AO372" i="1"/>
  <c r="AL375" i="1"/>
  <c r="AN373" i="1"/>
  <c r="AS368" i="1"/>
  <c r="AU366" i="1"/>
  <c r="AT367" i="1"/>
  <c r="AE371" i="1"/>
  <c r="AF370" i="1"/>
  <c r="Z376" i="1"/>
  <c r="AG369" i="1"/>
  <c r="AJ366" i="1"/>
  <c r="AB374" i="1"/>
  <c r="AI367" i="1"/>
  <c r="AD372" i="1"/>
  <c r="AA375" i="1"/>
  <c r="AH368" i="1"/>
  <c r="AC373" i="1"/>
  <c r="AL363" i="1"/>
  <c r="AR357" i="1"/>
  <c r="AK364" i="1"/>
  <c r="AQ358" i="1"/>
  <c r="AT355" i="1"/>
  <c r="AN361" i="1"/>
  <c r="AP359" i="1"/>
  <c r="AS356" i="1"/>
  <c r="AU354" i="1"/>
  <c r="AM362" i="1"/>
  <c r="AO360" i="1"/>
  <c r="AE359" i="1"/>
  <c r="AF358" i="1"/>
  <c r="Z364" i="1"/>
  <c r="AA363" i="1"/>
  <c r="AH356" i="1"/>
  <c r="AD360" i="1"/>
  <c r="AG357" i="1"/>
  <c r="AC361" i="1"/>
  <c r="AJ354" i="1"/>
  <c r="AB362" i="1"/>
  <c r="AI355" i="1"/>
  <c r="AT343" i="1"/>
  <c r="AN349" i="1"/>
  <c r="AS344" i="1"/>
  <c r="AM350" i="1"/>
  <c r="AR345" i="1"/>
  <c r="AQ346" i="1"/>
  <c r="AL351" i="1"/>
  <c r="AP347" i="1"/>
  <c r="AK352" i="1"/>
  <c r="AU342" i="1"/>
  <c r="AO348" i="1"/>
  <c r="AE347" i="1"/>
  <c r="AF346" i="1"/>
  <c r="Z352" i="1"/>
  <c r="AB350" i="1"/>
  <c r="AI343" i="1"/>
  <c r="AA351" i="1"/>
  <c r="AH344" i="1"/>
  <c r="AD348" i="1"/>
  <c r="AG345" i="1"/>
  <c r="AC349" i="1"/>
  <c r="AJ342" i="1"/>
  <c r="AN337" i="1"/>
  <c r="AT331" i="1"/>
  <c r="AM338" i="1"/>
  <c r="AS332" i="1"/>
  <c r="AL339" i="1"/>
  <c r="AR333" i="1"/>
  <c r="AK340" i="1"/>
  <c r="AQ334" i="1"/>
  <c r="AP335" i="1"/>
  <c r="AU330" i="1"/>
  <c r="AO336" i="1"/>
  <c r="AE335" i="1"/>
  <c r="AF334" i="1"/>
  <c r="Z340" i="1"/>
  <c r="AG333" i="1"/>
  <c r="AC337" i="1"/>
  <c r="AJ330" i="1"/>
  <c r="AB338" i="1"/>
  <c r="AI331" i="1"/>
  <c r="AA339" i="1"/>
  <c r="AH332" i="1"/>
  <c r="AD336" i="1"/>
  <c r="AN325" i="1"/>
  <c r="AT319" i="1"/>
  <c r="AM326" i="1"/>
  <c r="AS320" i="1"/>
  <c r="AL327" i="1"/>
  <c r="AR321" i="1"/>
  <c r="AK328" i="1"/>
  <c r="AQ322" i="1"/>
  <c r="AP323" i="1"/>
  <c r="AU318" i="1"/>
  <c r="AO324" i="1"/>
  <c r="AE323" i="1"/>
  <c r="AF322" i="1"/>
  <c r="Z328" i="1"/>
  <c r="AA327" i="1"/>
  <c r="AH320" i="1"/>
  <c r="AD324" i="1"/>
  <c r="AG321" i="1"/>
  <c r="AC325" i="1"/>
  <c r="AJ318" i="1"/>
  <c r="AB326" i="1"/>
  <c r="AI319" i="1"/>
  <c r="AN313" i="1"/>
  <c r="AT307" i="1"/>
  <c r="AM314" i="1"/>
  <c r="AS308" i="1"/>
  <c r="AL315" i="1"/>
  <c r="AR309" i="1"/>
  <c r="AK316" i="1"/>
  <c r="AQ310" i="1"/>
  <c r="AU306" i="1"/>
  <c r="AO312" i="1"/>
  <c r="AP311" i="1"/>
  <c r="AE311" i="1"/>
  <c r="AF310" i="1"/>
  <c r="Z316" i="1"/>
  <c r="AG309" i="1"/>
  <c r="AB314" i="1"/>
  <c r="AJ306" i="1"/>
  <c r="AI307" i="1"/>
  <c r="AA315" i="1"/>
  <c r="AH308" i="1"/>
  <c r="AD312" i="1"/>
  <c r="AC313" i="1"/>
  <c r="AN301" i="1"/>
  <c r="AT295" i="1"/>
  <c r="AM302" i="1"/>
  <c r="AS296" i="1"/>
  <c r="AL303" i="1"/>
  <c r="AR297" i="1"/>
  <c r="AU294" i="1"/>
  <c r="AK304" i="1"/>
  <c r="AO300" i="1"/>
  <c r="AP299" i="1"/>
  <c r="AQ298" i="1"/>
  <c r="AE299" i="1"/>
  <c r="AF298" i="1"/>
  <c r="Z304" i="1"/>
  <c r="AG297" i="1"/>
  <c r="AA303" i="1"/>
  <c r="AB302" i="1"/>
  <c r="AJ294" i="1"/>
  <c r="AI295" i="1"/>
  <c r="AD300" i="1"/>
  <c r="AH296" i="1"/>
  <c r="AC301" i="1"/>
  <c r="AN289" i="1"/>
  <c r="AL291" i="1"/>
  <c r="AK292" i="1"/>
  <c r="AM290" i="1"/>
  <c r="AR285" i="1"/>
  <c r="AO288" i="1"/>
  <c r="AU282" i="1"/>
  <c r="AQ286" i="1"/>
  <c r="AT283" i="1"/>
  <c r="AS284" i="1"/>
  <c r="AP287" i="1"/>
  <c r="AE287" i="1"/>
  <c r="AF286" i="1"/>
  <c r="Z292" i="1"/>
  <c r="AG285" i="1"/>
  <c r="AA291" i="1"/>
  <c r="AH284" i="1"/>
  <c r="AD288" i="1"/>
  <c r="AC289" i="1"/>
  <c r="AJ282" i="1"/>
  <c r="AI283" i="1"/>
  <c r="AB290" i="1"/>
  <c r="AO276" i="1"/>
  <c r="AU270" i="1"/>
  <c r="AN277" i="1"/>
  <c r="AT271" i="1"/>
  <c r="AM278" i="1"/>
  <c r="AS272" i="1"/>
  <c r="AL279" i="1"/>
  <c r="AR273" i="1"/>
  <c r="AQ274" i="1"/>
  <c r="AK280" i="1"/>
  <c r="AP275" i="1"/>
  <c r="AE275" i="1"/>
  <c r="AF274" i="1"/>
  <c r="Z280" i="1"/>
  <c r="AG273" i="1"/>
  <c r="AA279" i="1"/>
  <c r="AH272" i="1"/>
  <c r="AB278" i="1"/>
  <c r="AD276" i="1"/>
  <c r="AC277" i="1"/>
  <c r="AJ270" i="1"/>
  <c r="AI271" i="1"/>
  <c r="AO264" i="1"/>
  <c r="AU258" i="1"/>
  <c r="AN265" i="1"/>
  <c r="AT259" i="1"/>
  <c r="AM266" i="1"/>
  <c r="AS260" i="1"/>
  <c r="AL267" i="1"/>
  <c r="AR261" i="1"/>
  <c r="AK268" i="1"/>
  <c r="AQ262" i="1"/>
  <c r="AP263" i="1"/>
  <c r="AE263" i="1"/>
  <c r="AF262" i="1"/>
  <c r="Z268" i="1"/>
  <c r="AG261" i="1"/>
  <c r="AA267" i="1"/>
  <c r="AH260" i="1"/>
  <c r="AB266" i="1"/>
  <c r="AD264" i="1"/>
  <c r="AC265" i="1"/>
  <c r="AJ258" i="1"/>
  <c r="AI259" i="1"/>
  <c r="AN253" i="1"/>
  <c r="AT247" i="1"/>
  <c r="AM254" i="1"/>
  <c r="AS248" i="1"/>
  <c r="AL255" i="1"/>
  <c r="AR249" i="1"/>
  <c r="AK256" i="1"/>
  <c r="AO252" i="1"/>
  <c r="AP251" i="1"/>
  <c r="AU246" i="1"/>
  <c r="AQ250" i="1"/>
  <c r="AF250" i="1"/>
  <c r="AC253" i="1"/>
  <c r="AJ246" i="1"/>
  <c r="AG249" i="1"/>
  <c r="Z256" i="1"/>
  <c r="AD252" i="1"/>
  <c r="AA255" i="1"/>
  <c r="AH248" i="1"/>
  <c r="AE251" i="1"/>
  <c r="AI247" i="1"/>
  <c r="AB254" i="1"/>
  <c r="AN241" i="1"/>
  <c r="AT235" i="1"/>
  <c r="AM242" i="1"/>
  <c r="AS236" i="1"/>
  <c r="AL243" i="1"/>
  <c r="AR237" i="1"/>
  <c r="AO240" i="1"/>
  <c r="AK244" i="1"/>
  <c r="AP239" i="1"/>
  <c r="AU234" i="1"/>
  <c r="AQ238" i="1"/>
  <c r="AH236" i="1"/>
  <c r="AB242" i="1"/>
  <c r="AI235" i="1"/>
  <c r="AC241" i="1"/>
  <c r="Z244" i="1"/>
  <c r="AG237" i="1"/>
  <c r="AE239" i="1"/>
  <c r="AJ234" i="1"/>
  <c r="AA243" i="1"/>
  <c r="AF238" i="1"/>
  <c r="AD240" i="1"/>
  <c r="AN229" i="1"/>
  <c r="AT223" i="1"/>
  <c r="AM230" i="1"/>
  <c r="AS224" i="1"/>
  <c r="AL231" i="1"/>
  <c r="AR225" i="1"/>
  <c r="AO228" i="1"/>
  <c r="AK232" i="1"/>
  <c r="AP227" i="1"/>
  <c r="AU222" i="1"/>
  <c r="AQ226" i="1"/>
  <c r="AH224" i="1"/>
  <c r="AB230" i="1"/>
  <c r="AI223" i="1"/>
  <c r="AC229" i="1"/>
  <c r="AE227" i="1"/>
  <c r="AJ222" i="1"/>
  <c r="AA231" i="1"/>
  <c r="AF226" i="1"/>
  <c r="AD228" i="1"/>
  <c r="Z232" i="1"/>
  <c r="AG225" i="1"/>
  <c r="AN217" i="1"/>
  <c r="AT211" i="1"/>
  <c r="AM218" i="1"/>
  <c r="AS212" i="1"/>
  <c r="AL219" i="1"/>
  <c r="AR213" i="1"/>
  <c r="AP215" i="1"/>
  <c r="AU210" i="1"/>
  <c r="AQ214" i="1"/>
  <c r="AO216" i="1"/>
  <c r="AK220" i="1"/>
  <c r="AH212" i="1"/>
  <c r="AB218" i="1"/>
  <c r="AI211" i="1"/>
  <c r="AC217" i="1"/>
  <c r="AF214" i="1"/>
  <c r="AD216" i="1"/>
  <c r="Z220" i="1"/>
  <c r="AG213" i="1"/>
  <c r="AE215" i="1"/>
  <c r="AJ210" i="1"/>
  <c r="AA219" i="1"/>
  <c r="AN205" i="1"/>
  <c r="AT199" i="1"/>
  <c r="AM206" i="1"/>
  <c r="AS200" i="1"/>
  <c r="AL207" i="1"/>
  <c r="AR201" i="1"/>
  <c r="AO204" i="1"/>
  <c r="AK208" i="1"/>
  <c r="AP203" i="1"/>
  <c r="AU198" i="1"/>
  <c r="AQ202" i="1"/>
  <c r="AH200" i="1"/>
  <c r="AB206" i="1"/>
  <c r="AI199" i="1"/>
  <c r="AC205" i="1"/>
  <c r="Z208" i="1"/>
  <c r="AG201" i="1"/>
  <c r="AE203" i="1"/>
  <c r="AA207" i="1"/>
  <c r="AJ198" i="1"/>
  <c r="AF202" i="1"/>
  <c r="AD204" i="1"/>
  <c r="AN193" i="1"/>
  <c r="AT187" i="1"/>
  <c r="AM194" i="1"/>
  <c r="AS188" i="1"/>
  <c r="AL195" i="1"/>
  <c r="AR189" i="1"/>
  <c r="AO192" i="1"/>
  <c r="AK196" i="1"/>
  <c r="AP191" i="1"/>
  <c r="AU186" i="1"/>
  <c r="AQ190" i="1"/>
  <c r="AH188" i="1"/>
  <c r="AB194" i="1"/>
  <c r="AI187" i="1"/>
  <c r="AC193" i="1"/>
  <c r="AJ186" i="1"/>
  <c r="AD192" i="1"/>
  <c r="Z196" i="1"/>
  <c r="AF190" i="1"/>
  <c r="AE191" i="1"/>
  <c r="AA195" i="1"/>
  <c r="AG189" i="1"/>
  <c r="AN181" i="1"/>
  <c r="AT175" i="1"/>
  <c r="AM182" i="1"/>
  <c r="AS176" i="1"/>
  <c r="AL183" i="1"/>
  <c r="AR177" i="1"/>
  <c r="AO180" i="1"/>
  <c r="AK184" i="1"/>
  <c r="AP179" i="1"/>
  <c r="AU174" i="1"/>
  <c r="AQ178" i="1"/>
  <c r="AH176" i="1"/>
  <c r="AB182" i="1"/>
  <c r="AI175" i="1"/>
  <c r="AC181" i="1"/>
  <c r="AJ174" i="1"/>
  <c r="AD180" i="1"/>
  <c r="AA183" i="1"/>
  <c r="AF178" i="1"/>
  <c r="Z184" i="1"/>
  <c r="AE179" i="1"/>
  <c r="AG177" i="1"/>
  <c r="AN169" i="1"/>
  <c r="AT163" i="1"/>
  <c r="AM170" i="1"/>
  <c r="AS164" i="1"/>
  <c r="AL171" i="1"/>
  <c r="AR165" i="1"/>
  <c r="AP167" i="1"/>
  <c r="AU162" i="1"/>
  <c r="AQ166" i="1"/>
  <c r="AO168" i="1"/>
  <c r="AK172" i="1"/>
  <c r="AG165" i="1"/>
  <c r="AH164" i="1"/>
  <c r="AB170" i="1"/>
  <c r="AI163" i="1"/>
  <c r="AC169" i="1"/>
  <c r="AJ162" i="1"/>
  <c r="AD168" i="1"/>
  <c r="AE167" i="1"/>
  <c r="AF166" i="1"/>
  <c r="AA171" i="1"/>
  <c r="Z172" i="1"/>
  <c r="AN157" i="1"/>
  <c r="AT151" i="1"/>
  <c r="AM158" i="1"/>
  <c r="AS152" i="1"/>
  <c r="AL159" i="1"/>
  <c r="AR153" i="1"/>
  <c r="AO156" i="1"/>
  <c r="AK160" i="1"/>
  <c r="AP155" i="1"/>
  <c r="AU150" i="1"/>
  <c r="AQ154" i="1"/>
  <c r="AG153" i="1"/>
  <c r="AA159" i="1"/>
  <c r="AH152" i="1"/>
  <c r="AB158" i="1"/>
  <c r="AI151" i="1"/>
  <c r="AC157" i="1"/>
  <c r="AJ150" i="1"/>
  <c r="AD156" i="1"/>
  <c r="AE155" i="1"/>
  <c r="AF154" i="1"/>
  <c r="Z160" i="1"/>
  <c r="AN145" i="1"/>
  <c r="AT139" i="1"/>
  <c r="AM146" i="1"/>
  <c r="AS140" i="1"/>
  <c r="AL147" i="1"/>
  <c r="AO144" i="1"/>
  <c r="AK148" i="1"/>
  <c r="AP143" i="1"/>
  <c r="AQ142" i="1"/>
  <c r="AU138" i="1"/>
  <c r="AR141" i="1"/>
  <c r="AG141" i="1"/>
  <c r="AA147" i="1"/>
  <c r="AH140" i="1"/>
  <c r="AB146" i="1"/>
  <c r="AI139" i="1"/>
  <c r="AC145" i="1"/>
  <c r="AJ138" i="1"/>
  <c r="AD144" i="1"/>
  <c r="AE143" i="1"/>
  <c r="Z148" i="1"/>
  <c r="AF142" i="1"/>
  <c r="AN133" i="1"/>
  <c r="AM134" i="1"/>
  <c r="AO132" i="1"/>
  <c r="AR129" i="1"/>
  <c r="AT127" i="1"/>
  <c r="AP131" i="1"/>
  <c r="AK136" i="1"/>
  <c r="AQ130" i="1"/>
  <c r="AS128" i="1"/>
  <c r="AU126" i="1"/>
  <c r="AL135" i="1"/>
  <c r="AG129" i="1"/>
  <c r="AA135" i="1"/>
  <c r="AH128" i="1"/>
  <c r="AB134" i="1"/>
  <c r="AI127" i="1"/>
  <c r="AC133" i="1"/>
  <c r="AJ126" i="1"/>
  <c r="AD132" i="1"/>
  <c r="AE131" i="1"/>
  <c r="Z136" i="1"/>
  <c r="AF130" i="1"/>
  <c r="AT115" i="1"/>
  <c r="AK124" i="1"/>
  <c r="AN121" i="1"/>
  <c r="AS116" i="1"/>
  <c r="AR117" i="1"/>
  <c r="AM122" i="1"/>
  <c r="AQ118" i="1"/>
  <c r="AP119" i="1"/>
  <c r="AL123" i="1"/>
  <c r="AU114" i="1"/>
  <c r="AO120" i="1"/>
  <c r="AG117" i="1"/>
  <c r="AA123" i="1"/>
  <c r="AH116" i="1"/>
  <c r="AB122" i="1"/>
  <c r="AI115" i="1"/>
  <c r="AC121" i="1"/>
  <c r="AJ114" i="1"/>
  <c r="AD120" i="1"/>
  <c r="AE119" i="1"/>
  <c r="AF118" i="1"/>
  <c r="Z124" i="1"/>
  <c r="AN109" i="1"/>
  <c r="AT103" i="1"/>
  <c r="AM110" i="1"/>
  <c r="AS104" i="1"/>
  <c r="AL111" i="1"/>
  <c r="AR105" i="1"/>
  <c r="AK112" i="1"/>
  <c r="AQ106" i="1"/>
  <c r="AP107" i="1"/>
  <c r="AO108" i="1"/>
  <c r="AU102" i="1"/>
  <c r="AG105" i="1"/>
  <c r="AA111" i="1"/>
  <c r="AH104" i="1"/>
  <c r="AB110" i="1"/>
  <c r="AI103" i="1"/>
  <c r="AC109" i="1"/>
  <c r="AJ102" i="1"/>
  <c r="AD108" i="1"/>
  <c r="AE107" i="1"/>
  <c r="Z112" i="1"/>
  <c r="AF106" i="1"/>
  <c r="AN97" i="1"/>
  <c r="AT91" i="1"/>
  <c r="AM98" i="1"/>
  <c r="AS92" i="1"/>
  <c r="AL99" i="1"/>
  <c r="AR93" i="1"/>
  <c r="AK100" i="1"/>
  <c r="AQ94" i="1"/>
  <c r="AP95" i="1"/>
  <c r="AO96" i="1"/>
  <c r="AU90" i="1"/>
  <c r="AG93" i="1"/>
  <c r="AA99" i="1"/>
  <c r="AH92" i="1"/>
  <c r="AB98" i="1"/>
  <c r="AI91" i="1"/>
  <c r="AC97" i="1"/>
  <c r="AJ90" i="1"/>
  <c r="AD96" i="1"/>
  <c r="AE95" i="1"/>
  <c r="Z100" i="1"/>
  <c r="AF94" i="1"/>
  <c r="AN85" i="1"/>
  <c r="AT79" i="1"/>
  <c r="AM86" i="1"/>
  <c r="AS80" i="1"/>
  <c r="AL87" i="1"/>
  <c r="AR81" i="1"/>
  <c r="AK88" i="1"/>
  <c r="AQ82" i="1"/>
  <c r="AP83" i="1"/>
  <c r="AO84" i="1"/>
  <c r="AU78" i="1"/>
  <c r="AG81" i="1"/>
  <c r="AA87" i="1"/>
  <c r="AH80" i="1"/>
  <c r="AB86" i="1"/>
  <c r="AC85" i="1"/>
  <c r="AI79" i="1"/>
  <c r="AD84" i="1"/>
  <c r="AE83" i="1"/>
  <c r="Z88" i="1"/>
  <c r="AJ78" i="1"/>
  <c r="AF82" i="1"/>
  <c r="AN73" i="1"/>
  <c r="AT67" i="1"/>
  <c r="AM74" i="1"/>
  <c r="AS68" i="1"/>
  <c r="AL75" i="1"/>
  <c r="AR69" i="1"/>
  <c r="AK76" i="1"/>
  <c r="AQ70" i="1"/>
  <c r="AP71" i="1"/>
  <c r="AO72" i="1"/>
  <c r="AU66" i="1"/>
  <c r="AJ66" i="1"/>
  <c r="AD72" i="1"/>
  <c r="AE71" i="1"/>
  <c r="AG69" i="1"/>
  <c r="AA75" i="1"/>
  <c r="AH68" i="1"/>
  <c r="AB74" i="1"/>
  <c r="Z76" i="1"/>
  <c r="AC73" i="1"/>
  <c r="AF70" i="1"/>
  <c r="AI67" i="1"/>
  <c r="AN61" i="1"/>
  <c r="AT55" i="1"/>
  <c r="AM62" i="1"/>
  <c r="AS56" i="1"/>
  <c r="AL63" i="1"/>
  <c r="AR57" i="1"/>
  <c r="AK64" i="1"/>
  <c r="AQ58" i="1"/>
  <c r="AP59" i="1"/>
  <c r="AO60" i="1"/>
  <c r="AU54" i="1"/>
  <c r="AJ54" i="1"/>
  <c r="AD60" i="1"/>
  <c r="AE59" i="1"/>
  <c r="AF58" i="1"/>
  <c r="Z64" i="1"/>
  <c r="AG57" i="1"/>
  <c r="AA63" i="1"/>
  <c r="AH56" i="1"/>
  <c r="AB62" i="1"/>
  <c r="AI55" i="1"/>
  <c r="AC61" i="1"/>
  <c r="AN49" i="1"/>
  <c r="AT43" i="1"/>
  <c r="AM50" i="1"/>
  <c r="AS44" i="1"/>
  <c r="AL51" i="1"/>
  <c r="AR45" i="1"/>
  <c r="AK52" i="1"/>
  <c r="AQ46" i="1"/>
  <c r="AP47" i="1"/>
  <c r="AO48" i="1"/>
  <c r="AU42" i="1"/>
  <c r="AJ42" i="1"/>
  <c r="AD48" i="1"/>
  <c r="AE47" i="1"/>
  <c r="AF46" i="1"/>
  <c r="Z52" i="1"/>
  <c r="AG45" i="1"/>
  <c r="AA51" i="1"/>
  <c r="AH44" i="1"/>
  <c r="AB50" i="1"/>
  <c r="AI43" i="1"/>
  <c r="AC49" i="1"/>
  <c r="AN37" i="1"/>
  <c r="AM38" i="1"/>
  <c r="AL39" i="1"/>
  <c r="AR33" i="1"/>
  <c r="AK40" i="1"/>
  <c r="AQ34" i="1"/>
  <c r="AP35" i="1"/>
  <c r="AO36" i="1"/>
  <c r="AD36" i="1"/>
  <c r="AE35" i="1"/>
  <c r="AF34" i="1"/>
  <c r="Z40" i="1"/>
  <c r="AA39" i="1"/>
  <c r="AB38" i="1"/>
  <c r="AC37" i="1"/>
  <c r="AF33" i="1"/>
  <c r="AB1260" i="1"/>
  <c r="AA1259" i="1"/>
  <c r="Z1258" i="1"/>
  <c r="AJ1256" i="1"/>
  <c r="AI1255" i="1"/>
  <c r="AH1254" i="1"/>
  <c r="AG1253" i="1"/>
  <c r="AF1252" i="1"/>
  <c r="AE1251" i="1"/>
  <c r="AD1250" i="1"/>
  <c r="AC1249" i="1"/>
  <c r="AB1248" i="1"/>
  <c r="AA1247" i="1"/>
  <c r="Z1246" i="1"/>
  <c r="AJ1244" i="1"/>
  <c r="AI1243" i="1"/>
  <c r="AH1242" i="1"/>
  <c r="AG1241" i="1"/>
  <c r="AF1240" i="1"/>
  <c r="AE1239" i="1"/>
  <c r="AD1238" i="1"/>
  <c r="AC1237" i="1"/>
  <c r="AB1236" i="1"/>
  <c r="AA1235" i="1"/>
  <c r="Z1234" i="1"/>
  <c r="AJ1232" i="1"/>
  <c r="AI1231" i="1"/>
  <c r="AH1230" i="1"/>
  <c r="AG1229" i="1"/>
  <c r="AF1228" i="1"/>
  <c r="AE1227" i="1"/>
  <c r="AD1226" i="1"/>
  <c r="AC1225" i="1"/>
  <c r="AB1224" i="1"/>
  <c r="AA1223" i="1"/>
  <c r="Z1222" i="1"/>
  <c r="AJ1220" i="1"/>
  <c r="AI1219" i="1"/>
  <c r="AH1218" i="1"/>
  <c r="AG1217" i="1"/>
  <c r="AF1216" i="1"/>
  <c r="AE1215" i="1"/>
  <c r="AD1214" i="1"/>
  <c r="AC1213" i="1"/>
  <c r="AB1212" i="1"/>
  <c r="AA1211" i="1"/>
  <c r="Z1210" i="1"/>
  <c r="AJ1208" i="1"/>
  <c r="AI1207" i="1"/>
  <c r="AH1206" i="1"/>
  <c r="AG1205" i="1"/>
  <c r="AF1204" i="1"/>
  <c r="AE1203" i="1"/>
  <c r="AD1202" i="1"/>
  <c r="AC1201" i="1"/>
  <c r="AB1200" i="1"/>
  <c r="AA1199" i="1"/>
  <c r="Z1198" i="1"/>
  <c r="AJ1196" i="1"/>
  <c r="AI1195" i="1"/>
  <c r="AH1194" i="1"/>
  <c r="AG1193" i="1"/>
  <c r="AF1192" i="1"/>
  <c r="AE1191" i="1"/>
  <c r="AD1190" i="1"/>
  <c r="AC1189" i="1"/>
  <c r="AB1188" i="1"/>
  <c r="AA1187" i="1"/>
  <c r="Z1186" i="1"/>
  <c r="AJ1184" i="1"/>
  <c r="AI1183" i="1"/>
  <c r="AH1182" i="1"/>
  <c r="AG1181" i="1"/>
  <c r="AF1180" i="1"/>
  <c r="AE1179" i="1"/>
  <c r="AD1178" i="1"/>
  <c r="AC1177" i="1"/>
  <c r="AB1176" i="1"/>
  <c r="AA1175" i="1"/>
  <c r="Z1174" i="1"/>
  <c r="AJ1172" i="1"/>
  <c r="AI1171" i="1"/>
  <c r="AH1170" i="1"/>
  <c r="AG1169" i="1"/>
  <c r="AF1168" i="1"/>
  <c r="AE1167" i="1"/>
  <c r="AD1166" i="1"/>
  <c r="AC1165" i="1"/>
  <c r="AB1164" i="1"/>
  <c r="AA1163" i="1"/>
  <c r="Z1162" i="1"/>
  <c r="AJ1160" i="1"/>
  <c r="AI1159" i="1"/>
  <c r="AH1158" i="1"/>
  <c r="AG1157" i="1"/>
  <c r="AF1156" i="1"/>
  <c r="AE1155" i="1"/>
  <c r="AD1154" i="1"/>
  <c r="AC1153" i="1"/>
  <c r="AB1152" i="1"/>
  <c r="AA1151" i="1"/>
  <c r="Z1150" i="1"/>
  <c r="AJ1148" i="1"/>
  <c r="AI1147" i="1"/>
  <c r="AH1146" i="1"/>
  <c r="AG1145" i="1"/>
  <c r="AF1144" i="1"/>
  <c r="AE1143" i="1"/>
  <c r="AD1142" i="1"/>
  <c r="AC1141" i="1"/>
  <c r="AB1140" i="1"/>
  <c r="AA1139" i="1"/>
  <c r="Z1138" i="1"/>
  <c r="AJ1136" i="1"/>
  <c r="AI1135" i="1"/>
  <c r="AH1134" i="1"/>
  <c r="AG1133" i="1"/>
  <c r="AF1132" i="1"/>
  <c r="AE1131" i="1"/>
  <c r="AD1130" i="1"/>
  <c r="AC1129" i="1"/>
  <c r="AB1128" i="1"/>
  <c r="AA1127" i="1"/>
  <c r="Z1126" i="1"/>
  <c r="AJ1124" i="1"/>
  <c r="AI1123" i="1"/>
  <c r="AH1122" i="1"/>
  <c r="AG1121" i="1"/>
  <c r="AF1120" i="1"/>
  <c r="AE1119" i="1"/>
  <c r="AD1118" i="1"/>
  <c r="AC1117" i="1"/>
  <c r="AB1116" i="1"/>
  <c r="AA1115" i="1"/>
  <c r="Z1114" i="1"/>
  <c r="AJ1112" i="1"/>
  <c r="AI1111" i="1"/>
  <c r="AH1110" i="1"/>
  <c r="AG1109" i="1"/>
  <c r="AF1108" i="1"/>
  <c r="AE1107" i="1"/>
  <c r="AD1106" i="1"/>
  <c r="AC1105" i="1"/>
  <c r="AB1104" i="1"/>
  <c r="AA1103" i="1"/>
  <c r="Z1102" i="1"/>
  <c r="AJ1100" i="1"/>
  <c r="AI1099" i="1"/>
  <c r="AH1098" i="1"/>
  <c r="AG1097" i="1"/>
  <c r="AC1096" i="1"/>
  <c r="AJ1094" i="1"/>
  <c r="AG1093" i="1"/>
  <c r="AD1092" i="1"/>
  <c r="AA1091" i="1"/>
  <c r="AH1089" i="1"/>
  <c r="AD1088" i="1"/>
  <c r="AA1087" i="1"/>
  <c r="AI1085" i="1"/>
  <c r="AF1084" i="1"/>
  <c r="AB1083" i="1"/>
  <c r="AI1081" i="1"/>
  <c r="AF1080" i="1"/>
  <c r="AC1079" i="1"/>
  <c r="Z1078" i="1"/>
  <c r="AG1076" i="1"/>
  <c r="AC1075" i="1"/>
  <c r="Z1074" i="1"/>
  <c r="AH1072" i="1"/>
  <c r="AE1071" i="1"/>
  <c r="AJ1069" i="1"/>
  <c r="AE1068" i="1"/>
  <c r="AA1067" i="1"/>
  <c r="AF1065" i="1"/>
  <c r="AA1064" i="1"/>
  <c r="AH1062" i="1"/>
  <c r="AB1061" i="1"/>
  <c r="AH1059" i="1"/>
  <c r="AD1058" i="1"/>
  <c r="AI1056" i="1"/>
  <c r="AC1055" i="1"/>
  <c r="AC1053" i="1"/>
  <c r="AF1051" i="1"/>
  <c r="AH1049" i="1"/>
  <c r="AH1047" i="1"/>
  <c r="AJ1045" i="1"/>
  <c r="AB1044" i="1"/>
  <c r="AB1042" i="1"/>
  <c r="AB1040" i="1"/>
  <c r="Z1038" i="1"/>
  <c r="AI1035" i="1"/>
  <c r="AG1033" i="1"/>
  <c r="AE1031" i="1"/>
  <c r="AC1029" i="1"/>
  <c r="Z1027" i="1"/>
  <c r="AF1024" i="1"/>
  <c r="AG1021" i="1"/>
  <c r="AC1019" i="1"/>
  <c r="AG1016" i="1"/>
  <c r="AJ1013" i="1"/>
  <c r="AH1010" i="1"/>
  <c r="AE1007" i="1"/>
  <c r="AB1004" i="1"/>
  <c r="AJ1000" i="1"/>
  <c r="AG997" i="1"/>
  <c r="AD994" i="1"/>
  <c r="AA991" i="1"/>
  <c r="AI987" i="1"/>
  <c r="AF984" i="1"/>
  <c r="AC981" i="1"/>
  <c r="AI976" i="1"/>
  <c r="AC970" i="1"/>
  <c r="AH963" i="1"/>
  <c r="AB957" i="1"/>
  <c r="AG950" i="1"/>
  <c r="AA944" i="1"/>
  <c r="AF937" i="1"/>
  <c r="Z931" i="1"/>
  <c r="AE924" i="1"/>
  <c r="AJ917" i="1"/>
  <c r="AD910" i="1"/>
  <c r="AC897" i="1"/>
  <c r="AB884" i="1"/>
  <c r="AA871" i="1"/>
  <c r="Z858" i="1"/>
  <c r="AJ844" i="1"/>
  <c r="AI831" i="1"/>
  <c r="AH818" i="1"/>
  <c r="AG805" i="1"/>
  <c r="AF792" i="1"/>
  <c r="AA779" i="1"/>
  <c r="AE763" i="1"/>
  <c r="AH742" i="1"/>
  <c r="AE711" i="1"/>
  <c r="AE486" i="1"/>
  <c r="O1147" i="1"/>
  <c r="AV1147" i="1" s="1"/>
  <c r="O1069" i="1"/>
  <c r="AV1069" i="1" s="1"/>
  <c r="O1213" i="1"/>
  <c r="AV1213" i="1" s="1"/>
  <c r="Q682" i="1"/>
  <c r="AX682" i="1" s="1"/>
  <c r="O1146" i="1"/>
  <c r="AV1146" i="1" s="1"/>
  <c r="O1191" i="1"/>
  <c r="AV1191" i="1" s="1"/>
  <c r="O930" i="1"/>
  <c r="AV930" i="1" s="1"/>
  <c r="Q930" i="1"/>
  <c r="AX930" i="1" s="1"/>
  <c r="O1235" i="1"/>
  <c r="AV1235" i="1" s="1"/>
  <c r="O1169" i="1"/>
  <c r="AV1169" i="1" s="1"/>
  <c r="O795" i="1"/>
  <c r="AV795" i="1" s="1"/>
  <c r="O1097" i="1"/>
  <c r="AV1097" i="1" s="1"/>
  <c r="O1041" i="1"/>
  <c r="AV1041" i="1" s="1"/>
  <c r="O1156" i="1"/>
  <c r="AV1156" i="1" s="1"/>
  <c r="Q1156" i="1"/>
  <c r="AX1156" i="1" s="1"/>
  <c r="O1081" i="1"/>
  <c r="AV1081" i="1" s="1"/>
  <c r="Q1081" i="1"/>
  <c r="AX1081" i="1" s="1"/>
  <c r="O1056" i="1"/>
  <c r="AV1056" i="1" s="1"/>
  <c r="Q1056" i="1"/>
  <c r="AX1056" i="1" s="1"/>
  <c r="O884" i="1"/>
  <c r="AV884" i="1" s="1"/>
  <c r="Q884" i="1"/>
  <c r="AX884" i="1" s="1"/>
  <c r="O1106" i="1"/>
  <c r="AV1106" i="1" s="1"/>
  <c r="Q1106" i="1"/>
  <c r="AX1106" i="1" s="1"/>
  <c r="O1141" i="1"/>
  <c r="AV1141" i="1" s="1"/>
  <c r="Q1141" i="1"/>
  <c r="AX1141" i="1" s="1"/>
  <c r="O1034" i="1"/>
  <c r="AV1034" i="1" s="1"/>
  <c r="Q1034" i="1"/>
  <c r="AX1034" i="1" s="1"/>
  <c r="O1103" i="1"/>
  <c r="AV1103" i="1" s="1"/>
  <c r="Q1103" i="1"/>
  <c r="AX1103" i="1" s="1"/>
  <c r="O1258" i="1"/>
  <c r="AV1258" i="1" s="1"/>
  <c r="Q1258" i="1"/>
  <c r="AX1258" i="1" s="1"/>
  <c r="O1196" i="1"/>
  <c r="AV1196" i="1" s="1"/>
  <c r="Q1196" i="1"/>
  <c r="AX1196" i="1" s="1"/>
  <c r="O1028" i="1"/>
  <c r="AV1028" i="1" s="1"/>
  <c r="Q1028" i="1"/>
  <c r="AX1028" i="1" s="1"/>
  <c r="O1172" i="1"/>
  <c r="AV1172" i="1" s="1"/>
  <c r="Q1172" i="1"/>
  <c r="AX1172" i="1" s="1"/>
  <c r="Q1100" i="1"/>
  <c r="AX1100" i="1" s="1"/>
  <c r="O1100" i="1"/>
  <c r="AV1100" i="1" s="1"/>
  <c r="O912" i="1"/>
  <c r="AV912" i="1" s="1"/>
  <c r="Q912" i="1"/>
  <c r="AX912" i="1" s="1"/>
  <c r="O826" i="1"/>
  <c r="AV826" i="1" s="1"/>
  <c r="Q826" i="1"/>
  <c r="AX826" i="1" s="1"/>
  <c r="Q505" i="1"/>
  <c r="AX505" i="1" s="1"/>
  <c r="O505" i="1"/>
  <c r="AV505" i="1" s="1"/>
  <c r="O499" i="1"/>
  <c r="AV499" i="1" s="1"/>
  <c r="Q499" i="1"/>
  <c r="AX499" i="1" s="1"/>
  <c r="O444" i="1"/>
  <c r="AV444" i="1" s="1"/>
  <c r="Q444" i="1"/>
  <c r="AX444" i="1" s="1"/>
  <c r="O440" i="1"/>
  <c r="AV440" i="1" s="1"/>
  <c r="Q440" i="1"/>
  <c r="AX440" i="1" s="1"/>
  <c r="O433" i="1"/>
  <c r="AV433" i="1" s="1"/>
  <c r="Q433" i="1"/>
  <c r="AX433" i="1" s="1"/>
  <c r="O1184" i="1"/>
  <c r="AV1184" i="1" s="1"/>
  <c r="Q1184" i="1"/>
  <c r="AX1184" i="1" s="1"/>
  <c r="O1140" i="1"/>
  <c r="AV1140" i="1" s="1"/>
  <c r="Q1140" i="1"/>
  <c r="AX1140" i="1" s="1"/>
  <c r="O1127" i="1"/>
  <c r="AV1127" i="1" s="1"/>
  <c r="Q1127" i="1"/>
  <c r="AX1127" i="1" s="1"/>
  <c r="O1110" i="1"/>
  <c r="AV1110" i="1" s="1"/>
  <c r="Q1110" i="1"/>
  <c r="AX1110" i="1" s="1"/>
  <c r="Q1096" i="1"/>
  <c r="AX1096" i="1" s="1"/>
  <c r="O1096" i="1"/>
  <c r="AV1096" i="1" s="1"/>
  <c r="Q1055" i="1"/>
  <c r="AX1055" i="1" s="1"/>
  <c r="O1055" i="1"/>
  <c r="AV1055" i="1" s="1"/>
  <c r="O1031" i="1"/>
  <c r="AV1031" i="1" s="1"/>
  <c r="Q1031" i="1"/>
  <c r="AX1031" i="1" s="1"/>
  <c r="O1000" i="1"/>
  <c r="AV1000" i="1" s="1"/>
  <c r="Q1000" i="1"/>
  <c r="AX1000" i="1" s="1"/>
  <c r="O986" i="1"/>
  <c r="AV986" i="1" s="1"/>
  <c r="Q986" i="1"/>
  <c r="AX986" i="1" s="1"/>
  <c r="Q983" i="1"/>
  <c r="AX983" i="1" s="1"/>
  <c r="O983" i="1"/>
  <c r="AV983" i="1" s="1"/>
  <c r="O976" i="1"/>
  <c r="AV976" i="1" s="1"/>
  <c r="Q976" i="1"/>
  <c r="AX976" i="1" s="1"/>
  <c r="O922" i="1"/>
  <c r="AV922" i="1" s="1"/>
  <c r="Q922" i="1"/>
  <c r="AX922" i="1" s="1"/>
  <c r="Q908" i="1"/>
  <c r="AX908" i="1" s="1"/>
  <c r="O908" i="1"/>
  <c r="AV908" i="1" s="1"/>
  <c r="O898" i="1"/>
  <c r="AV898" i="1" s="1"/>
  <c r="Q898" i="1"/>
  <c r="AX898" i="1" s="1"/>
  <c r="Q895" i="1"/>
  <c r="O895" i="1"/>
  <c r="AV895" i="1" s="1"/>
  <c r="O846" i="1"/>
  <c r="AV846" i="1" s="1"/>
  <c r="Q846" i="1"/>
  <c r="AX846" i="1" s="1"/>
  <c r="O813" i="1"/>
  <c r="AV813" i="1" s="1"/>
  <c r="Q813" i="1"/>
  <c r="AX813" i="1" s="1"/>
  <c r="O788" i="1"/>
  <c r="AV788" i="1" s="1"/>
  <c r="Q788" i="1"/>
  <c r="AX788" i="1" s="1"/>
  <c r="O778" i="1"/>
  <c r="AV778" i="1" s="1"/>
  <c r="Q778" i="1"/>
  <c r="AX778" i="1" s="1"/>
  <c r="O623" i="1"/>
  <c r="AV623" i="1" s="1"/>
  <c r="Q623" i="1"/>
  <c r="AX623" i="1" s="1"/>
  <c r="O483" i="1"/>
  <c r="AV483" i="1" s="1"/>
  <c r="Q483" i="1"/>
  <c r="AX483" i="1" s="1"/>
  <c r="O480" i="1"/>
  <c r="AV480" i="1" s="1"/>
  <c r="Q480" i="1"/>
  <c r="AX480" i="1" s="1"/>
  <c r="O477" i="1"/>
  <c r="AV477" i="1" s="1"/>
  <c r="Q477" i="1"/>
  <c r="AX477" i="1" s="1"/>
  <c r="O460" i="1"/>
  <c r="AV460" i="1" s="1"/>
  <c r="Q460" i="1"/>
  <c r="AX460" i="1" s="1"/>
  <c r="O1124" i="1"/>
  <c r="AV1124" i="1" s="1"/>
  <c r="Q1124" i="1"/>
  <c r="AX1124" i="1" s="1"/>
  <c r="O1059" i="1"/>
  <c r="AV1059" i="1" s="1"/>
  <c r="Q1059" i="1"/>
  <c r="AX1059" i="1" s="1"/>
  <c r="O666" i="1"/>
  <c r="AV666" i="1" s="1"/>
  <c r="Q666" i="1"/>
  <c r="AX666" i="1" s="1"/>
  <c r="O1038" i="1"/>
  <c r="AV1038" i="1" s="1"/>
  <c r="Q1038" i="1"/>
  <c r="AX1038" i="1" s="1"/>
  <c r="O1024" i="1"/>
  <c r="AV1024" i="1" s="1"/>
  <c r="Q1024" i="1"/>
  <c r="AX1024" i="1" s="1"/>
  <c r="O943" i="1"/>
  <c r="AV943" i="1" s="1"/>
  <c r="Q943" i="1"/>
  <c r="AX943" i="1" s="1"/>
  <c r="O829" i="1"/>
  <c r="AV829" i="1" s="1"/>
  <c r="Q829" i="1"/>
  <c r="AX829" i="1" s="1"/>
  <c r="Q2" i="1"/>
  <c r="O2" i="1"/>
  <c r="Q1153" i="1"/>
  <c r="AX1153" i="1" s="1"/>
  <c r="O1153" i="1"/>
  <c r="AV1153" i="1" s="1"/>
  <c r="O1150" i="1"/>
  <c r="AV1150" i="1" s="1"/>
  <c r="Q1150" i="1"/>
  <c r="AX1150" i="1" s="1"/>
  <c r="O1120" i="1"/>
  <c r="AV1120" i="1" s="1"/>
  <c r="Q1120" i="1"/>
  <c r="AX1120" i="1" s="1"/>
  <c r="O1072" i="1"/>
  <c r="AV1072" i="1" s="1"/>
  <c r="Q1072" i="1"/>
  <c r="AX1072" i="1" s="1"/>
  <c r="O1058" i="1"/>
  <c r="AV1058" i="1" s="1"/>
  <c r="Q1058" i="1"/>
  <c r="AX1058" i="1" s="1"/>
  <c r="Q1027" i="1"/>
  <c r="AX1027" i="1" s="1"/>
  <c r="O1027" i="1"/>
  <c r="AV1027" i="1" s="1"/>
  <c r="Q1020" i="1"/>
  <c r="AX1020" i="1" s="1"/>
  <c r="O1020" i="1"/>
  <c r="AV1020" i="1" s="1"/>
  <c r="O966" i="1"/>
  <c r="AV966" i="1" s="1"/>
  <c r="Q966" i="1"/>
  <c r="AX966" i="1" s="1"/>
  <c r="O962" i="1"/>
  <c r="AV962" i="1" s="1"/>
  <c r="Q962" i="1"/>
  <c r="AX962" i="1" s="1"/>
  <c r="O932" i="1"/>
  <c r="AV932" i="1" s="1"/>
  <c r="Q932" i="1"/>
  <c r="AX932" i="1" s="1"/>
  <c r="Q929" i="1"/>
  <c r="AX929" i="1" s="1"/>
  <c r="O871" i="1"/>
  <c r="AV871" i="1" s="1"/>
  <c r="O865" i="1"/>
  <c r="AV865" i="1" s="1"/>
  <c r="Q865" i="1"/>
  <c r="AX865" i="1" s="1"/>
  <c r="O842" i="1"/>
  <c r="AV842" i="1" s="1"/>
  <c r="Q842" i="1"/>
  <c r="AX842" i="1" s="1"/>
  <c r="O832" i="1"/>
  <c r="AV832" i="1" s="1"/>
  <c r="Q832" i="1"/>
  <c r="AX832" i="1" s="1"/>
  <c r="O784" i="1"/>
  <c r="AV784" i="1" s="1"/>
  <c r="Q784" i="1"/>
  <c r="AX784" i="1" s="1"/>
  <c r="O725" i="1"/>
  <c r="AV725" i="1" s="1"/>
  <c r="Q725" i="1"/>
  <c r="AX725" i="1" s="1"/>
  <c r="O722" i="1"/>
  <c r="AV722" i="1" s="1"/>
  <c r="Q722" i="1"/>
  <c r="AX722" i="1" s="1"/>
  <c r="Q719" i="1"/>
  <c r="AX719" i="1" s="1"/>
  <c r="O719" i="1"/>
  <c r="AV719" i="1" s="1"/>
  <c r="O561" i="1"/>
  <c r="AV561" i="1" s="1"/>
  <c r="Q561" i="1"/>
  <c r="AX561" i="1" s="1"/>
  <c r="O539" i="1"/>
  <c r="AV539" i="1" s="1"/>
  <c r="Q539" i="1"/>
  <c r="AX539" i="1" s="1"/>
  <c r="O517" i="1"/>
  <c r="AV517" i="1" s="1"/>
  <c r="Q517" i="1"/>
  <c r="AX517" i="1" s="1"/>
  <c r="O388" i="1"/>
  <c r="AV388" i="1" s="1"/>
  <c r="Q388" i="1"/>
  <c r="AX388" i="1" s="1"/>
  <c r="O1217" i="1"/>
  <c r="AV1217" i="1" s="1"/>
  <c r="Q1217" i="1"/>
  <c r="AX1217" i="1" s="1"/>
  <c r="O1202" i="1"/>
  <c r="AV1202" i="1" s="1"/>
  <c r="Q1202" i="1"/>
  <c r="AX1202" i="1" s="1"/>
  <c r="O1123" i="1"/>
  <c r="AV1123" i="1" s="1"/>
  <c r="Q1123" i="1"/>
  <c r="AX1123" i="1" s="1"/>
  <c r="Q1099" i="1"/>
  <c r="AX1099" i="1" s="1"/>
  <c r="O1099" i="1"/>
  <c r="AV1099" i="1" s="1"/>
  <c r="O1092" i="1"/>
  <c r="AV1092" i="1" s="1"/>
  <c r="Q1092" i="1"/>
  <c r="AX1092" i="1" s="1"/>
  <c r="O1037" i="1"/>
  <c r="AV1037" i="1" s="1"/>
  <c r="Q1037" i="1"/>
  <c r="AX1037" i="1" s="1"/>
  <c r="O1013" i="1"/>
  <c r="AV1013" i="1" s="1"/>
  <c r="Q1013" i="1"/>
  <c r="AX1013" i="1" s="1"/>
  <c r="O1003" i="1"/>
  <c r="AV1003" i="1" s="1"/>
  <c r="Q1003" i="1"/>
  <c r="AX1003" i="1" s="1"/>
  <c r="O942" i="1"/>
  <c r="AV942" i="1" s="1"/>
  <c r="Q942" i="1"/>
  <c r="AX942" i="1" s="1"/>
  <c r="O918" i="1"/>
  <c r="AV918" i="1" s="1"/>
  <c r="Q918" i="1"/>
  <c r="AX918" i="1" s="1"/>
  <c r="O904" i="1"/>
  <c r="AV904" i="1" s="1"/>
  <c r="Q904" i="1"/>
  <c r="AX904" i="1" s="1"/>
  <c r="O858" i="1"/>
  <c r="AV858" i="1" s="1"/>
  <c r="Q858" i="1"/>
  <c r="AX858" i="1" s="1"/>
  <c r="O816" i="1"/>
  <c r="AV816" i="1" s="1"/>
  <c r="Q816" i="1"/>
  <c r="AX816" i="1" s="1"/>
  <c r="O763" i="1"/>
  <c r="AV763" i="1" s="1"/>
  <c r="Q763" i="1"/>
  <c r="AX763" i="1" s="1"/>
  <c r="Q731" i="1"/>
  <c r="AX731" i="1" s="1"/>
  <c r="O731" i="1"/>
  <c r="AV731" i="1" s="1"/>
  <c r="O728" i="1"/>
  <c r="AV728" i="1" s="1"/>
  <c r="Q728" i="1"/>
  <c r="AX728" i="1" s="1"/>
  <c r="O573" i="1"/>
  <c r="AV573" i="1" s="1"/>
  <c r="Q573" i="1"/>
  <c r="AX573" i="1" s="1"/>
  <c r="Q567" i="1"/>
  <c r="AX567" i="1" s="1"/>
  <c r="O567" i="1"/>
  <c r="AV567" i="1" s="1"/>
  <c r="O551" i="1"/>
  <c r="AV551" i="1" s="1"/>
  <c r="Q551" i="1"/>
  <c r="AX551" i="1" s="1"/>
  <c r="O545" i="1"/>
  <c r="AV545" i="1" s="1"/>
  <c r="Q545" i="1"/>
  <c r="AX545" i="1" s="1"/>
  <c r="O1131" i="1"/>
  <c r="AV1131" i="1" s="1"/>
  <c r="Q1131" i="1"/>
  <c r="AX1131" i="1" s="1"/>
  <c r="O843" i="1"/>
  <c r="AV843" i="1" s="1"/>
  <c r="Q843" i="1"/>
  <c r="AX843" i="1" s="1"/>
  <c r="Q792" i="1"/>
  <c r="AX792" i="1" s="1"/>
  <c r="O792" i="1"/>
  <c r="AV792" i="1" s="1"/>
  <c r="O751" i="1"/>
  <c r="AV751" i="1" s="1"/>
  <c r="Q751" i="1"/>
  <c r="AX751" i="1" s="1"/>
  <c r="O691" i="1"/>
  <c r="AV691" i="1" s="1"/>
  <c r="Q691" i="1"/>
  <c r="AX691" i="1" s="1"/>
  <c r="O405" i="1"/>
  <c r="AV405" i="1" s="1"/>
  <c r="Q405" i="1"/>
  <c r="AX405" i="1" s="1"/>
  <c r="O1179" i="1"/>
  <c r="AV1179" i="1" s="1"/>
  <c r="Q1179" i="1"/>
  <c r="AX1179" i="1" s="1"/>
  <c r="O926" i="1"/>
  <c r="AV926" i="1" s="1"/>
  <c r="Q926" i="1"/>
  <c r="AX926" i="1" s="1"/>
  <c r="O1190" i="1"/>
  <c r="AV1190" i="1" s="1"/>
  <c r="Q1190" i="1"/>
  <c r="AX1190" i="1" s="1"/>
  <c r="O1133" i="1"/>
  <c r="AV1133" i="1" s="1"/>
  <c r="Q1133" i="1"/>
  <c r="AX1133" i="1" s="1"/>
  <c r="O1126" i="1"/>
  <c r="AV1126" i="1" s="1"/>
  <c r="Q1126" i="1"/>
  <c r="AX1126" i="1" s="1"/>
  <c r="O1109" i="1"/>
  <c r="AV1109" i="1" s="1"/>
  <c r="Q1109" i="1"/>
  <c r="AX1109" i="1" s="1"/>
  <c r="O1085" i="1"/>
  <c r="AV1085" i="1" s="1"/>
  <c r="Q1085" i="1"/>
  <c r="AX1085" i="1" s="1"/>
  <c r="O1075" i="1"/>
  <c r="AV1075" i="1" s="1"/>
  <c r="Q1075" i="1"/>
  <c r="AX1075" i="1" s="1"/>
  <c r="O1040" i="1"/>
  <c r="AV1040" i="1" s="1"/>
  <c r="Q1040" i="1"/>
  <c r="AX1040" i="1" s="1"/>
  <c r="O1006" i="1"/>
  <c r="AV1006" i="1" s="1"/>
  <c r="Q1006" i="1"/>
  <c r="AX1006" i="1" s="1"/>
  <c r="O972" i="1"/>
  <c r="AV972" i="1" s="1"/>
  <c r="Q972" i="1"/>
  <c r="AX972" i="1" s="1"/>
  <c r="O948" i="1"/>
  <c r="AV948" i="1" s="1"/>
  <c r="Q948" i="1"/>
  <c r="AX948" i="1" s="1"/>
  <c r="O938" i="1"/>
  <c r="AV938" i="1" s="1"/>
  <c r="Q938" i="1"/>
  <c r="AX938" i="1" s="1"/>
  <c r="O934" i="1"/>
  <c r="AV934" i="1" s="1"/>
  <c r="Q934" i="1"/>
  <c r="AX934" i="1" s="1"/>
  <c r="O914" i="1"/>
  <c r="AV914" i="1" s="1"/>
  <c r="Q914" i="1"/>
  <c r="AX914" i="1" s="1"/>
  <c r="O848" i="1"/>
  <c r="AV848" i="1" s="1"/>
  <c r="Q848" i="1"/>
  <c r="AX848" i="1" s="1"/>
  <c r="O838" i="1"/>
  <c r="AV838" i="1" s="1"/>
  <c r="Q838" i="1"/>
  <c r="AX838" i="1" s="1"/>
  <c r="O794" i="1"/>
  <c r="AV794" i="1" s="1"/>
  <c r="Q794" i="1"/>
  <c r="AX794" i="1" s="1"/>
  <c r="O787" i="1"/>
  <c r="AV787" i="1" s="1"/>
  <c r="Q787" i="1"/>
  <c r="AX787" i="1" s="1"/>
  <c r="O603" i="1"/>
  <c r="AV603" i="1" s="1"/>
  <c r="Q603" i="1"/>
  <c r="AX603" i="1" s="1"/>
  <c r="O591" i="1"/>
  <c r="AV591" i="1" s="1"/>
  <c r="Q591" i="1"/>
  <c r="AX591" i="1" s="1"/>
  <c r="O422" i="1"/>
  <c r="AV422" i="1" s="1"/>
  <c r="Q422" i="1"/>
  <c r="AX422" i="1" s="1"/>
  <c r="O221" i="1"/>
  <c r="AV221" i="1" s="1"/>
  <c r="Q221" i="1"/>
  <c r="AX221" i="1" s="1"/>
  <c r="O1151" i="1"/>
  <c r="AV1151" i="1" s="1"/>
  <c r="Q1151" i="1"/>
  <c r="AX1151" i="1" s="1"/>
  <c r="O836" i="1"/>
  <c r="AV836" i="1" s="1"/>
  <c r="Q836" i="1"/>
  <c r="AX836" i="1" s="1"/>
  <c r="O1241" i="1"/>
  <c r="Q1241" i="1"/>
  <c r="AX1241" i="1" s="1"/>
  <c r="O1166" i="1"/>
  <c r="AV1166" i="1" s="1"/>
  <c r="Q1166" i="1"/>
  <c r="AX1166" i="1" s="1"/>
  <c r="O1149" i="1"/>
  <c r="AV1149" i="1" s="1"/>
  <c r="Q1149" i="1"/>
  <c r="AX1149" i="1" s="1"/>
  <c r="O1119" i="1"/>
  <c r="AV1119" i="1" s="1"/>
  <c r="Q1119" i="1"/>
  <c r="AX1119" i="1" s="1"/>
  <c r="O1088" i="1"/>
  <c r="AV1088" i="1" s="1"/>
  <c r="Q1088" i="1"/>
  <c r="AX1088" i="1" s="1"/>
  <c r="O1078" i="1"/>
  <c r="AV1078" i="1" s="1"/>
  <c r="Q1078" i="1"/>
  <c r="AX1078" i="1" s="1"/>
  <c r="O1030" i="1"/>
  <c r="AV1030" i="1" s="1"/>
  <c r="Q1030" i="1"/>
  <c r="AX1030" i="1" s="1"/>
  <c r="O1009" i="1"/>
  <c r="AV1009" i="1" s="1"/>
  <c r="Q1009" i="1"/>
  <c r="AX1009" i="1" s="1"/>
  <c r="O982" i="1"/>
  <c r="AV982" i="1" s="1"/>
  <c r="Q982" i="1"/>
  <c r="AX982" i="1" s="1"/>
  <c r="O968" i="1"/>
  <c r="AV968" i="1" s="1"/>
  <c r="Q968" i="1"/>
  <c r="AX968" i="1" s="1"/>
  <c r="O965" i="1"/>
  <c r="AV965" i="1" s="1"/>
  <c r="Q965" i="1"/>
  <c r="AX965" i="1" s="1"/>
  <c r="Q894" i="1"/>
  <c r="AX894" i="1" s="1"/>
  <c r="O894" i="1"/>
  <c r="AV894" i="1" s="1"/>
  <c r="O887" i="1"/>
  <c r="AV887" i="1" s="1"/>
  <c r="Q887" i="1"/>
  <c r="AX887" i="1" s="1"/>
  <c r="O880" i="1"/>
  <c r="AV880" i="1" s="1"/>
  <c r="Q880" i="1"/>
  <c r="AX880" i="1" s="1"/>
  <c r="O870" i="1"/>
  <c r="AV870" i="1" s="1"/>
  <c r="Q870" i="1"/>
  <c r="AX870" i="1" s="1"/>
  <c r="O864" i="1"/>
  <c r="AV864" i="1" s="1"/>
  <c r="Q864" i="1"/>
  <c r="AX864" i="1" s="1"/>
  <c r="O851" i="1"/>
  <c r="AV851" i="1" s="1"/>
  <c r="Q851" i="1"/>
  <c r="AX851" i="1" s="1"/>
  <c r="O818" i="1"/>
  <c r="AV818" i="1" s="1"/>
  <c r="Q818" i="1"/>
  <c r="AX818" i="1" s="1"/>
  <c r="O783" i="1"/>
  <c r="AV783" i="1" s="1"/>
  <c r="Q783" i="1"/>
  <c r="AX783" i="1" s="1"/>
  <c r="O507" i="1"/>
  <c r="AV507" i="1" s="1"/>
  <c r="Q507" i="1"/>
  <c r="AX507" i="1" s="1"/>
  <c r="O304" i="1"/>
  <c r="AV304" i="1" s="1"/>
  <c r="Q304" i="1"/>
  <c r="AX304" i="1" s="1"/>
  <c r="O293" i="1"/>
  <c r="AV293" i="1" s="1"/>
  <c r="Q293" i="1"/>
  <c r="AX293" i="1" s="1"/>
  <c r="O286" i="1"/>
  <c r="AV286" i="1" s="1"/>
  <c r="Q286" i="1"/>
  <c r="AX286" i="1" s="1"/>
  <c r="O1248" i="1"/>
  <c r="AV1248" i="1" s="1"/>
  <c r="Q1248" i="1"/>
  <c r="AX1248" i="1" s="1"/>
  <c r="O892" i="1"/>
  <c r="AV892" i="1" s="1"/>
  <c r="Q892" i="1"/>
  <c r="AX892" i="1" s="1"/>
  <c r="Q862" i="1"/>
  <c r="AX862" i="1" s="1"/>
  <c r="O862" i="1"/>
  <c r="AV862" i="1" s="1"/>
  <c r="O807" i="1"/>
  <c r="AV807" i="1" s="1"/>
  <c r="Q807" i="1"/>
  <c r="AX807" i="1" s="1"/>
  <c r="O688" i="1"/>
  <c r="AV688" i="1" s="1"/>
  <c r="Q688" i="1"/>
  <c r="AX688" i="1" s="1"/>
  <c r="Q1117" i="1"/>
  <c r="AX1117" i="1" s="1"/>
  <c r="O1117" i="1"/>
  <c r="AV1117" i="1" s="1"/>
  <c r="O1062" i="1"/>
  <c r="AV1062" i="1" s="1"/>
  <c r="Q1062" i="1"/>
  <c r="AX1062" i="1" s="1"/>
  <c r="O1178" i="1"/>
  <c r="AV1178" i="1" s="1"/>
  <c r="Q1178" i="1"/>
  <c r="AX1178" i="1" s="1"/>
  <c r="O1260" i="1"/>
  <c r="AV1260" i="1" s="1"/>
  <c r="Q1260" i="1"/>
  <c r="AX1260" i="1" s="1"/>
  <c r="O1112" i="1"/>
  <c r="AV1112" i="1" s="1"/>
  <c r="Q1112" i="1"/>
  <c r="AX1112" i="1" s="1"/>
  <c r="O1253" i="1"/>
  <c r="AV1253" i="1" s="1"/>
  <c r="Q1253" i="1"/>
  <c r="O1210" i="1"/>
  <c r="AV1210" i="1" s="1"/>
  <c r="Q1210" i="1"/>
  <c r="AX1210" i="1" s="1"/>
  <c r="O1201" i="1"/>
  <c r="AV1201" i="1" s="1"/>
  <c r="Q1201" i="1"/>
  <c r="AX1201" i="1" s="1"/>
  <c r="O1159" i="1"/>
  <c r="AV1159" i="1" s="1"/>
  <c r="Q1159" i="1"/>
  <c r="AX1159" i="1" s="1"/>
  <c r="O1102" i="1"/>
  <c r="AV1102" i="1" s="1"/>
  <c r="Q1102" i="1"/>
  <c r="AX1102" i="1" s="1"/>
  <c r="O1050" i="1"/>
  <c r="AV1050" i="1" s="1"/>
  <c r="Q1050" i="1"/>
  <c r="AX1050" i="1" s="1"/>
  <c r="Q1033" i="1"/>
  <c r="AX1033" i="1" s="1"/>
  <c r="O1033" i="1"/>
  <c r="AV1033" i="1" s="1"/>
  <c r="O1012" i="1"/>
  <c r="AV1012" i="1" s="1"/>
  <c r="Q1012" i="1"/>
  <c r="AX1012" i="1" s="1"/>
  <c r="O1002" i="1"/>
  <c r="AV1002" i="1" s="1"/>
  <c r="Q1002" i="1"/>
  <c r="AX1002" i="1" s="1"/>
  <c r="O995" i="1"/>
  <c r="AV995" i="1" s="1"/>
  <c r="Q995" i="1"/>
  <c r="AX995" i="1" s="1"/>
  <c r="O958" i="1"/>
  <c r="AV958" i="1" s="1"/>
  <c r="Q958" i="1"/>
  <c r="AX958" i="1" s="1"/>
  <c r="O890" i="1"/>
  <c r="AV890" i="1" s="1"/>
  <c r="Q890" i="1"/>
  <c r="AX890" i="1" s="1"/>
  <c r="O854" i="1"/>
  <c r="AV854" i="1" s="1"/>
  <c r="Q854" i="1"/>
  <c r="O821" i="1"/>
  <c r="AV821" i="1" s="1"/>
  <c r="Q821" i="1"/>
  <c r="AX821" i="1" s="1"/>
  <c r="O797" i="1"/>
  <c r="AV797" i="1" s="1"/>
  <c r="Q797" i="1"/>
  <c r="AX797" i="1" s="1"/>
  <c r="O737" i="1"/>
  <c r="AV737" i="1" s="1"/>
  <c r="Q737" i="1"/>
  <c r="AX737" i="1" s="1"/>
  <c r="O529" i="1"/>
  <c r="AV529" i="1" s="1"/>
  <c r="Q529" i="1"/>
  <c r="AX529" i="1" s="1"/>
  <c r="O396" i="1"/>
  <c r="AV396" i="1" s="1"/>
  <c r="Q396" i="1"/>
  <c r="AX396" i="1" s="1"/>
  <c r="O1203" i="1"/>
  <c r="AV1203" i="1" s="1"/>
  <c r="Q1203" i="1"/>
  <c r="AX1203" i="1" s="1"/>
  <c r="O1114" i="1"/>
  <c r="AV1114" i="1" s="1"/>
  <c r="Q1114" i="1"/>
  <c r="AX1114" i="1" s="1"/>
  <c r="O1045" i="1"/>
  <c r="AV1045" i="1" s="1"/>
  <c r="Q1045" i="1"/>
  <c r="AX1045" i="1" s="1"/>
  <c r="O990" i="1"/>
  <c r="AV990" i="1" s="1"/>
  <c r="Q990" i="1"/>
  <c r="AX990" i="1" s="1"/>
  <c r="Q773" i="1"/>
  <c r="AX773" i="1" s="1"/>
  <c r="O773" i="1"/>
  <c r="AV773" i="1" s="1"/>
  <c r="O1256" i="1"/>
  <c r="AV1256" i="1" s="1"/>
  <c r="Q1256" i="1"/>
  <c r="AX1256" i="1" s="1"/>
  <c r="O1222" i="1"/>
  <c r="AV1222" i="1" s="1"/>
  <c r="Q1222" i="1"/>
  <c r="AX1222" i="1" s="1"/>
  <c r="O1216" i="1"/>
  <c r="AV1216" i="1" s="1"/>
  <c r="Q1216" i="1"/>
  <c r="AX1216" i="1" s="1"/>
  <c r="O1204" i="1"/>
  <c r="AV1204" i="1" s="1"/>
  <c r="Q1204" i="1"/>
  <c r="AX1204" i="1" s="1"/>
  <c r="O1177" i="1"/>
  <c r="AV1177" i="1" s="1"/>
  <c r="Q1177" i="1"/>
  <c r="AX1177" i="1" s="1"/>
  <c r="O1155" i="1"/>
  <c r="AV1155" i="1" s="1"/>
  <c r="Q1155" i="1"/>
  <c r="AX1155" i="1" s="1"/>
  <c r="O1152" i="1"/>
  <c r="AV1152" i="1" s="1"/>
  <c r="Q1152" i="1"/>
  <c r="AX1152" i="1" s="1"/>
  <c r="O1135" i="1"/>
  <c r="AV1135" i="1" s="1"/>
  <c r="Q1135" i="1"/>
  <c r="AX1135" i="1" s="1"/>
  <c r="Q1105" i="1"/>
  <c r="AX1105" i="1" s="1"/>
  <c r="O1105" i="1"/>
  <c r="AV1105" i="1" s="1"/>
  <c r="Q1084" i="1"/>
  <c r="AX1084" i="1" s="1"/>
  <c r="O1084" i="1"/>
  <c r="AV1084" i="1" s="1"/>
  <c r="O1074" i="1"/>
  <c r="AV1074" i="1" s="1"/>
  <c r="Q1074" i="1"/>
  <c r="AX1074" i="1" s="1"/>
  <c r="O1067" i="1"/>
  <c r="AV1067" i="1" s="1"/>
  <c r="Q1067" i="1"/>
  <c r="AX1067" i="1" s="1"/>
  <c r="Q1015" i="1"/>
  <c r="AX1015" i="1" s="1"/>
  <c r="O1015" i="1"/>
  <c r="AV1015" i="1" s="1"/>
  <c r="Q998" i="1"/>
  <c r="AX998" i="1" s="1"/>
  <c r="O998" i="1"/>
  <c r="AV998" i="1" s="1"/>
  <c r="O988" i="1"/>
  <c r="AV988" i="1" s="1"/>
  <c r="Q988" i="1"/>
  <c r="AX988" i="1" s="1"/>
  <c r="Q954" i="1"/>
  <c r="AX954" i="1" s="1"/>
  <c r="O954" i="1"/>
  <c r="AV954" i="1" s="1"/>
  <c r="O951" i="1"/>
  <c r="AV951" i="1" s="1"/>
  <c r="Q951" i="1"/>
  <c r="AX951" i="1" s="1"/>
  <c r="O937" i="1"/>
  <c r="AV937" i="1" s="1"/>
  <c r="Q937" i="1"/>
  <c r="AX937" i="1" s="1"/>
  <c r="O920" i="1"/>
  <c r="AV920" i="1" s="1"/>
  <c r="Q920" i="1"/>
  <c r="AX920" i="1" s="1"/>
  <c r="Q876" i="1"/>
  <c r="AX876" i="1" s="1"/>
  <c r="O876" i="1"/>
  <c r="AV876" i="1" s="1"/>
  <c r="O873" i="1"/>
  <c r="AV873" i="1" s="1"/>
  <c r="Q873" i="1"/>
  <c r="AX873" i="1" s="1"/>
  <c r="O860" i="1"/>
  <c r="AV860" i="1" s="1"/>
  <c r="Q860" i="1"/>
  <c r="AX860" i="1" s="1"/>
  <c r="Q824" i="1"/>
  <c r="AX824" i="1" s="1"/>
  <c r="O824" i="1"/>
  <c r="AV824" i="1" s="1"/>
  <c r="O812" i="1"/>
  <c r="AV812" i="1" s="1"/>
  <c r="Q812" i="1"/>
  <c r="AX812" i="1" s="1"/>
  <c r="O786" i="1"/>
  <c r="AV786" i="1" s="1"/>
  <c r="Q786" i="1"/>
  <c r="AX786" i="1" s="1"/>
  <c r="Q768" i="1"/>
  <c r="AX768" i="1" s="1"/>
  <c r="O768" i="1"/>
  <c r="AV768" i="1" s="1"/>
  <c r="O727" i="1"/>
  <c r="AV727" i="1" s="1"/>
  <c r="Q727" i="1"/>
  <c r="AX727" i="1" s="1"/>
  <c r="O621" i="1"/>
  <c r="AV621" i="1" s="1"/>
  <c r="Q621" i="1"/>
  <c r="AX621" i="1" s="1"/>
  <c r="O378" i="1"/>
  <c r="AV378" i="1" s="1"/>
  <c r="Q378" i="1"/>
  <c r="AX378" i="1" s="1"/>
  <c r="O353" i="1"/>
  <c r="AV353" i="1" s="1"/>
  <c r="Q353" i="1"/>
  <c r="AX353" i="1" s="1"/>
  <c r="O347" i="1"/>
  <c r="AV347" i="1" s="1"/>
  <c r="Q347" i="1"/>
  <c r="AX347" i="1" s="1"/>
  <c r="O338" i="1"/>
  <c r="AV338" i="1" s="1"/>
  <c r="Q338" i="1"/>
  <c r="AX338" i="1" s="1"/>
  <c r="Q1191" i="1"/>
  <c r="AX1191" i="1" s="1"/>
  <c r="O902" i="1"/>
  <c r="AV902" i="1" s="1"/>
  <c r="Q902" i="1"/>
  <c r="AX902" i="1" s="1"/>
  <c r="O402" i="1"/>
  <c r="AV402" i="1" s="1"/>
  <c r="Q402" i="1"/>
  <c r="AX402" i="1" s="1"/>
  <c r="O1234" i="1"/>
  <c r="AV1234" i="1" s="1"/>
  <c r="Q1234" i="1"/>
  <c r="AX1234" i="1" s="1"/>
  <c r="O1228" i="1"/>
  <c r="AV1228" i="1" s="1"/>
  <c r="Q1228" i="1"/>
  <c r="AX1228" i="1" s="1"/>
  <c r="O1212" i="1"/>
  <c r="AV1212" i="1" s="1"/>
  <c r="Q1212" i="1"/>
  <c r="AX1212" i="1" s="1"/>
  <c r="O1194" i="1"/>
  <c r="AV1194" i="1" s="1"/>
  <c r="Q1194" i="1"/>
  <c r="AX1194" i="1" s="1"/>
  <c r="O1192" i="1"/>
  <c r="AV1192" i="1" s="1"/>
  <c r="Q1192" i="1"/>
  <c r="AX1192" i="1" s="1"/>
  <c r="O1180" i="1"/>
  <c r="AV1180" i="1" s="1"/>
  <c r="Q1180" i="1"/>
  <c r="AX1180" i="1" s="1"/>
  <c r="O1148" i="1"/>
  <c r="AV1148" i="1" s="1"/>
  <c r="Q1148" i="1"/>
  <c r="AX1148" i="1" s="1"/>
  <c r="O1138" i="1"/>
  <c r="AV1138" i="1" s="1"/>
  <c r="Q1138" i="1"/>
  <c r="AX1138" i="1" s="1"/>
  <c r="Q1118" i="1"/>
  <c r="AX1118" i="1" s="1"/>
  <c r="O1118" i="1"/>
  <c r="AV1118" i="1" s="1"/>
  <c r="O1087" i="1"/>
  <c r="AV1087" i="1" s="1"/>
  <c r="Q1087" i="1"/>
  <c r="AX1087" i="1" s="1"/>
  <c r="Q1070" i="1"/>
  <c r="AX1070" i="1" s="1"/>
  <c r="O1070" i="1"/>
  <c r="AV1070" i="1" s="1"/>
  <c r="O1060" i="1"/>
  <c r="AV1060" i="1" s="1"/>
  <c r="Q1060" i="1"/>
  <c r="AX1060" i="1" s="1"/>
  <c r="O1053" i="1"/>
  <c r="AV1053" i="1" s="1"/>
  <c r="Q1053" i="1"/>
  <c r="AX1053" i="1" s="1"/>
  <c r="O991" i="1"/>
  <c r="AV991" i="1" s="1"/>
  <c r="Q991" i="1"/>
  <c r="AX991" i="1" s="1"/>
  <c r="Q984" i="1"/>
  <c r="AX984" i="1" s="1"/>
  <c r="O984" i="1"/>
  <c r="AV984" i="1" s="1"/>
  <c r="O964" i="1"/>
  <c r="AV964" i="1" s="1"/>
  <c r="Q964" i="1"/>
  <c r="AX964" i="1" s="1"/>
  <c r="O886" i="1"/>
  <c r="AV886" i="1" s="1"/>
  <c r="Q886" i="1"/>
  <c r="AX886" i="1" s="1"/>
  <c r="O840" i="1"/>
  <c r="AV840" i="1" s="1"/>
  <c r="Q840" i="1"/>
  <c r="AX840" i="1" s="1"/>
  <c r="O808" i="1"/>
  <c r="AV808" i="1" s="1"/>
  <c r="Q808" i="1"/>
  <c r="AX808" i="1" s="1"/>
  <c r="O802" i="1"/>
  <c r="AV802" i="1" s="1"/>
  <c r="Q802" i="1"/>
  <c r="AX802" i="1" s="1"/>
  <c r="O799" i="1"/>
  <c r="AV799" i="1" s="1"/>
  <c r="Q799" i="1"/>
  <c r="AX799" i="1" s="1"/>
  <c r="O793" i="1"/>
  <c r="AV793" i="1" s="1"/>
  <c r="Q793" i="1"/>
  <c r="AX793" i="1" s="1"/>
  <c r="O774" i="1"/>
  <c r="AV774" i="1" s="1"/>
  <c r="Q774" i="1"/>
  <c r="AX774" i="1" s="1"/>
  <c r="O743" i="1"/>
  <c r="AV743" i="1" s="1"/>
  <c r="Q743" i="1"/>
  <c r="AX743" i="1" s="1"/>
  <c r="Q733" i="1"/>
  <c r="AX733" i="1" s="1"/>
  <c r="O733" i="1"/>
  <c r="AV733" i="1" s="1"/>
  <c r="O569" i="1"/>
  <c r="AV569" i="1" s="1"/>
  <c r="Q569" i="1"/>
  <c r="AX569" i="1" s="1"/>
  <c r="Q365" i="1"/>
  <c r="AX365" i="1" s="1"/>
  <c r="O365" i="1"/>
  <c r="AV365" i="1" s="1"/>
  <c r="Q1164" i="1"/>
  <c r="AX1164" i="1" s="1"/>
  <c r="O1164" i="1"/>
  <c r="AV1164" i="1" s="1"/>
  <c r="O340" i="1"/>
  <c r="AV340" i="1" s="1"/>
  <c r="Q340" i="1"/>
  <c r="AX340" i="1" s="1"/>
  <c r="O1229" i="1"/>
  <c r="AV1229" i="1" s="1"/>
  <c r="Q1229" i="1"/>
  <c r="AX1229" i="1" s="1"/>
  <c r="Q1016" i="1"/>
  <c r="AX1016" i="1" s="1"/>
  <c r="O1016" i="1"/>
  <c r="AV1016" i="1" s="1"/>
  <c r="Q1246" i="1"/>
  <c r="AX1246" i="1" s="1"/>
  <c r="O1246" i="1"/>
  <c r="AV1246" i="1" s="1"/>
  <c r="Q1240" i="1"/>
  <c r="AX1240" i="1" s="1"/>
  <c r="O1240" i="1"/>
  <c r="AV1240" i="1" s="1"/>
  <c r="O1224" i="1"/>
  <c r="AV1224" i="1" s="1"/>
  <c r="Q1224" i="1"/>
  <c r="AX1224" i="1" s="1"/>
  <c r="O1200" i="1"/>
  <c r="AV1200" i="1" s="1"/>
  <c r="Q1200" i="1"/>
  <c r="AX1200" i="1" s="1"/>
  <c r="O1170" i="1"/>
  <c r="AV1170" i="1" s="1"/>
  <c r="Q1170" i="1"/>
  <c r="AX1170" i="1" s="1"/>
  <c r="O1168" i="1"/>
  <c r="AV1168" i="1" s="1"/>
  <c r="Q1168" i="1"/>
  <c r="AX1168" i="1" s="1"/>
  <c r="O1158" i="1"/>
  <c r="AV1158" i="1" s="1"/>
  <c r="Q1158" i="1"/>
  <c r="AX1158" i="1" s="1"/>
  <c r="O1063" i="1"/>
  <c r="AV1063" i="1" s="1"/>
  <c r="Q1063" i="1"/>
  <c r="AX1063" i="1" s="1"/>
  <c r="Q1049" i="1"/>
  <c r="AX1049" i="1" s="1"/>
  <c r="O1049" i="1"/>
  <c r="AV1049" i="1" s="1"/>
  <c r="O1025" i="1"/>
  <c r="AV1025" i="1" s="1"/>
  <c r="Q1025" i="1"/>
  <c r="AX1025" i="1" s="1"/>
  <c r="O1008" i="1"/>
  <c r="AV1008" i="1" s="1"/>
  <c r="Q1008" i="1"/>
  <c r="AX1008" i="1" s="1"/>
  <c r="O906" i="1"/>
  <c r="AV906" i="1" s="1"/>
  <c r="Q906" i="1"/>
  <c r="AX906" i="1" s="1"/>
  <c r="O882" i="1"/>
  <c r="AV882" i="1" s="1"/>
  <c r="Q882" i="1"/>
  <c r="AX882" i="1" s="1"/>
  <c r="O850" i="1"/>
  <c r="AV850" i="1" s="1"/>
  <c r="Q850" i="1"/>
  <c r="AX850" i="1" s="1"/>
  <c r="Q830" i="1"/>
  <c r="AX830" i="1" s="1"/>
  <c r="O830" i="1"/>
  <c r="AV830" i="1" s="1"/>
  <c r="O827" i="1"/>
  <c r="AV827" i="1" s="1"/>
  <c r="Q827" i="1"/>
  <c r="AX827" i="1" s="1"/>
  <c r="O651" i="1"/>
  <c r="AV651" i="1" s="1"/>
  <c r="Q651" i="1"/>
  <c r="AX651" i="1" s="1"/>
  <c r="O635" i="1"/>
  <c r="AV635" i="1" s="1"/>
  <c r="Q635" i="1"/>
  <c r="AX635" i="1" s="1"/>
  <c r="O1144" i="1"/>
  <c r="AV1144" i="1" s="1"/>
  <c r="Q1144" i="1"/>
  <c r="AX1144" i="1" s="1"/>
  <c r="O1121" i="1"/>
  <c r="AV1121" i="1" s="1"/>
  <c r="Q1121" i="1"/>
  <c r="AX1121" i="1" s="1"/>
  <c r="O1052" i="1"/>
  <c r="AV1052" i="1" s="1"/>
  <c r="Q1052" i="1"/>
  <c r="AX1052" i="1" s="1"/>
  <c r="O872" i="1"/>
  <c r="AV872" i="1" s="1"/>
  <c r="Q872" i="1"/>
  <c r="AX872" i="1" s="1"/>
  <c r="O694" i="1"/>
  <c r="AV694" i="1" s="1"/>
  <c r="Q694" i="1"/>
  <c r="AX694" i="1" s="1"/>
  <c r="O398" i="1"/>
  <c r="AV398" i="1" s="1"/>
  <c r="Q398" i="1"/>
  <c r="AX398" i="1" s="1"/>
  <c r="O1252" i="1"/>
  <c r="AV1252" i="1" s="1"/>
  <c r="Q1252" i="1"/>
  <c r="AX1252" i="1" s="1"/>
  <c r="O1236" i="1"/>
  <c r="AV1236" i="1" s="1"/>
  <c r="Q1236" i="1"/>
  <c r="AX1236" i="1" s="1"/>
  <c r="O1188" i="1"/>
  <c r="AV1188" i="1" s="1"/>
  <c r="Q1188" i="1"/>
  <c r="AX1188" i="1" s="1"/>
  <c r="O1176" i="1"/>
  <c r="AV1176" i="1" s="1"/>
  <c r="Q1176" i="1"/>
  <c r="AX1176" i="1" s="1"/>
  <c r="O1128" i="1"/>
  <c r="AV1128" i="1" s="1"/>
  <c r="Q1128" i="1"/>
  <c r="AX1128" i="1" s="1"/>
  <c r="Q1097" i="1"/>
  <c r="AX1097" i="1" s="1"/>
  <c r="O1080" i="1"/>
  <c r="AV1080" i="1" s="1"/>
  <c r="Q1080" i="1"/>
  <c r="AX1080" i="1" s="1"/>
  <c r="O1042" i="1"/>
  <c r="AV1042" i="1" s="1"/>
  <c r="Q1042" i="1"/>
  <c r="AX1042" i="1" s="1"/>
  <c r="O987" i="1"/>
  <c r="AV987" i="1" s="1"/>
  <c r="Q987" i="1"/>
  <c r="O974" i="1"/>
  <c r="AV974" i="1" s="1"/>
  <c r="Q974" i="1"/>
  <c r="AX974" i="1" s="1"/>
  <c r="Q960" i="1"/>
  <c r="AX960" i="1" s="1"/>
  <c r="O960" i="1"/>
  <c r="AV960" i="1" s="1"/>
  <c r="Q950" i="1"/>
  <c r="AX950" i="1" s="1"/>
  <c r="O950" i="1"/>
  <c r="AV950" i="1" s="1"/>
  <c r="O940" i="1"/>
  <c r="AV940" i="1" s="1"/>
  <c r="Q940" i="1"/>
  <c r="AX940" i="1" s="1"/>
  <c r="O936" i="1"/>
  <c r="AV936" i="1" s="1"/>
  <c r="Q936" i="1"/>
  <c r="AX936" i="1" s="1"/>
  <c r="O923" i="1"/>
  <c r="AV923" i="1" s="1"/>
  <c r="Q923" i="1"/>
  <c r="O916" i="1"/>
  <c r="AV916" i="1" s="1"/>
  <c r="Q916" i="1"/>
  <c r="AX916" i="1" s="1"/>
  <c r="Q909" i="1"/>
  <c r="AX909" i="1" s="1"/>
  <c r="O909" i="1"/>
  <c r="AV909" i="1" s="1"/>
  <c r="O823" i="1"/>
  <c r="AV823" i="1" s="1"/>
  <c r="Q823" i="1"/>
  <c r="AX823" i="1" s="1"/>
  <c r="Q805" i="1"/>
  <c r="AX805" i="1" s="1"/>
  <c r="O805" i="1"/>
  <c r="AV805" i="1" s="1"/>
  <c r="O789" i="1"/>
  <c r="AV789" i="1" s="1"/>
  <c r="Q789" i="1"/>
  <c r="AX789" i="1" s="1"/>
  <c r="O707" i="1"/>
  <c r="AV707" i="1" s="1"/>
  <c r="Q707" i="1"/>
  <c r="AX707" i="1" s="1"/>
  <c r="O685" i="1"/>
  <c r="AV685" i="1" s="1"/>
  <c r="Q685" i="1"/>
  <c r="AX685" i="1" s="1"/>
  <c r="O679" i="1"/>
  <c r="AV679" i="1" s="1"/>
  <c r="Q679" i="1"/>
  <c r="AX679" i="1" s="1"/>
  <c r="O657" i="1"/>
  <c r="AV657" i="1" s="1"/>
  <c r="Q657" i="1"/>
  <c r="AX657" i="1" s="1"/>
  <c r="O641" i="1"/>
  <c r="AV641" i="1" s="1"/>
  <c r="Q641" i="1"/>
  <c r="AX641" i="1" s="1"/>
  <c r="O411" i="1"/>
  <c r="AV411" i="1" s="1"/>
  <c r="Q411" i="1"/>
  <c r="AX411" i="1" s="1"/>
  <c r="O389" i="1"/>
  <c r="AV389" i="1" s="1"/>
  <c r="Q389" i="1"/>
  <c r="AX389" i="1" s="1"/>
  <c r="O1198" i="1"/>
  <c r="AV1198" i="1" s="1"/>
  <c r="Q1198" i="1"/>
  <c r="AX1198" i="1" s="1"/>
  <c r="O1090" i="1"/>
  <c r="AV1090" i="1" s="1"/>
  <c r="Q1090" i="1"/>
  <c r="AX1090" i="1" s="1"/>
  <c r="O1046" i="1"/>
  <c r="AV1046" i="1" s="1"/>
  <c r="Q1046" i="1"/>
  <c r="AX1046" i="1" s="1"/>
  <c r="O979" i="1"/>
  <c r="AV979" i="1" s="1"/>
  <c r="Q979" i="1"/>
  <c r="AX979" i="1" s="1"/>
  <c r="O928" i="1"/>
  <c r="AV928" i="1" s="1"/>
  <c r="Q928" i="1"/>
  <c r="AX928" i="1" s="1"/>
  <c r="Q900" i="1"/>
  <c r="AX900" i="1" s="1"/>
  <c r="O900" i="1"/>
  <c r="AV900" i="1" s="1"/>
  <c r="O878" i="1"/>
  <c r="AV878" i="1" s="1"/>
  <c r="Q878" i="1"/>
  <c r="AX878" i="1" s="1"/>
  <c r="O859" i="1"/>
  <c r="AV859" i="1" s="1"/>
  <c r="Q859" i="1"/>
  <c r="AX859" i="1" s="1"/>
  <c r="O834" i="1"/>
  <c r="AV834" i="1" s="1"/>
  <c r="Q834" i="1"/>
  <c r="AX834" i="1" s="1"/>
  <c r="O775" i="1"/>
  <c r="AV775" i="1" s="1"/>
  <c r="Q775" i="1"/>
  <c r="AX775" i="1" s="1"/>
  <c r="O700" i="1"/>
  <c r="AV700" i="1" s="1"/>
  <c r="Q700" i="1"/>
  <c r="AX700" i="1" s="1"/>
  <c r="Q697" i="1"/>
  <c r="AX697" i="1" s="1"/>
  <c r="O697" i="1"/>
  <c r="AV697" i="1" s="1"/>
  <c r="O593" i="1"/>
  <c r="AV593" i="1" s="1"/>
  <c r="Q593" i="1"/>
  <c r="AX593" i="1" s="1"/>
  <c r="O581" i="1"/>
  <c r="AV581" i="1" s="1"/>
  <c r="Q581" i="1"/>
  <c r="AX581" i="1" s="1"/>
  <c r="O527" i="1"/>
  <c r="AV527" i="1" s="1"/>
  <c r="Q527" i="1"/>
  <c r="AX527" i="1" s="1"/>
  <c r="O467" i="1"/>
  <c r="AV467" i="1" s="1"/>
  <c r="Q467" i="1"/>
  <c r="AX467" i="1" s="1"/>
  <c r="Q463" i="1"/>
  <c r="AX463" i="1" s="1"/>
  <c r="O463" i="1"/>
  <c r="AV463" i="1" s="1"/>
  <c r="O453" i="1"/>
  <c r="AV453" i="1" s="1"/>
  <c r="Q453" i="1"/>
  <c r="AX453" i="1" s="1"/>
  <c r="O426" i="1"/>
  <c r="AV426" i="1" s="1"/>
  <c r="Q426" i="1"/>
  <c r="AX426" i="1" s="1"/>
  <c r="O383" i="1"/>
  <c r="AV383" i="1" s="1"/>
  <c r="Q383" i="1"/>
  <c r="AX383" i="1" s="1"/>
  <c r="O380" i="1"/>
  <c r="AV380" i="1" s="1"/>
  <c r="Q380" i="1"/>
  <c r="AX380" i="1" s="1"/>
  <c r="Q371" i="1"/>
  <c r="AX371" i="1" s="1"/>
  <c r="O371" i="1"/>
  <c r="AV371" i="1" s="1"/>
  <c r="O362" i="1"/>
  <c r="AV362" i="1" s="1"/>
  <c r="Q362" i="1"/>
  <c r="AX362" i="1" s="1"/>
  <c r="O356" i="1"/>
  <c r="AV356" i="1" s="1"/>
  <c r="Q356" i="1"/>
  <c r="AX356" i="1" s="1"/>
  <c r="O289" i="1"/>
  <c r="AV289" i="1" s="1"/>
  <c r="Q289" i="1"/>
  <c r="AX289" i="1" s="1"/>
  <c r="O1243" i="1"/>
  <c r="AV1243" i="1" s="1"/>
  <c r="Q1243" i="1"/>
  <c r="AX1243" i="1" s="1"/>
  <c r="O1231" i="1"/>
  <c r="AV1231" i="1" s="1"/>
  <c r="Q1231" i="1"/>
  <c r="AX1231" i="1" s="1"/>
  <c r="O1219" i="1"/>
  <c r="AV1219" i="1" s="1"/>
  <c r="Q1219" i="1"/>
  <c r="AX1219" i="1" s="1"/>
  <c r="O1207" i="1"/>
  <c r="AV1207" i="1" s="1"/>
  <c r="Q1207" i="1"/>
  <c r="AX1207" i="1" s="1"/>
  <c r="O1183" i="1"/>
  <c r="AV1183" i="1" s="1"/>
  <c r="Q1183" i="1"/>
  <c r="AX1183" i="1" s="1"/>
  <c r="O1129" i="1"/>
  <c r="AV1129" i="1" s="1"/>
  <c r="Q1129" i="1"/>
  <c r="AX1129" i="1" s="1"/>
  <c r="O1071" i="1"/>
  <c r="AV1071" i="1" s="1"/>
  <c r="Q1071" i="1"/>
  <c r="AX1071" i="1" s="1"/>
  <c r="Q999" i="1"/>
  <c r="AX999" i="1" s="1"/>
  <c r="O999" i="1"/>
  <c r="AV999" i="1" s="1"/>
  <c r="Q973" i="1"/>
  <c r="AX973" i="1" s="1"/>
  <c r="O973" i="1"/>
  <c r="AV973" i="1" s="1"/>
  <c r="O953" i="1"/>
  <c r="AV953" i="1" s="1"/>
  <c r="Q953" i="1"/>
  <c r="AX953" i="1" s="1"/>
  <c r="Q945" i="1"/>
  <c r="AX945" i="1" s="1"/>
  <c r="O945" i="1"/>
  <c r="AV945" i="1" s="1"/>
  <c r="Q917" i="1"/>
  <c r="AX917" i="1" s="1"/>
  <c r="O917" i="1"/>
  <c r="AV917" i="1" s="1"/>
  <c r="O889" i="1"/>
  <c r="AV889" i="1" s="1"/>
  <c r="Q889" i="1"/>
  <c r="AX889" i="1" s="1"/>
  <c r="O867" i="1"/>
  <c r="AV867" i="1" s="1"/>
  <c r="Q867" i="1"/>
  <c r="AX867" i="1" s="1"/>
  <c r="O837" i="1"/>
  <c r="AV837" i="1" s="1"/>
  <c r="Q837" i="1"/>
  <c r="AX837" i="1" s="1"/>
  <c r="Q791" i="1"/>
  <c r="AX791" i="1" s="1"/>
  <c r="O791" i="1"/>
  <c r="AV791" i="1" s="1"/>
  <c r="O760" i="1"/>
  <c r="AV760" i="1" s="1"/>
  <c r="Q760" i="1"/>
  <c r="AX760" i="1" s="1"/>
  <c r="O748" i="1"/>
  <c r="AV748" i="1" s="1"/>
  <c r="Q748" i="1"/>
  <c r="AX748" i="1" s="1"/>
  <c r="Q745" i="1"/>
  <c r="AX745" i="1" s="1"/>
  <c r="O745" i="1"/>
  <c r="AV745" i="1" s="1"/>
  <c r="O736" i="1"/>
  <c r="AV736" i="1" s="1"/>
  <c r="Q736" i="1"/>
  <c r="AX736" i="1" s="1"/>
  <c r="Q712" i="1"/>
  <c r="AX712" i="1" s="1"/>
  <c r="O712" i="1"/>
  <c r="AV712" i="1" s="1"/>
  <c r="Q709" i="1"/>
  <c r="AX709" i="1" s="1"/>
  <c r="O709" i="1"/>
  <c r="AV709" i="1" s="1"/>
  <c r="O703" i="1"/>
  <c r="AV703" i="1" s="1"/>
  <c r="Q703" i="1"/>
  <c r="AX703" i="1" s="1"/>
  <c r="O669" i="1"/>
  <c r="AV669" i="1" s="1"/>
  <c r="Q669" i="1"/>
  <c r="AX669" i="1" s="1"/>
  <c r="O617" i="1"/>
  <c r="AV617" i="1" s="1"/>
  <c r="Q617" i="1"/>
  <c r="AX617" i="1" s="1"/>
  <c r="Q611" i="1"/>
  <c r="AX611" i="1" s="1"/>
  <c r="O611" i="1"/>
  <c r="AV611" i="1" s="1"/>
  <c r="O608" i="1"/>
  <c r="AV608" i="1" s="1"/>
  <c r="Q608" i="1"/>
  <c r="AX608" i="1" s="1"/>
  <c r="O605" i="1"/>
  <c r="AV605" i="1" s="1"/>
  <c r="Q605" i="1"/>
  <c r="AX605" i="1" s="1"/>
  <c r="O599" i="1"/>
  <c r="AV599" i="1" s="1"/>
  <c r="Q599" i="1"/>
  <c r="AX599" i="1" s="1"/>
  <c r="O523" i="1"/>
  <c r="AV523" i="1" s="1"/>
  <c r="Q523" i="1"/>
  <c r="AX523" i="1" s="1"/>
  <c r="Q489" i="1"/>
  <c r="AX489" i="1" s="1"/>
  <c r="O489" i="1"/>
  <c r="AV489" i="1" s="1"/>
  <c r="O456" i="1"/>
  <c r="AV456" i="1" s="1"/>
  <c r="Q456" i="1"/>
  <c r="AX456" i="1" s="1"/>
  <c r="O443" i="1"/>
  <c r="AV443" i="1" s="1"/>
  <c r="Q443" i="1"/>
  <c r="AX443" i="1" s="1"/>
  <c r="O432" i="1"/>
  <c r="AV432" i="1" s="1"/>
  <c r="Q432" i="1"/>
  <c r="AX432" i="1" s="1"/>
  <c r="O419" i="1"/>
  <c r="AV419" i="1" s="1"/>
  <c r="Q419" i="1"/>
  <c r="AX419" i="1" s="1"/>
  <c r="O410" i="1"/>
  <c r="AV410" i="1" s="1"/>
  <c r="Q410" i="1"/>
  <c r="AX410" i="1" s="1"/>
  <c r="O368" i="1"/>
  <c r="AV368" i="1" s="1"/>
  <c r="Q368" i="1"/>
  <c r="AX368" i="1" s="1"/>
  <c r="O346" i="1"/>
  <c r="AV346" i="1" s="1"/>
  <c r="Q346" i="1"/>
  <c r="AX346" i="1" s="1"/>
  <c r="Q1169" i="1"/>
  <c r="AX1169" i="1" s="1"/>
  <c r="O1093" i="1"/>
  <c r="AV1093" i="1" s="1"/>
  <c r="Q1093" i="1"/>
  <c r="AX1093" i="1" s="1"/>
  <c r="O1068" i="1"/>
  <c r="AV1068" i="1" s="1"/>
  <c r="Q1068" i="1"/>
  <c r="AX1068" i="1" s="1"/>
  <c r="O1018" i="1"/>
  <c r="AV1018" i="1" s="1"/>
  <c r="Q1018" i="1"/>
  <c r="AX1018" i="1" s="1"/>
  <c r="O996" i="1"/>
  <c r="AV996" i="1" s="1"/>
  <c r="Q996" i="1"/>
  <c r="AX996" i="1" s="1"/>
  <c r="Q959" i="1"/>
  <c r="AX959" i="1" s="1"/>
  <c r="O959" i="1"/>
  <c r="AV959" i="1" s="1"/>
  <c r="O856" i="1"/>
  <c r="AV856" i="1" s="1"/>
  <c r="Q856" i="1"/>
  <c r="AX856" i="1" s="1"/>
  <c r="Q810" i="1"/>
  <c r="AX810" i="1" s="1"/>
  <c r="O810" i="1"/>
  <c r="AV810" i="1" s="1"/>
  <c r="O770" i="1"/>
  <c r="AV770" i="1" s="1"/>
  <c r="Q770" i="1"/>
  <c r="AX770" i="1" s="1"/>
  <c r="O765" i="1"/>
  <c r="AV765" i="1" s="1"/>
  <c r="Q765" i="1"/>
  <c r="AX765" i="1" s="1"/>
  <c r="O564" i="1"/>
  <c r="AV564" i="1" s="1"/>
  <c r="Q564" i="1"/>
  <c r="AX564" i="1" s="1"/>
  <c r="O1255" i="1"/>
  <c r="AV1255" i="1" s="1"/>
  <c r="O1185" i="1"/>
  <c r="AV1185" i="1" s="1"/>
  <c r="Q1185" i="1"/>
  <c r="AX1185" i="1" s="1"/>
  <c r="O1161" i="1"/>
  <c r="AV1161" i="1" s="1"/>
  <c r="Q1161" i="1"/>
  <c r="AX1161" i="1" s="1"/>
  <c r="O1143" i="1"/>
  <c r="AV1143" i="1" s="1"/>
  <c r="Q1143" i="1"/>
  <c r="AX1143" i="1" s="1"/>
  <c r="O1077" i="1"/>
  <c r="AV1077" i="1" s="1"/>
  <c r="Q1077" i="1"/>
  <c r="AX1077" i="1" s="1"/>
  <c r="Q1005" i="1"/>
  <c r="AX1005" i="1" s="1"/>
  <c r="O1005" i="1"/>
  <c r="AV1005" i="1" s="1"/>
  <c r="O931" i="1"/>
  <c r="AV931" i="1" s="1"/>
  <c r="Q931" i="1"/>
  <c r="AX931" i="1" s="1"/>
  <c r="O925" i="1"/>
  <c r="AV925" i="1" s="1"/>
  <c r="Q925" i="1"/>
  <c r="AX925" i="1" s="1"/>
  <c r="O911" i="1"/>
  <c r="AV911" i="1" s="1"/>
  <c r="Q911" i="1"/>
  <c r="AX911" i="1" s="1"/>
  <c r="O897" i="1"/>
  <c r="AV897" i="1" s="1"/>
  <c r="Q897" i="1"/>
  <c r="AX897" i="1" s="1"/>
  <c r="O875" i="1"/>
  <c r="AV875" i="1" s="1"/>
  <c r="Q875" i="1"/>
  <c r="AX875" i="1" s="1"/>
  <c r="O845" i="1"/>
  <c r="AV845" i="1" s="1"/>
  <c r="Q845" i="1"/>
  <c r="AX845" i="1" s="1"/>
  <c r="O831" i="1"/>
  <c r="AV831" i="1" s="1"/>
  <c r="Q831" i="1"/>
  <c r="AX831" i="1" s="1"/>
  <c r="O815" i="1"/>
  <c r="AV815" i="1" s="1"/>
  <c r="Q815" i="1"/>
  <c r="AX815" i="1" s="1"/>
  <c r="O754" i="1"/>
  <c r="AV754" i="1" s="1"/>
  <c r="Q754" i="1"/>
  <c r="AX754" i="1" s="1"/>
  <c r="O739" i="1"/>
  <c r="AV739" i="1" s="1"/>
  <c r="Q739" i="1"/>
  <c r="AX739" i="1" s="1"/>
  <c r="O721" i="1"/>
  <c r="AV721" i="1" s="1"/>
  <c r="Q721" i="1"/>
  <c r="AX721" i="1" s="1"/>
  <c r="O681" i="1"/>
  <c r="AV681" i="1" s="1"/>
  <c r="Q681" i="1"/>
  <c r="AX681" i="1" s="1"/>
  <c r="Q659" i="1"/>
  <c r="AX659" i="1" s="1"/>
  <c r="O659" i="1"/>
  <c r="AV659" i="1" s="1"/>
  <c r="O656" i="1"/>
  <c r="AV656" i="1" s="1"/>
  <c r="Q656" i="1"/>
  <c r="AX656" i="1" s="1"/>
  <c r="O647" i="1"/>
  <c r="AV647" i="1" s="1"/>
  <c r="Q647" i="1"/>
  <c r="AX647" i="1" s="1"/>
  <c r="O596" i="1"/>
  <c r="AV596" i="1" s="1"/>
  <c r="Q596" i="1"/>
  <c r="AX596" i="1" s="1"/>
  <c r="O557" i="1"/>
  <c r="AV557" i="1" s="1"/>
  <c r="Q557" i="1"/>
  <c r="AX557" i="1" s="1"/>
  <c r="O554" i="1"/>
  <c r="AV554" i="1" s="1"/>
  <c r="Q554" i="1"/>
  <c r="AX554" i="1" s="1"/>
  <c r="O513" i="1"/>
  <c r="AV513" i="1" s="1"/>
  <c r="Q513" i="1"/>
  <c r="AX513" i="1" s="1"/>
  <c r="O495" i="1"/>
  <c r="AV495" i="1" s="1"/>
  <c r="Q495" i="1"/>
  <c r="AX495" i="1" s="1"/>
  <c r="O413" i="1"/>
  <c r="AV413" i="1" s="1"/>
  <c r="Q413" i="1"/>
  <c r="AX413" i="1" s="1"/>
  <c r="O404" i="1"/>
  <c r="AV404" i="1" s="1"/>
  <c r="Q404" i="1"/>
  <c r="AX404" i="1" s="1"/>
  <c r="O397" i="1"/>
  <c r="AV397" i="1" s="1"/>
  <c r="Q397" i="1"/>
  <c r="AX397" i="1" s="1"/>
  <c r="O307" i="1"/>
  <c r="AV307" i="1" s="1"/>
  <c r="Q307" i="1"/>
  <c r="AX307" i="1" s="1"/>
  <c r="Q136" i="1"/>
  <c r="AX136" i="1" s="1"/>
  <c r="O136" i="1"/>
  <c r="AV136" i="1" s="1"/>
  <c r="O120" i="1"/>
  <c r="AV120" i="1" s="1"/>
  <c r="Q120" i="1"/>
  <c r="AX120" i="1" s="1"/>
  <c r="O116" i="1"/>
  <c r="AV116" i="1" s="1"/>
  <c r="Q116" i="1"/>
  <c r="AX116" i="1" s="1"/>
  <c r="O105" i="1"/>
  <c r="AV105" i="1" s="1"/>
  <c r="Q105" i="1"/>
  <c r="AX105" i="1" s="1"/>
  <c r="O64" i="1"/>
  <c r="AV64" i="1" s="1"/>
  <c r="Q64" i="1"/>
  <c r="AX64" i="1" s="1"/>
  <c r="O57" i="1"/>
  <c r="AV57" i="1" s="1"/>
  <c r="Q57" i="1"/>
  <c r="AX57" i="1" s="1"/>
  <c r="O16" i="1"/>
  <c r="Q16" i="1"/>
  <c r="Q1069" i="1"/>
  <c r="AX1069" i="1" s="1"/>
  <c r="O1181" i="1"/>
  <c r="AV1181" i="1" s="1"/>
  <c r="Q1181" i="1"/>
  <c r="AX1181" i="1" s="1"/>
  <c r="O1132" i="1"/>
  <c r="AV1132" i="1" s="1"/>
  <c r="Q1132" i="1"/>
  <c r="AX1132" i="1" s="1"/>
  <c r="O1043" i="1"/>
  <c r="AV1043" i="1" s="1"/>
  <c r="Q1043" i="1"/>
  <c r="AX1043" i="1" s="1"/>
  <c r="O1021" i="1"/>
  <c r="AV1021" i="1" s="1"/>
  <c r="Q1021" i="1"/>
  <c r="AX1021" i="1" s="1"/>
  <c r="O993" i="1"/>
  <c r="AV993" i="1" s="1"/>
  <c r="Q993" i="1"/>
  <c r="AX993" i="1" s="1"/>
  <c r="O970" i="1"/>
  <c r="AV970" i="1" s="1"/>
  <c r="Q970" i="1"/>
  <c r="AX970" i="1" s="1"/>
  <c r="O903" i="1"/>
  <c r="AV903" i="1" s="1"/>
  <c r="Q903" i="1"/>
  <c r="AX903" i="1" s="1"/>
  <c r="O881" i="1"/>
  <c r="AV881" i="1" s="1"/>
  <c r="Q881" i="1"/>
  <c r="AX881" i="1" s="1"/>
  <c r="O1245" i="1"/>
  <c r="AV1245" i="1" s="1"/>
  <c r="Q1245" i="1"/>
  <c r="AX1245" i="1" s="1"/>
  <c r="O1233" i="1"/>
  <c r="AV1233" i="1" s="1"/>
  <c r="Q1233" i="1"/>
  <c r="AX1233" i="1" s="1"/>
  <c r="O1221" i="1"/>
  <c r="AV1221" i="1" s="1"/>
  <c r="Q1221" i="1"/>
  <c r="AX1221" i="1" s="1"/>
  <c r="O1209" i="1"/>
  <c r="AV1209" i="1" s="1"/>
  <c r="Q1209" i="1"/>
  <c r="AX1209" i="1" s="1"/>
  <c r="O1187" i="1"/>
  <c r="AV1187" i="1" s="1"/>
  <c r="Q1187" i="1"/>
  <c r="AX1187" i="1" s="1"/>
  <c r="O1163" i="1"/>
  <c r="AV1163" i="1" s="1"/>
  <c r="Q1163" i="1"/>
  <c r="AX1163" i="1" s="1"/>
  <c r="O1137" i="1"/>
  <c r="AV1137" i="1" s="1"/>
  <c r="Q1137" i="1"/>
  <c r="AX1137" i="1" s="1"/>
  <c r="O1134" i="1"/>
  <c r="AV1134" i="1" s="1"/>
  <c r="Q1134" i="1"/>
  <c r="AX1134" i="1" s="1"/>
  <c r="O1111" i="1"/>
  <c r="AV1111" i="1" s="1"/>
  <c r="Q1111" i="1"/>
  <c r="AX1111" i="1" s="1"/>
  <c r="O1108" i="1"/>
  <c r="AV1108" i="1" s="1"/>
  <c r="Q1108" i="1"/>
  <c r="AX1108" i="1" s="1"/>
  <c r="O1086" i="1"/>
  <c r="AV1086" i="1" s="1"/>
  <c r="Q1086" i="1"/>
  <c r="AX1086" i="1" s="1"/>
  <c r="Q1083" i="1"/>
  <c r="AX1083" i="1" s="1"/>
  <c r="O1083" i="1"/>
  <c r="AV1083" i="1" s="1"/>
  <c r="O1064" i="1"/>
  <c r="AV1064" i="1" s="1"/>
  <c r="Q1064" i="1"/>
  <c r="AX1064" i="1" s="1"/>
  <c r="O1061" i="1"/>
  <c r="AV1061" i="1" s="1"/>
  <c r="Q1061" i="1"/>
  <c r="AX1061" i="1" s="1"/>
  <c r="O1039" i="1"/>
  <c r="AV1039" i="1" s="1"/>
  <c r="Q1039" i="1"/>
  <c r="AX1039" i="1" s="1"/>
  <c r="O1036" i="1"/>
  <c r="AV1036" i="1" s="1"/>
  <c r="Q1036" i="1"/>
  <c r="AX1036" i="1" s="1"/>
  <c r="O1014" i="1"/>
  <c r="AV1014" i="1" s="1"/>
  <c r="Q1014" i="1"/>
  <c r="AX1014" i="1" s="1"/>
  <c r="O1011" i="1"/>
  <c r="AV1011" i="1" s="1"/>
  <c r="Q1011" i="1"/>
  <c r="AX1011" i="1" s="1"/>
  <c r="O992" i="1"/>
  <c r="AV992" i="1" s="1"/>
  <c r="Q992" i="1"/>
  <c r="AX992" i="1" s="1"/>
  <c r="O989" i="1"/>
  <c r="AV989" i="1" s="1"/>
  <c r="Q989" i="1"/>
  <c r="AX989" i="1" s="1"/>
  <c r="O981" i="1"/>
  <c r="AV981" i="1" s="1"/>
  <c r="Q981" i="1"/>
  <c r="AX981" i="1" s="1"/>
  <c r="O978" i="1"/>
  <c r="AV978" i="1" s="1"/>
  <c r="Q978" i="1"/>
  <c r="AX978" i="1" s="1"/>
  <c r="O947" i="1"/>
  <c r="AV947" i="1" s="1"/>
  <c r="Q947" i="1"/>
  <c r="AX947" i="1" s="1"/>
  <c r="O939" i="1"/>
  <c r="AV939" i="1" s="1"/>
  <c r="Q939" i="1"/>
  <c r="AX939" i="1" s="1"/>
  <c r="O905" i="1"/>
  <c r="AV905" i="1" s="1"/>
  <c r="Q905" i="1"/>
  <c r="AX905" i="1" s="1"/>
  <c r="O883" i="1"/>
  <c r="AV883" i="1" s="1"/>
  <c r="Q883" i="1"/>
  <c r="AX883" i="1" s="1"/>
  <c r="Q853" i="1"/>
  <c r="AX853" i="1" s="1"/>
  <c r="O853" i="1"/>
  <c r="AV853" i="1" s="1"/>
  <c r="O804" i="1"/>
  <c r="AV804" i="1" s="1"/>
  <c r="Q804" i="1"/>
  <c r="AX804" i="1" s="1"/>
  <c r="O796" i="1"/>
  <c r="AV796" i="1" s="1"/>
  <c r="Q796" i="1"/>
  <c r="AX796" i="1" s="1"/>
  <c r="O785" i="1"/>
  <c r="AV785" i="1" s="1"/>
  <c r="Q785" i="1"/>
  <c r="AX785" i="1" s="1"/>
  <c r="O742" i="1"/>
  <c r="AV742" i="1" s="1"/>
  <c r="Q742" i="1"/>
  <c r="AX742" i="1" s="1"/>
  <c r="O730" i="1"/>
  <c r="AV730" i="1" s="1"/>
  <c r="Q730" i="1"/>
  <c r="AX730" i="1" s="1"/>
  <c r="O724" i="1"/>
  <c r="AV724" i="1" s="1"/>
  <c r="Q724" i="1"/>
  <c r="AX724" i="1" s="1"/>
  <c r="Q718" i="1"/>
  <c r="AX718" i="1" s="1"/>
  <c r="O718" i="1"/>
  <c r="AV718" i="1" s="1"/>
  <c r="O715" i="1"/>
  <c r="AV715" i="1" s="1"/>
  <c r="Q715" i="1"/>
  <c r="AX715" i="1" s="1"/>
  <c r="O699" i="1"/>
  <c r="AV699" i="1" s="1"/>
  <c r="Q699" i="1"/>
  <c r="AX699" i="1" s="1"/>
  <c r="O687" i="1"/>
  <c r="AV687" i="1" s="1"/>
  <c r="Q687" i="1"/>
  <c r="AX687" i="1" s="1"/>
  <c r="Q684" i="1"/>
  <c r="AX684" i="1" s="1"/>
  <c r="O684" i="1"/>
  <c r="AV684" i="1" s="1"/>
  <c r="O665" i="1"/>
  <c r="AV665" i="1" s="1"/>
  <c r="Q665" i="1"/>
  <c r="AX665" i="1" s="1"/>
  <c r="O640" i="1"/>
  <c r="AV640" i="1" s="1"/>
  <c r="Q640" i="1"/>
  <c r="AX640" i="1" s="1"/>
  <c r="O637" i="1"/>
  <c r="AV637" i="1" s="1"/>
  <c r="Q637" i="1"/>
  <c r="AX637" i="1" s="1"/>
  <c r="O625" i="1"/>
  <c r="AV625" i="1" s="1"/>
  <c r="Q625" i="1"/>
  <c r="AX625" i="1" s="1"/>
  <c r="O572" i="1"/>
  <c r="AV572" i="1" s="1"/>
  <c r="Q572" i="1"/>
  <c r="AX572" i="1" s="1"/>
  <c r="O566" i="1"/>
  <c r="AV566" i="1" s="1"/>
  <c r="Q566" i="1"/>
  <c r="AX566" i="1" s="1"/>
  <c r="O541" i="1"/>
  <c r="AV541" i="1" s="1"/>
  <c r="Q541" i="1"/>
  <c r="AX541" i="1" s="1"/>
  <c r="Q535" i="1"/>
  <c r="AX535" i="1" s="1"/>
  <c r="O535" i="1"/>
  <c r="AV535" i="1" s="1"/>
  <c r="O532" i="1"/>
  <c r="AV532" i="1" s="1"/>
  <c r="Q532" i="1"/>
  <c r="AX532" i="1" s="1"/>
  <c r="Q519" i="1"/>
  <c r="AX519" i="1" s="1"/>
  <c r="O519" i="1"/>
  <c r="AV519" i="1" s="1"/>
  <c r="O485" i="1"/>
  <c r="AV485" i="1" s="1"/>
  <c r="Q485" i="1"/>
  <c r="AX485" i="1" s="1"/>
  <c r="Q466" i="1"/>
  <c r="AX466" i="1" s="1"/>
  <c r="O466" i="1"/>
  <c r="AV466" i="1" s="1"/>
  <c r="Q449" i="1"/>
  <c r="AX449" i="1" s="1"/>
  <c r="O449" i="1"/>
  <c r="AV449" i="1" s="1"/>
  <c r="O435" i="1"/>
  <c r="AV435" i="1" s="1"/>
  <c r="Q435" i="1"/>
  <c r="AX435" i="1" s="1"/>
  <c r="O425" i="1"/>
  <c r="AV425" i="1" s="1"/>
  <c r="Q425" i="1"/>
  <c r="AX425" i="1" s="1"/>
  <c r="O370" i="1"/>
  <c r="AV370" i="1" s="1"/>
  <c r="Q370" i="1"/>
  <c r="AX370" i="1" s="1"/>
  <c r="O352" i="1"/>
  <c r="AV352" i="1" s="1"/>
  <c r="Q352" i="1"/>
  <c r="AX352" i="1" s="1"/>
  <c r="O277" i="1"/>
  <c r="AV277" i="1" s="1"/>
  <c r="Q277" i="1"/>
  <c r="AX277" i="1" s="1"/>
  <c r="O183" i="1"/>
  <c r="AV183" i="1" s="1"/>
  <c r="Q183" i="1"/>
  <c r="AX183" i="1" s="1"/>
  <c r="O177" i="1"/>
  <c r="AV177" i="1" s="1"/>
  <c r="Q177" i="1"/>
  <c r="AX177" i="1" s="1"/>
  <c r="O112" i="1"/>
  <c r="AV112" i="1" s="1"/>
  <c r="Q112" i="1"/>
  <c r="AX112" i="1" s="1"/>
  <c r="O86" i="1"/>
  <c r="AV86" i="1" s="1"/>
  <c r="Q86" i="1"/>
  <c r="AX86" i="1" s="1"/>
  <c r="O38" i="1"/>
  <c r="AV38" i="1" s="1"/>
  <c r="Q38" i="1"/>
  <c r="AX38" i="1" s="1"/>
  <c r="O9" i="1"/>
  <c r="Q9" i="1"/>
  <c r="Q1255" i="1"/>
  <c r="AX1255" i="1" s="1"/>
  <c r="O1250" i="1"/>
  <c r="AV1250" i="1" s="1"/>
  <c r="Q1250" i="1"/>
  <c r="AX1250" i="1" s="1"/>
  <c r="O1205" i="1"/>
  <c r="AV1205" i="1" s="1"/>
  <c r="Q1205" i="1"/>
  <c r="AX1205" i="1" s="1"/>
  <c r="O956" i="1"/>
  <c r="AV956" i="1" s="1"/>
  <c r="Q956" i="1"/>
  <c r="AX956" i="1" s="1"/>
  <c r="O653" i="1"/>
  <c r="AV653" i="1" s="1"/>
  <c r="Q653" i="1"/>
  <c r="AX653" i="1" s="1"/>
  <c r="O1242" i="1"/>
  <c r="AV1242" i="1" s="1"/>
  <c r="Q1242" i="1"/>
  <c r="AX1242" i="1" s="1"/>
  <c r="Q1230" i="1"/>
  <c r="AX1230" i="1" s="1"/>
  <c r="O1230" i="1"/>
  <c r="AV1230" i="1" s="1"/>
  <c r="O1218" i="1"/>
  <c r="AV1218" i="1" s="1"/>
  <c r="Q1218" i="1"/>
  <c r="AX1218" i="1" s="1"/>
  <c r="O1206" i="1"/>
  <c r="AV1206" i="1" s="1"/>
  <c r="Q1206" i="1"/>
  <c r="AX1206" i="1" s="1"/>
  <c r="O1189" i="1"/>
  <c r="AV1189" i="1" s="1"/>
  <c r="Q1189" i="1"/>
  <c r="AX1189" i="1" s="1"/>
  <c r="O1182" i="1"/>
  <c r="AV1182" i="1" s="1"/>
  <c r="Q1182" i="1"/>
  <c r="AX1182" i="1" s="1"/>
  <c r="O1165" i="1"/>
  <c r="AV1165" i="1" s="1"/>
  <c r="Q1165" i="1"/>
  <c r="AX1165" i="1" s="1"/>
  <c r="O1089" i="1"/>
  <c r="AV1089" i="1" s="1"/>
  <c r="Q1089" i="1"/>
  <c r="AX1089" i="1" s="1"/>
  <c r="O1017" i="1"/>
  <c r="AV1017" i="1" s="1"/>
  <c r="Q1017" i="1"/>
  <c r="AX1017" i="1" s="1"/>
  <c r="O967" i="1"/>
  <c r="AV967" i="1" s="1"/>
  <c r="Q967" i="1"/>
  <c r="AX967" i="1" s="1"/>
  <c r="O961" i="1"/>
  <c r="AV961" i="1" s="1"/>
  <c r="Q961" i="1"/>
  <c r="AX961" i="1" s="1"/>
  <c r="O952" i="1"/>
  <c r="AV952" i="1" s="1"/>
  <c r="Q952" i="1"/>
  <c r="AX952" i="1" s="1"/>
  <c r="O944" i="1"/>
  <c r="AV944" i="1" s="1"/>
  <c r="Q944" i="1"/>
  <c r="AX944" i="1" s="1"/>
  <c r="O919" i="1"/>
  <c r="AV919" i="1" s="1"/>
  <c r="Q919" i="1"/>
  <c r="AX919" i="1" s="1"/>
  <c r="O891" i="1"/>
  <c r="AV891" i="1" s="1"/>
  <c r="Q891" i="1"/>
  <c r="AX891" i="1" s="1"/>
  <c r="O888" i="1"/>
  <c r="AV888" i="1" s="1"/>
  <c r="Q888" i="1"/>
  <c r="AX888" i="1" s="1"/>
  <c r="O866" i="1"/>
  <c r="AV866" i="1" s="1"/>
  <c r="Q866" i="1"/>
  <c r="AX866" i="1" s="1"/>
  <c r="O861" i="1"/>
  <c r="AV861" i="1" s="1"/>
  <c r="Q861" i="1"/>
  <c r="AX861" i="1" s="1"/>
  <c r="O839" i="1"/>
  <c r="AV839" i="1" s="1"/>
  <c r="Q839" i="1"/>
  <c r="AX839" i="1" s="1"/>
  <c r="O820" i="1"/>
  <c r="AV820" i="1" s="1"/>
  <c r="Q820" i="1"/>
  <c r="AX820" i="1" s="1"/>
  <c r="O817" i="1"/>
  <c r="AV817" i="1" s="1"/>
  <c r="Q817" i="1"/>
  <c r="AX817" i="1" s="1"/>
  <c r="O809" i="1"/>
  <c r="AV809" i="1" s="1"/>
  <c r="Q809" i="1"/>
  <c r="AX809" i="1" s="1"/>
  <c r="O806" i="1"/>
  <c r="AV806" i="1" s="1"/>
  <c r="Q806" i="1"/>
  <c r="AX806" i="1" s="1"/>
  <c r="O801" i="1"/>
  <c r="AV801" i="1" s="1"/>
  <c r="Q801" i="1"/>
  <c r="AX801" i="1" s="1"/>
  <c r="O798" i="1"/>
  <c r="AV798" i="1" s="1"/>
  <c r="Q798" i="1"/>
  <c r="AX798" i="1" s="1"/>
  <c r="O782" i="1"/>
  <c r="AV782" i="1" s="1"/>
  <c r="Q782" i="1"/>
  <c r="AX782" i="1" s="1"/>
  <c r="Q767" i="1"/>
  <c r="AX767" i="1" s="1"/>
  <c r="O767" i="1"/>
  <c r="AV767" i="1" s="1"/>
  <c r="O764" i="1"/>
  <c r="AV764" i="1" s="1"/>
  <c r="Q764" i="1"/>
  <c r="AX764" i="1" s="1"/>
  <c r="O747" i="1"/>
  <c r="AV747" i="1" s="1"/>
  <c r="Q747" i="1"/>
  <c r="AX747" i="1" s="1"/>
  <c r="O735" i="1"/>
  <c r="AV735" i="1" s="1"/>
  <c r="Q735" i="1"/>
  <c r="AX735" i="1" s="1"/>
  <c r="O711" i="1"/>
  <c r="AV711" i="1" s="1"/>
  <c r="Q711" i="1"/>
  <c r="AX711" i="1" s="1"/>
  <c r="O677" i="1"/>
  <c r="AV677" i="1" s="1"/>
  <c r="Q677" i="1"/>
  <c r="AX677" i="1" s="1"/>
  <c r="Q631" i="1"/>
  <c r="AX631" i="1" s="1"/>
  <c r="O631" i="1"/>
  <c r="AV631" i="1" s="1"/>
  <c r="O613" i="1"/>
  <c r="AV613" i="1" s="1"/>
  <c r="Q613" i="1"/>
  <c r="AX613" i="1" s="1"/>
  <c r="O589" i="1"/>
  <c r="AV589" i="1" s="1"/>
  <c r="Q589" i="1"/>
  <c r="AX589" i="1" s="1"/>
  <c r="Q583" i="1"/>
  <c r="AX583" i="1" s="1"/>
  <c r="O583" i="1"/>
  <c r="AV583" i="1" s="1"/>
  <c r="Q563" i="1"/>
  <c r="AX563" i="1" s="1"/>
  <c r="O563" i="1"/>
  <c r="AV563" i="1" s="1"/>
  <c r="O544" i="1"/>
  <c r="AV544" i="1" s="1"/>
  <c r="Q544" i="1"/>
  <c r="AX544" i="1" s="1"/>
  <c r="O497" i="1"/>
  <c r="AV497" i="1" s="1"/>
  <c r="Q497" i="1"/>
  <c r="AX497" i="1" s="1"/>
  <c r="O455" i="1"/>
  <c r="AV455" i="1" s="1"/>
  <c r="Q455" i="1"/>
  <c r="AX455" i="1" s="1"/>
  <c r="O452" i="1"/>
  <c r="AV452" i="1" s="1"/>
  <c r="Q452" i="1"/>
  <c r="AX452" i="1" s="1"/>
  <c r="O431" i="1"/>
  <c r="AV431" i="1" s="1"/>
  <c r="Q431" i="1"/>
  <c r="AX431" i="1" s="1"/>
  <c r="O373" i="1"/>
  <c r="AV373" i="1" s="1"/>
  <c r="Q373" i="1"/>
  <c r="AX373" i="1" s="1"/>
  <c r="O342" i="1"/>
  <c r="AV342" i="1" s="1"/>
  <c r="Q342" i="1"/>
  <c r="AX342" i="1" s="1"/>
  <c r="O313" i="1"/>
  <c r="AV313" i="1" s="1"/>
  <c r="Q313" i="1"/>
  <c r="AX313" i="1" s="1"/>
  <c r="O310" i="1"/>
  <c r="AV310" i="1" s="1"/>
  <c r="Q310" i="1"/>
  <c r="AX310" i="1" s="1"/>
  <c r="O199" i="1"/>
  <c r="AV199" i="1" s="1"/>
  <c r="Q199" i="1"/>
  <c r="AX199" i="1" s="1"/>
  <c r="O170" i="1"/>
  <c r="AV170" i="1" s="1"/>
  <c r="Q170" i="1"/>
  <c r="AX170" i="1" s="1"/>
  <c r="O151" i="1"/>
  <c r="AV151" i="1" s="1"/>
  <c r="Q151" i="1"/>
  <c r="AX151" i="1" s="1"/>
  <c r="O147" i="1"/>
  <c r="AV147" i="1" s="1"/>
  <c r="Q147" i="1"/>
  <c r="AX147" i="1" s="1"/>
  <c r="O139" i="1"/>
  <c r="AV139" i="1" s="1"/>
  <c r="Q139" i="1"/>
  <c r="AX139" i="1" s="1"/>
  <c r="O82" i="1"/>
  <c r="AV82" i="1" s="1"/>
  <c r="Q82" i="1"/>
  <c r="AX82" i="1" s="1"/>
  <c r="O71" i="1"/>
  <c r="AV71" i="1" s="1"/>
  <c r="Q71" i="1"/>
  <c r="AX71" i="1" s="1"/>
  <c r="O23" i="1"/>
  <c r="Q23" i="1"/>
  <c r="Q1235" i="1"/>
  <c r="AX1235" i="1" s="1"/>
  <c r="Q1147" i="1"/>
  <c r="Q795" i="1"/>
  <c r="O1238" i="1"/>
  <c r="AV1238" i="1" s="1"/>
  <c r="Q1238" i="1"/>
  <c r="AX1238" i="1" s="1"/>
  <c r="O1247" i="1"/>
  <c r="AV1247" i="1" s="1"/>
  <c r="Q1247" i="1"/>
  <c r="AX1247" i="1" s="1"/>
  <c r="O1223" i="1"/>
  <c r="AV1223" i="1" s="1"/>
  <c r="Q1223" i="1"/>
  <c r="AX1223" i="1" s="1"/>
  <c r="O1211" i="1"/>
  <c r="AV1211" i="1" s="1"/>
  <c r="Q1211" i="1"/>
  <c r="AX1211" i="1" s="1"/>
  <c r="O1167" i="1"/>
  <c r="AV1167" i="1" s="1"/>
  <c r="Q1167" i="1"/>
  <c r="AX1167" i="1" s="1"/>
  <c r="O1160" i="1"/>
  <c r="AV1160" i="1" s="1"/>
  <c r="Q1160" i="1"/>
  <c r="AX1160" i="1" s="1"/>
  <c r="Q1142" i="1"/>
  <c r="AX1142" i="1" s="1"/>
  <c r="O1142" i="1"/>
  <c r="AV1142" i="1" s="1"/>
  <c r="O1125" i="1"/>
  <c r="AV1125" i="1" s="1"/>
  <c r="Q1125" i="1"/>
  <c r="AX1125" i="1" s="1"/>
  <c r="O1098" i="1"/>
  <c r="AV1098" i="1" s="1"/>
  <c r="Q1098" i="1"/>
  <c r="AX1098" i="1" s="1"/>
  <c r="O1095" i="1"/>
  <c r="AV1095" i="1" s="1"/>
  <c r="Q1095" i="1"/>
  <c r="AX1095" i="1" s="1"/>
  <c r="O1076" i="1"/>
  <c r="AV1076" i="1" s="1"/>
  <c r="Q1076" i="1"/>
  <c r="AX1076" i="1" s="1"/>
  <c r="O1073" i="1"/>
  <c r="AV1073" i="1" s="1"/>
  <c r="Q1073" i="1"/>
  <c r="AX1073" i="1" s="1"/>
  <c r="Q1051" i="1"/>
  <c r="AX1051" i="1" s="1"/>
  <c r="O1051" i="1"/>
  <c r="AV1051" i="1" s="1"/>
  <c r="Q1048" i="1"/>
  <c r="AX1048" i="1" s="1"/>
  <c r="O1048" i="1"/>
  <c r="AV1048" i="1" s="1"/>
  <c r="Q1026" i="1"/>
  <c r="AX1026" i="1" s="1"/>
  <c r="O1026" i="1"/>
  <c r="AV1026" i="1" s="1"/>
  <c r="Q1023" i="1"/>
  <c r="AX1023" i="1" s="1"/>
  <c r="O1023" i="1"/>
  <c r="AV1023" i="1" s="1"/>
  <c r="Q1004" i="1"/>
  <c r="AX1004" i="1" s="1"/>
  <c r="O1004" i="1"/>
  <c r="AV1004" i="1" s="1"/>
  <c r="O1001" i="1"/>
  <c r="AV1001" i="1" s="1"/>
  <c r="Q1001" i="1"/>
  <c r="AX1001" i="1" s="1"/>
  <c r="O975" i="1"/>
  <c r="AV975" i="1" s="1"/>
  <c r="Q975" i="1"/>
  <c r="AX975" i="1" s="1"/>
  <c r="O941" i="1"/>
  <c r="AV941" i="1" s="1"/>
  <c r="Q941" i="1"/>
  <c r="AX941" i="1" s="1"/>
  <c r="O933" i="1"/>
  <c r="AV933" i="1" s="1"/>
  <c r="Q933" i="1"/>
  <c r="AX933" i="1" s="1"/>
  <c r="O924" i="1"/>
  <c r="AV924" i="1" s="1"/>
  <c r="Q924" i="1"/>
  <c r="AX924" i="1" s="1"/>
  <c r="O913" i="1"/>
  <c r="AV913" i="1" s="1"/>
  <c r="Q913" i="1"/>
  <c r="AX913" i="1" s="1"/>
  <c r="O910" i="1"/>
  <c r="AV910" i="1" s="1"/>
  <c r="Q910" i="1"/>
  <c r="AX910" i="1" s="1"/>
  <c r="Q899" i="1"/>
  <c r="AX899" i="1" s="1"/>
  <c r="O899" i="1"/>
  <c r="AV899" i="1" s="1"/>
  <c r="O896" i="1"/>
  <c r="AV896" i="1" s="1"/>
  <c r="Q896" i="1"/>
  <c r="AX896" i="1" s="1"/>
  <c r="O874" i="1"/>
  <c r="AV874" i="1" s="1"/>
  <c r="Q874" i="1"/>
  <c r="AX874" i="1" s="1"/>
  <c r="O869" i="1"/>
  <c r="AV869" i="1" s="1"/>
  <c r="Q869" i="1"/>
  <c r="AX869" i="1" s="1"/>
  <c r="O847" i="1"/>
  <c r="AV847" i="1" s="1"/>
  <c r="Q847" i="1"/>
  <c r="AX847" i="1" s="1"/>
  <c r="Q844" i="1"/>
  <c r="AX844" i="1" s="1"/>
  <c r="O844" i="1"/>
  <c r="AV844" i="1" s="1"/>
  <c r="O828" i="1"/>
  <c r="AV828" i="1" s="1"/>
  <c r="Q828" i="1"/>
  <c r="AX828" i="1" s="1"/>
  <c r="O822" i="1"/>
  <c r="AV822" i="1" s="1"/>
  <c r="Q822" i="1"/>
  <c r="AX822" i="1" s="1"/>
  <c r="O790" i="1"/>
  <c r="AV790" i="1" s="1"/>
  <c r="Q790" i="1"/>
  <c r="AX790" i="1" s="1"/>
  <c r="Q779" i="1"/>
  <c r="AX779" i="1" s="1"/>
  <c r="O779" i="1"/>
  <c r="AV779" i="1" s="1"/>
  <c r="O777" i="1"/>
  <c r="AV777" i="1" s="1"/>
  <c r="Q777" i="1"/>
  <c r="AX777" i="1" s="1"/>
  <c r="O772" i="1"/>
  <c r="AV772" i="1" s="1"/>
  <c r="Q772" i="1"/>
  <c r="AX772" i="1" s="1"/>
  <c r="O769" i="1"/>
  <c r="AV769" i="1" s="1"/>
  <c r="Q769" i="1"/>
  <c r="AX769" i="1" s="1"/>
  <c r="O762" i="1"/>
  <c r="AV762" i="1" s="1"/>
  <c r="Q762" i="1"/>
  <c r="AX762" i="1" s="1"/>
  <c r="O759" i="1"/>
  <c r="AV759" i="1" s="1"/>
  <c r="Q759" i="1"/>
  <c r="AX759" i="1" s="1"/>
  <c r="O753" i="1"/>
  <c r="AV753" i="1" s="1"/>
  <c r="Q753" i="1"/>
  <c r="AX753" i="1" s="1"/>
  <c r="O750" i="1"/>
  <c r="AV750" i="1" s="1"/>
  <c r="Q750" i="1"/>
  <c r="AX750" i="1" s="1"/>
  <c r="O702" i="1"/>
  <c r="AV702" i="1" s="1"/>
  <c r="Q702" i="1"/>
  <c r="AX702" i="1" s="1"/>
  <c r="O689" i="1"/>
  <c r="AV689" i="1" s="1"/>
  <c r="Q689" i="1"/>
  <c r="AX689" i="1" s="1"/>
  <c r="O671" i="1"/>
  <c r="AV671" i="1" s="1"/>
  <c r="Q671" i="1"/>
  <c r="AX671" i="1" s="1"/>
  <c r="O649" i="1"/>
  <c r="AV649" i="1" s="1"/>
  <c r="Q649" i="1"/>
  <c r="AX649" i="1" s="1"/>
  <c r="O646" i="1"/>
  <c r="AV646" i="1" s="1"/>
  <c r="Q646" i="1"/>
  <c r="AX646" i="1" s="1"/>
  <c r="O643" i="1"/>
  <c r="AV643" i="1" s="1"/>
  <c r="Q643" i="1"/>
  <c r="AX643" i="1" s="1"/>
  <c r="O628" i="1"/>
  <c r="AV628" i="1" s="1"/>
  <c r="Q628" i="1"/>
  <c r="AX628" i="1" s="1"/>
  <c r="O619" i="1"/>
  <c r="AV619" i="1" s="1"/>
  <c r="Q619" i="1"/>
  <c r="AX619" i="1" s="1"/>
  <c r="O616" i="1"/>
  <c r="AV616" i="1" s="1"/>
  <c r="O598" i="1"/>
  <c r="AV598" i="1" s="1"/>
  <c r="Q598" i="1"/>
  <c r="AX598" i="1" s="1"/>
  <c r="O586" i="1"/>
  <c r="AV586" i="1" s="1"/>
  <c r="Q586" i="1"/>
  <c r="AX586" i="1" s="1"/>
  <c r="O553" i="1"/>
  <c r="AV553" i="1" s="1"/>
  <c r="Q553" i="1"/>
  <c r="AX553" i="1" s="1"/>
  <c r="O547" i="1"/>
  <c r="AV547" i="1" s="1"/>
  <c r="Q547" i="1"/>
  <c r="O522" i="1"/>
  <c r="AV522" i="1" s="1"/>
  <c r="Q522" i="1"/>
  <c r="AX522" i="1" s="1"/>
  <c r="Q503" i="1"/>
  <c r="AX503" i="1" s="1"/>
  <c r="O503" i="1"/>
  <c r="AV503" i="1" s="1"/>
  <c r="O469" i="1"/>
  <c r="AV469" i="1" s="1"/>
  <c r="Q469" i="1"/>
  <c r="AX469" i="1" s="1"/>
  <c r="Q418" i="1"/>
  <c r="AX418" i="1" s="1"/>
  <c r="O418" i="1"/>
  <c r="AV418" i="1" s="1"/>
  <c r="O409" i="1"/>
  <c r="AV409" i="1" s="1"/>
  <c r="Q409" i="1"/>
  <c r="AX409" i="1" s="1"/>
  <c r="O406" i="1"/>
  <c r="AV406" i="1" s="1"/>
  <c r="Q406" i="1"/>
  <c r="AX406" i="1" s="1"/>
  <c r="O400" i="1"/>
  <c r="AV400" i="1" s="1"/>
  <c r="Q400" i="1"/>
  <c r="AX400" i="1" s="1"/>
  <c r="O382" i="1"/>
  <c r="AV382" i="1" s="1"/>
  <c r="Q382" i="1"/>
  <c r="AX382" i="1" s="1"/>
  <c r="O358" i="1"/>
  <c r="AV358" i="1" s="1"/>
  <c r="Q358" i="1"/>
  <c r="AX358" i="1" s="1"/>
  <c r="O345" i="1"/>
  <c r="AV345" i="1" s="1"/>
  <c r="Q345" i="1"/>
  <c r="AX345" i="1" s="1"/>
  <c r="O323" i="1"/>
  <c r="AV323" i="1" s="1"/>
  <c r="Q323" i="1"/>
  <c r="AX323" i="1" s="1"/>
  <c r="O219" i="1"/>
  <c r="AV219" i="1" s="1"/>
  <c r="Q219" i="1"/>
  <c r="AX219" i="1" s="1"/>
  <c r="O215" i="1"/>
  <c r="AV215" i="1" s="1"/>
  <c r="Q215" i="1"/>
  <c r="AX215" i="1" s="1"/>
  <c r="O212" i="1"/>
  <c r="AV212" i="1" s="1"/>
  <c r="Q212" i="1"/>
  <c r="AX212" i="1" s="1"/>
  <c r="Q162" i="1"/>
  <c r="AX162" i="1" s="1"/>
  <c r="O162" i="1"/>
  <c r="AV162" i="1" s="1"/>
  <c r="O1226" i="1"/>
  <c r="AV1226" i="1" s="1"/>
  <c r="Q1226" i="1"/>
  <c r="AX1226" i="1" s="1"/>
  <c r="O1193" i="1"/>
  <c r="AV1193" i="1" s="1"/>
  <c r="Q1193" i="1"/>
  <c r="AX1193" i="1" s="1"/>
  <c r="Q1186" i="1"/>
  <c r="AX1186" i="1" s="1"/>
  <c r="O1186" i="1"/>
  <c r="AV1186" i="1" s="1"/>
  <c r="O1162" i="1"/>
  <c r="AV1162" i="1" s="1"/>
  <c r="Q1162" i="1"/>
  <c r="AX1162" i="1" s="1"/>
  <c r="O1154" i="1"/>
  <c r="AV1154" i="1" s="1"/>
  <c r="Q1154" i="1"/>
  <c r="AX1154" i="1" s="1"/>
  <c r="O1145" i="1"/>
  <c r="AV1145" i="1" s="1"/>
  <c r="Q1145" i="1"/>
  <c r="AX1145" i="1" s="1"/>
  <c r="Q1136" i="1"/>
  <c r="AX1136" i="1" s="1"/>
  <c r="O1136" i="1"/>
  <c r="AV1136" i="1" s="1"/>
  <c r="O1122" i="1"/>
  <c r="AV1122" i="1" s="1"/>
  <c r="Q1122" i="1"/>
  <c r="AX1122" i="1" s="1"/>
  <c r="Q1104" i="1"/>
  <c r="AX1104" i="1" s="1"/>
  <c r="O1104" i="1"/>
  <c r="AV1104" i="1" s="1"/>
  <c r="O1101" i="1"/>
  <c r="AV1101" i="1" s="1"/>
  <c r="Q1101" i="1"/>
  <c r="AX1101" i="1" s="1"/>
  <c r="Q1082" i="1"/>
  <c r="AX1082" i="1" s="1"/>
  <c r="O1082" i="1"/>
  <c r="AV1082" i="1" s="1"/>
  <c r="O1079" i="1"/>
  <c r="AV1079" i="1" s="1"/>
  <c r="Q1079" i="1"/>
  <c r="AX1079" i="1" s="1"/>
  <c r="Q1057" i="1"/>
  <c r="AX1057" i="1" s="1"/>
  <c r="O1057" i="1"/>
  <c r="AV1057" i="1" s="1"/>
  <c r="Q1054" i="1"/>
  <c r="AX1054" i="1" s="1"/>
  <c r="O1054" i="1"/>
  <c r="AV1054" i="1" s="1"/>
  <c r="Q1032" i="1"/>
  <c r="AX1032" i="1" s="1"/>
  <c r="O1032" i="1"/>
  <c r="AV1032" i="1" s="1"/>
  <c r="Q1029" i="1"/>
  <c r="AX1029" i="1" s="1"/>
  <c r="O1029" i="1"/>
  <c r="AV1029" i="1" s="1"/>
  <c r="O1010" i="1"/>
  <c r="AV1010" i="1" s="1"/>
  <c r="Q1010" i="1"/>
  <c r="AX1010" i="1" s="1"/>
  <c r="O1007" i="1"/>
  <c r="AV1007" i="1" s="1"/>
  <c r="Q1007" i="1"/>
  <c r="AX1007" i="1" s="1"/>
  <c r="O985" i="1"/>
  <c r="AV985" i="1" s="1"/>
  <c r="Q985" i="1"/>
  <c r="AX985" i="1" s="1"/>
  <c r="O980" i="1"/>
  <c r="AV980" i="1" s="1"/>
  <c r="Q980" i="1"/>
  <c r="AX980" i="1" s="1"/>
  <c r="Q955" i="1"/>
  <c r="AX955" i="1" s="1"/>
  <c r="O955" i="1"/>
  <c r="AV955" i="1" s="1"/>
  <c r="O946" i="1"/>
  <c r="AV946" i="1" s="1"/>
  <c r="Q946" i="1"/>
  <c r="AX946" i="1" s="1"/>
  <c r="O927" i="1"/>
  <c r="AV927" i="1" s="1"/>
  <c r="Q927" i="1"/>
  <c r="AX927" i="1" s="1"/>
  <c r="O907" i="1"/>
  <c r="AV907" i="1" s="1"/>
  <c r="Q907" i="1"/>
  <c r="AX907" i="1" s="1"/>
  <c r="O877" i="1"/>
  <c r="AV877" i="1" s="1"/>
  <c r="Q877" i="1"/>
  <c r="AX877" i="1" s="1"/>
  <c r="O855" i="1"/>
  <c r="AV855" i="1" s="1"/>
  <c r="Q855" i="1"/>
  <c r="AX855" i="1" s="1"/>
  <c r="O852" i="1"/>
  <c r="AV852" i="1" s="1"/>
  <c r="Q852" i="1"/>
  <c r="AX852" i="1" s="1"/>
  <c r="O833" i="1"/>
  <c r="AV833" i="1" s="1"/>
  <c r="Q833" i="1"/>
  <c r="AX833" i="1" s="1"/>
  <c r="O825" i="1"/>
  <c r="AV825" i="1" s="1"/>
  <c r="Q825" i="1"/>
  <c r="AX825" i="1" s="1"/>
  <c r="O803" i="1"/>
  <c r="AV803" i="1" s="1"/>
  <c r="Q803" i="1"/>
  <c r="AX803" i="1" s="1"/>
  <c r="O738" i="1"/>
  <c r="AV738" i="1" s="1"/>
  <c r="Q738" i="1"/>
  <c r="AX738" i="1" s="1"/>
  <c r="O729" i="1"/>
  <c r="AV729" i="1" s="1"/>
  <c r="Q729" i="1"/>
  <c r="AX729" i="1" s="1"/>
  <c r="O720" i="1"/>
  <c r="AV720" i="1" s="1"/>
  <c r="Q720" i="1"/>
  <c r="AX720" i="1" s="1"/>
  <c r="O717" i="1"/>
  <c r="AV717" i="1" s="1"/>
  <c r="Q717" i="1"/>
  <c r="AX717" i="1" s="1"/>
  <c r="O714" i="1"/>
  <c r="AV714" i="1" s="1"/>
  <c r="Q714" i="1"/>
  <c r="AX714" i="1" s="1"/>
  <c r="O705" i="1"/>
  <c r="AV705" i="1" s="1"/>
  <c r="Q705" i="1"/>
  <c r="AX705" i="1" s="1"/>
  <c r="Q664" i="1"/>
  <c r="AX664" i="1" s="1"/>
  <c r="O664" i="1"/>
  <c r="AV664" i="1" s="1"/>
  <c r="O661" i="1"/>
  <c r="AV661" i="1" s="1"/>
  <c r="Q661" i="1"/>
  <c r="AX661" i="1" s="1"/>
  <c r="O655" i="1"/>
  <c r="AV655" i="1" s="1"/>
  <c r="Q655" i="1"/>
  <c r="O652" i="1"/>
  <c r="AV652" i="1" s="1"/>
  <c r="Q652" i="1"/>
  <c r="AX652" i="1" s="1"/>
  <c r="O601" i="1"/>
  <c r="AV601" i="1" s="1"/>
  <c r="Q601" i="1"/>
  <c r="AX601" i="1" s="1"/>
  <c r="O595" i="1"/>
  <c r="AV595" i="1" s="1"/>
  <c r="Q595" i="1"/>
  <c r="AX595" i="1" s="1"/>
  <c r="O571" i="1"/>
  <c r="AV571" i="1" s="1"/>
  <c r="Q571" i="1"/>
  <c r="AX571" i="1" s="1"/>
  <c r="O525" i="1"/>
  <c r="AV525" i="1" s="1"/>
  <c r="Q525" i="1"/>
  <c r="AX525" i="1" s="1"/>
  <c r="O509" i="1"/>
  <c r="AV509" i="1" s="1"/>
  <c r="Q509" i="1"/>
  <c r="AX509" i="1" s="1"/>
  <c r="O500" i="1"/>
  <c r="AV500" i="1" s="1"/>
  <c r="Q500" i="1"/>
  <c r="AX500" i="1" s="1"/>
  <c r="O445" i="1"/>
  <c r="AV445" i="1" s="1"/>
  <c r="Q445" i="1"/>
  <c r="AX445" i="1" s="1"/>
  <c r="O438" i="1"/>
  <c r="AV438" i="1" s="1"/>
  <c r="Q438" i="1"/>
  <c r="AX438" i="1" s="1"/>
  <c r="O428" i="1"/>
  <c r="AV428" i="1" s="1"/>
  <c r="Q428" i="1"/>
  <c r="AX428" i="1" s="1"/>
  <c r="Q421" i="1"/>
  <c r="AX421" i="1" s="1"/>
  <c r="O421" i="1"/>
  <c r="AV421" i="1" s="1"/>
  <c r="O412" i="1"/>
  <c r="AV412" i="1" s="1"/>
  <c r="Q412" i="1"/>
  <c r="O390" i="1"/>
  <c r="AV390" i="1" s="1"/>
  <c r="Q390" i="1"/>
  <c r="AX390" i="1" s="1"/>
  <c r="Q360" i="1"/>
  <c r="AX360" i="1" s="1"/>
  <c r="O360" i="1"/>
  <c r="AV360" i="1" s="1"/>
  <c r="O319" i="1"/>
  <c r="AV319" i="1" s="1"/>
  <c r="Q319" i="1"/>
  <c r="AX319" i="1" s="1"/>
  <c r="Q316" i="1"/>
  <c r="AX316" i="1" s="1"/>
  <c r="O316" i="1"/>
  <c r="AV316" i="1" s="1"/>
  <c r="O205" i="1"/>
  <c r="AV205" i="1" s="1"/>
  <c r="Q205" i="1"/>
  <c r="AX205" i="1" s="1"/>
  <c r="O192" i="1"/>
  <c r="AV192" i="1" s="1"/>
  <c r="Q192" i="1"/>
  <c r="AX192" i="1" s="1"/>
  <c r="O189" i="1"/>
  <c r="AV189" i="1" s="1"/>
  <c r="Q189" i="1"/>
  <c r="AX189" i="1" s="1"/>
  <c r="Q186" i="1"/>
  <c r="AX186" i="1" s="1"/>
  <c r="O186" i="1"/>
  <c r="AV186" i="1" s="1"/>
  <c r="Q1146" i="1"/>
  <c r="Q1214" i="1"/>
  <c r="AX1214" i="1" s="1"/>
  <c r="O1174" i="1"/>
  <c r="AV1174" i="1" s="1"/>
  <c r="Q1174" i="1"/>
  <c r="AX1174" i="1" s="1"/>
  <c r="O1115" i="1"/>
  <c r="AV1115" i="1" s="1"/>
  <c r="Q1115" i="1"/>
  <c r="AX1115" i="1" s="1"/>
  <c r="O1257" i="1"/>
  <c r="AV1257" i="1" s="1"/>
  <c r="Q1257" i="1"/>
  <c r="AX1257" i="1" s="1"/>
  <c r="O1254" i="1"/>
  <c r="AV1254" i="1" s="1"/>
  <c r="Q1254" i="1"/>
  <c r="AX1254" i="1" s="1"/>
  <c r="O1244" i="1"/>
  <c r="AV1244" i="1" s="1"/>
  <c r="Q1244" i="1"/>
  <c r="AX1244" i="1" s="1"/>
  <c r="O1232" i="1"/>
  <c r="AV1232" i="1" s="1"/>
  <c r="Q1232" i="1"/>
  <c r="AX1232" i="1" s="1"/>
  <c r="O1220" i="1"/>
  <c r="AV1220" i="1" s="1"/>
  <c r="Q1220" i="1"/>
  <c r="AX1220" i="1" s="1"/>
  <c r="Q1208" i="1"/>
  <c r="AX1208" i="1" s="1"/>
  <c r="O1208" i="1"/>
  <c r="AV1208" i="1" s="1"/>
  <c r="O1249" i="1"/>
  <c r="AV1249" i="1" s="1"/>
  <c r="Q1249" i="1"/>
  <c r="AX1249" i="1" s="1"/>
  <c r="O1237" i="1"/>
  <c r="AV1237" i="1" s="1"/>
  <c r="Q1237" i="1"/>
  <c r="AX1237" i="1" s="1"/>
  <c r="O1225" i="1"/>
  <c r="AV1225" i="1" s="1"/>
  <c r="Q1225" i="1"/>
  <c r="AX1225" i="1" s="1"/>
  <c r="O1195" i="1"/>
  <c r="AV1195" i="1" s="1"/>
  <c r="Q1195" i="1"/>
  <c r="AX1195" i="1" s="1"/>
  <c r="O1171" i="1"/>
  <c r="AV1171" i="1" s="1"/>
  <c r="Q1171" i="1"/>
  <c r="AX1171" i="1" s="1"/>
  <c r="O1157" i="1"/>
  <c r="AV1157" i="1" s="1"/>
  <c r="Q1157" i="1"/>
  <c r="AX1157" i="1" s="1"/>
  <c r="O1107" i="1"/>
  <c r="AV1107" i="1" s="1"/>
  <c r="Q1107" i="1"/>
  <c r="O1035" i="1"/>
  <c r="AV1035" i="1" s="1"/>
  <c r="Q1035" i="1"/>
  <c r="AX1035" i="1" s="1"/>
  <c r="O977" i="1"/>
  <c r="AV977" i="1" s="1"/>
  <c r="Q977" i="1"/>
  <c r="AX977" i="1" s="1"/>
  <c r="O969" i="1"/>
  <c r="AV969" i="1" s="1"/>
  <c r="Q969" i="1"/>
  <c r="AX969" i="1" s="1"/>
  <c r="Q949" i="1"/>
  <c r="AX949" i="1" s="1"/>
  <c r="O949" i="1"/>
  <c r="AV949" i="1" s="1"/>
  <c r="O935" i="1"/>
  <c r="AV935" i="1" s="1"/>
  <c r="Q935" i="1"/>
  <c r="AX935" i="1" s="1"/>
  <c r="O921" i="1"/>
  <c r="AV921" i="1" s="1"/>
  <c r="Q921" i="1"/>
  <c r="AX921" i="1" s="1"/>
  <c r="Q885" i="1"/>
  <c r="AX885" i="1" s="1"/>
  <c r="O885" i="1"/>
  <c r="AV885" i="1" s="1"/>
  <c r="O863" i="1"/>
  <c r="AV863" i="1" s="1"/>
  <c r="Q863" i="1"/>
  <c r="AX863" i="1" s="1"/>
  <c r="O841" i="1"/>
  <c r="AV841" i="1" s="1"/>
  <c r="Q841" i="1"/>
  <c r="AX841" i="1" s="1"/>
  <c r="O814" i="1"/>
  <c r="AV814" i="1" s="1"/>
  <c r="Q814" i="1"/>
  <c r="AX814" i="1" s="1"/>
  <c r="O781" i="1"/>
  <c r="AV781" i="1" s="1"/>
  <c r="Q781" i="1"/>
  <c r="AX781" i="1" s="1"/>
  <c r="Q756" i="1"/>
  <c r="AX756" i="1" s="1"/>
  <c r="O756" i="1"/>
  <c r="AV756" i="1" s="1"/>
  <c r="O741" i="1"/>
  <c r="AV741" i="1" s="1"/>
  <c r="Q741" i="1"/>
  <c r="AX741" i="1" s="1"/>
  <c r="Q732" i="1"/>
  <c r="AX732" i="1" s="1"/>
  <c r="O732" i="1"/>
  <c r="AV732" i="1" s="1"/>
  <c r="O723" i="1"/>
  <c r="AV723" i="1" s="1"/>
  <c r="Q723" i="1"/>
  <c r="AX723" i="1" s="1"/>
  <c r="O695" i="1"/>
  <c r="AV695" i="1" s="1"/>
  <c r="Q695" i="1"/>
  <c r="AX695" i="1" s="1"/>
  <c r="O692" i="1"/>
  <c r="AV692" i="1" s="1"/>
  <c r="Q692" i="1"/>
  <c r="AX692" i="1" s="1"/>
  <c r="Q683" i="1"/>
  <c r="AX683" i="1" s="1"/>
  <c r="O683" i="1"/>
  <c r="AV683" i="1" s="1"/>
  <c r="O667" i="1"/>
  <c r="AV667" i="1" s="1"/>
  <c r="Q667" i="1"/>
  <c r="AX667" i="1" s="1"/>
  <c r="Q562" i="1"/>
  <c r="AX562" i="1" s="1"/>
  <c r="O562" i="1"/>
  <c r="AV562" i="1" s="1"/>
  <c r="O534" i="1"/>
  <c r="AV534" i="1" s="1"/>
  <c r="Q534" i="1"/>
  <c r="AX534" i="1" s="1"/>
  <c r="Q531" i="1"/>
  <c r="AX531" i="1" s="1"/>
  <c r="O531" i="1"/>
  <c r="AV531" i="1" s="1"/>
  <c r="O515" i="1"/>
  <c r="AV515" i="1" s="1"/>
  <c r="Q515" i="1"/>
  <c r="AX515" i="1" s="1"/>
  <c r="O512" i="1"/>
  <c r="AV512" i="1" s="1"/>
  <c r="Q512" i="1"/>
  <c r="Q487" i="1"/>
  <c r="AX487" i="1" s="1"/>
  <c r="O487" i="1"/>
  <c r="AV487" i="1" s="1"/>
  <c r="O472" i="1"/>
  <c r="AV472" i="1" s="1"/>
  <c r="Q472" i="1"/>
  <c r="AX472" i="1" s="1"/>
  <c r="O461" i="1"/>
  <c r="AV461" i="1" s="1"/>
  <c r="Q461" i="1"/>
  <c r="AX461" i="1" s="1"/>
  <c r="Q458" i="1"/>
  <c r="AX458" i="1" s="1"/>
  <c r="O458" i="1"/>
  <c r="AV458" i="1" s="1"/>
  <c r="Q441" i="1"/>
  <c r="AX441" i="1" s="1"/>
  <c r="O441" i="1"/>
  <c r="AV441" i="1" s="1"/>
  <c r="O434" i="1"/>
  <c r="AV434" i="1" s="1"/>
  <c r="Q434" i="1"/>
  <c r="AX434" i="1" s="1"/>
  <c r="O430" i="1"/>
  <c r="AV430" i="1" s="1"/>
  <c r="Q430" i="1"/>
  <c r="AX430" i="1" s="1"/>
  <c r="O424" i="1"/>
  <c r="AV424" i="1" s="1"/>
  <c r="Q424" i="1"/>
  <c r="AX424" i="1" s="1"/>
  <c r="O354" i="1"/>
  <c r="AV354" i="1" s="1"/>
  <c r="Q354" i="1"/>
  <c r="AX354" i="1" s="1"/>
  <c r="O348" i="1"/>
  <c r="AV348" i="1" s="1"/>
  <c r="Q348" i="1"/>
  <c r="AX348" i="1" s="1"/>
  <c r="O329" i="1"/>
  <c r="AV329" i="1" s="1"/>
  <c r="Q329" i="1"/>
  <c r="AX329" i="1" s="1"/>
  <c r="O326" i="1"/>
  <c r="AV326" i="1" s="1"/>
  <c r="Q326" i="1"/>
  <c r="O309" i="1"/>
  <c r="AV309" i="1" s="1"/>
  <c r="Q309" i="1"/>
  <c r="AX309" i="1" s="1"/>
  <c r="O259" i="1"/>
  <c r="AV259" i="1" s="1"/>
  <c r="Q259" i="1"/>
  <c r="AX259" i="1" s="1"/>
  <c r="O255" i="1"/>
  <c r="AV255" i="1" s="1"/>
  <c r="Q255" i="1"/>
  <c r="AX255" i="1" s="1"/>
  <c r="O242" i="1"/>
  <c r="AV242" i="1" s="1"/>
  <c r="Q242" i="1"/>
  <c r="AX242" i="1" s="1"/>
  <c r="O235" i="1"/>
  <c r="AV235" i="1" s="1"/>
  <c r="Q235" i="1"/>
  <c r="AX235" i="1" s="1"/>
  <c r="O222" i="1"/>
  <c r="AV222" i="1" s="1"/>
  <c r="Q222" i="1"/>
  <c r="AX222" i="1" s="1"/>
  <c r="Q202" i="1"/>
  <c r="AX202" i="1" s="1"/>
  <c r="O202" i="1"/>
  <c r="AV202" i="1" s="1"/>
  <c r="O146" i="1"/>
  <c r="AV146" i="1" s="1"/>
  <c r="Q146" i="1"/>
  <c r="AX146" i="1" s="1"/>
  <c r="O1214" i="1"/>
  <c r="AV1214" i="1" s="1"/>
  <c r="Q1065" i="1"/>
  <c r="AX1065" i="1" s="1"/>
  <c r="O1065" i="1"/>
  <c r="AV1065" i="1" s="1"/>
  <c r="O1259" i="1"/>
  <c r="AV1259" i="1" s="1"/>
  <c r="Q1259" i="1"/>
  <c r="AX1259" i="1" s="1"/>
  <c r="Q1197" i="1"/>
  <c r="AX1197" i="1" s="1"/>
  <c r="O1197" i="1"/>
  <c r="AV1197" i="1" s="1"/>
  <c r="O1173" i="1"/>
  <c r="AV1173" i="1" s="1"/>
  <c r="Q1173" i="1"/>
  <c r="AX1173" i="1" s="1"/>
  <c r="O1139" i="1"/>
  <c r="AV1139" i="1" s="1"/>
  <c r="Q1139" i="1"/>
  <c r="AX1139" i="1" s="1"/>
  <c r="O1130" i="1"/>
  <c r="AV1130" i="1" s="1"/>
  <c r="Q1130" i="1"/>
  <c r="AX1130" i="1" s="1"/>
  <c r="Q1116" i="1"/>
  <c r="AX1116" i="1" s="1"/>
  <c r="O1116" i="1"/>
  <c r="AV1116" i="1" s="1"/>
  <c r="O1113" i="1"/>
  <c r="AV1113" i="1" s="1"/>
  <c r="Q1113" i="1"/>
  <c r="AX1113" i="1" s="1"/>
  <c r="O1094" i="1"/>
  <c r="AV1094" i="1" s="1"/>
  <c r="Q1094" i="1"/>
  <c r="AX1094" i="1" s="1"/>
  <c r="O1091" i="1"/>
  <c r="AV1091" i="1" s="1"/>
  <c r="Q1091" i="1"/>
  <c r="AX1091" i="1" s="1"/>
  <c r="Q1066" i="1"/>
  <c r="AX1066" i="1" s="1"/>
  <c r="O1066" i="1"/>
  <c r="AV1066" i="1" s="1"/>
  <c r="O1044" i="1"/>
  <c r="AV1044" i="1" s="1"/>
  <c r="Q1044" i="1"/>
  <c r="AX1044" i="1" s="1"/>
  <c r="Q1041" i="1"/>
  <c r="AX1041" i="1" s="1"/>
  <c r="O1022" i="1"/>
  <c r="AV1022" i="1" s="1"/>
  <c r="Q1022" i="1"/>
  <c r="AX1022" i="1" s="1"/>
  <c r="O1019" i="1"/>
  <c r="AV1019" i="1" s="1"/>
  <c r="Q1019" i="1"/>
  <c r="AX1019" i="1" s="1"/>
  <c r="O997" i="1"/>
  <c r="AV997" i="1" s="1"/>
  <c r="Q997" i="1"/>
  <c r="AX997" i="1" s="1"/>
  <c r="O994" i="1"/>
  <c r="AV994" i="1" s="1"/>
  <c r="Q994" i="1"/>
  <c r="AX994" i="1" s="1"/>
  <c r="O963" i="1"/>
  <c r="AV963" i="1" s="1"/>
  <c r="Q963" i="1"/>
  <c r="AX963" i="1" s="1"/>
  <c r="O915" i="1"/>
  <c r="AV915" i="1" s="1"/>
  <c r="Q915" i="1"/>
  <c r="AX915" i="1" s="1"/>
  <c r="O893" i="1"/>
  <c r="AV893" i="1" s="1"/>
  <c r="Q893" i="1"/>
  <c r="AX893" i="1" s="1"/>
  <c r="Q871" i="1"/>
  <c r="AX871" i="1" s="1"/>
  <c r="O868" i="1"/>
  <c r="AV868" i="1" s="1"/>
  <c r="Q868" i="1"/>
  <c r="AX868" i="1" s="1"/>
  <c r="O849" i="1"/>
  <c r="AV849" i="1" s="1"/>
  <c r="Q849" i="1"/>
  <c r="AX849" i="1" s="1"/>
  <c r="O819" i="1"/>
  <c r="AV819" i="1" s="1"/>
  <c r="Q819" i="1"/>
  <c r="AX819" i="1" s="1"/>
  <c r="O811" i="1"/>
  <c r="AV811" i="1" s="1"/>
  <c r="Q811" i="1"/>
  <c r="AX811" i="1" s="1"/>
  <c r="Q800" i="1"/>
  <c r="AX800" i="1" s="1"/>
  <c r="O800" i="1"/>
  <c r="AV800" i="1" s="1"/>
  <c r="O676" i="1"/>
  <c r="AV676" i="1" s="1"/>
  <c r="Q676" i="1"/>
  <c r="AX676" i="1" s="1"/>
  <c r="O673" i="1"/>
  <c r="AV673" i="1" s="1"/>
  <c r="Q673" i="1"/>
  <c r="AX673" i="1" s="1"/>
  <c r="O645" i="1"/>
  <c r="AV645" i="1" s="1"/>
  <c r="Q645" i="1"/>
  <c r="AX645" i="1" s="1"/>
  <c r="O633" i="1"/>
  <c r="AV633" i="1" s="1"/>
  <c r="Q633" i="1"/>
  <c r="AX633" i="1" s="1"/>
  <c r="O630" i="1"/>
  <c r="AV630" i="1" s="1"/>
  <c r="Q630" i="1"/>
  <c r="AX630" i="1" s="1"/>
  <c r="Q615" i="1"/>
  <c r="AX615" i="1" s="1"/>
  <c r="O615" i="1"/>
  <c r="AV615" i="1" s="1"/>
  <c r="O609" i="1"/>
  <c r="AV609" i="1" s="1"/>
  <c r="Q609" i="1"/>
  <c r="AX609" i="1" s="1"/>
  <c r="O559" i="1"/>
  <c r="AV559" i="1" s="1"/>
  <c r="Q559" i="1"/>
  <c r="AX559" i="1" s="1"/>
  <c r="O537" i="1"/>
  <c r="AV537" i="1" s="1"/>
  <c r="Q537" i="1"/>
  <c r="AX537" i="1" s="1"/>
  <c r="O493" i="1"/>
  <c r="AV493" i="1" s="1"/>
  <c r="Q493" i="1"/>
  <c r="AX493" i="1" s="1"/>
  <c r="Q475" i="1"/>
  <c r="AX475" i="1" s="1"/>
  <c r="O475" i="1"/>
  <c r="AV475" i="1" s="1"/>
  <c r="O399" i="1"/>
  <c r="AV399" i="1" s="1"/>
  <c r="Q399" i="1"/>
  <c r="AX399" i="1" s="1"/>
  <c r="O375" i="1"/>
  <c r="AV375" i="1" s="1"/>
  <c r="Q375" i="1"/>
  <c r="AX375" i="1" s="1"/>
  <c r="O372" i="1"/>
  <c r="AV372" i="1" s="1"/>
  <c r="Q372" i="1"/>
  <c r="AX372" i="1" s="1"/>
  <c r="O366" i="1"/>
  <c r="AV366" i="1" s="1"/>
  <c r="Q366" i="1"/>
  <c r="AX366" i="1" s="1"/>
  <c r="O363" i="1"/>
  <c r="AV363" i="1" s="1"/>
  <c r="Q363" i="1"/>
  <c r="AX363" i="1" s="1"/>
  <c r="O225" i="1"/>
  <c r="AV225" i="1" s="1"/>
  <c r="Q225" i="1"/>
  <c r="AX225" i="1" s="1"/>
  <c r="Q1213" i="1"/>
  <c r="Q1251" i="1"/>
  <c r="AX1251" i="1" s="1"/>
  <c r="O1251" i="1"/>
  <c r="AV1251" i="1" s="1"/>
  <c r="O1239" i="1"/>
  <c r="AV1239" i="1" s="1"/>
  <c r="Q1239" i="1"/>
  <c r="AX1239" i="1" s="1"/>
  <c r="O1227" i="1"/>
  <c r="AV1227" i="1" s="1"/>
  <c r="Q1227" i="1"/>
  <c r="O1215" i="1"/>
  <c r="AV1215" i="1" s="1"/>
  <c r="Q1215" i="1"/>
  <c r="AX1215" i="1" s="1"/>
  <c r="O1199" i="1"/>
  <c r="AV1199" i="1" s="1"/>
  <c r="Q1199" i="1"/>
  <c r="AX1199" i="1" s="1"/>
  <c r="Q1175" i="1"/>
  <c r="AX1175" i="1" s="1"/>
  <c r="O1175" i="1"/>
  <c r="AV1175" i="1" s="1"/>
  <c r="O1047" i="1"/>
  <c r="AV1047" i="1" s="1"/>
  <c r="Q1047" i="1"/>
  <c r="AX1047" i="1" s="1"/>
  <c r="O971" i="1"/>
  <c r="AV971" i="1" s="1"/>
  <c r="Q971" i="1"/>
  <c r="AX971" i="1" s="1"/>
  <c r="O957" i="1"/>
  <c r="AV957" i="1" s="1"/>
  <c r="Q957" i="1"/>
  <c r="AX957" i="1" s="1"/>
  <c r="O929" i="1"/>
  <c r="AV929" i="1" s="1"/>
  <c r="O901" i="1"/>
  <c r="AV901" i="1" s="1"/>
  <c r="Q901" i="1"/>
  <c r="AX901" i="1" s="1"/>
  <c r="O879" i="1"/>
  <c r="AV879" i="1" s="1"/>
  <c r="Q879" i="1"/>
  <c r="AX879" i="1" s="1"/>
  <c r="Q857" i="1"/>
  <c r="AX857" i="1" s="1"/>
  <c r="O857" i="1"/>
  <c r="AV857" i="1" s="1"/>
  <c r="Q835" i="1"/>
  <c r="AX835" i="1" s="1"/>
  <c r="O835" i="1"/>
  <c r="AV835" i="1" s="1"/>
  <c r="O776" i="1"/>
  <c r="AV776" i="1" s="1"/>
  <c r="Q776" i="1"/>
  <c r="AX776" i="1" s="1"/>
  <c r="O771" i="1"/>
  <c r="AV771" i="1" s="1"/>
  <c r="Q771" i="1"/>
  <c r="AX771" i="1" s="1"/>
  <c r="Q766" i="1"/>
  <c r="AX766" i="1" s="1"/>
  <c r="O766" i="1"/>
  <c r="AV766" i="1" s="1"/>
  <c r="Q761" i="1"/>
  <c r="AX761" i="1" s="1"/>
  <c r="O761" i="1"/>
  <c r="AV761" i="1" s="1"/>
  <c r="O749" i="1"/>
  <c r="AV749" i="1" s="1"/>
  <c r="Q749" i="1"/>
  <c r="AX749" i="1" s="1"/>
  <c r="O713" i="1"/>
  <c r="AV713" i="1" s="1"/>
  <c r="Q713" i="1"/>
  <c r="AX713" i="1" s="1"/>
  <c r="O701" i="1"/>
  <c r="AV701" i="1" s="1"/>
  <c r="Q701" i="1"/>
  <c r="AX701" i="1" s="1"/>
  <c r="O670" i="1"/>
  <c r="AV670" i="1" s="1"/>
  <c r="Q670" i="1"/>
  <c r="AX670" i="1" s="1"/>
  <c r="Q663" i="1"/>
  <c r="AX663" i="1" s="1"/>
  <c r="O663" i="1"/>
  <c r="AV663" i="1" s="1"/>
  <c r="O648" i="1"/>
  <c r="AV648" i="1" s="1"/>
  <c r="Q648" i="1"/>
  <c r="AX648" i="1" s="1"/>
  <c r="O627" i="1"/>
  <c r="AV627" i="1" s="1"/>
  <c r="Q627" i="1"/>
  <c r="AX627" i="1" s="1"/>
  <c r="O618" i="1"/>
  <c r="AV618" i="1" s="1"/>
  <c r="Q618" i="1"/>
  <c r="AX618" i="1" s="1"/>
  <c r="O594" i="1"/>
  <c r="AV594" i="1" s="1"/>
  <c r="Q594" i="1"/>
  <c r="AX594" i="1" s="1"/>
  <c r="O585" i="1"/>
  <c r="AV585" i="1" s="1"/>
  <c r="Q585" i="1"/>
  <c r="AX585" i="1" s="1"/>
  <c r="O579" i="1"/>
  <c r="AV579" i="1" s="1"/>
  <c r="Q579" i="1"/>
  <c r="AX579" i="1" s="1"/>
  <c r="O576" i="1"/>
  <c r="AV576" i="1" s="1"/>
  <c r="Q576" i="1"/>
  <c r="AX576" i="1" s="1"/>
  <c r="O549" i="1"/>
  <c r="AV549" i="1" s="1"/>
  <c r="Q549" i="1"/>
  <c r="AX549" i="1" s="1"/>
  <c r="O521" i="1"/>
  <c r="AV521" i="1" s="1"/>
  <c r="Q521" i="1"/>
  <c r="AX521" i="1" s="1"/>
  <c r="Q502" i="1"/>
  <c r="AX502" i="1" s="1"/>
  <c r="O502" i="1"/>
  <c r="AV502" i="1" s="1"/>
  <c r="O490" i="1"/>
  <c r="AV490" i="1" s="1"/>
  <c r="Q490" i="1"/>
  <c r="AX490" i="1" s="1"/>
  <c r="Q468" i="1"/>
  <c r="AX468" i="1" s="1"/>
  <c r="O468" i="1"/>
  <c r="AV468" i="1" s="1"/>
  <c r="O464" i="1"/>
  <c r="AV464" i="1" s="1"/>
  <c r="Q464" i="1"/>
  <c r="AX464" i="1" s="1"/>
  <c r="O454" i="1"/>
  <c r="AV454" i="1" s="1"/>
  <c r="Q454" i="1"/>
  <c r="AX454" i="1" s="1"/>
  <c r="O437" i="1"/>
  <c r="AV437" i="1" s="1"/>
  <c r="Q437" i="1"/>
  <c r="AX437" i="1" s="1"/>
  <c r="O417" i="1"/>
  <c r="AV417" i="1" s="1"/>
  <c r="Q417" i="1"/>
  <c r="AX417" i="1" s="1"/>
  <c r="O414" i="1"/>
  <c r="AV414" i="1" s="1"/>
  <c r="Q414" i="1"/>
  <c r="AX414" i="1" s="1"/>
  <c r="O357" i="1"/>
  <c r="AV357" i="1" s="1"/>
  <c r="Q357" i="1"/>
  <c r="AX357" i="1" s="1"/>
  <c r="O350" i="1"/>
  <c r="AV350" i="1" s="1"/>
  <c r="Q350" i="1"/>
  <c r="AX350" i="1" s="1"/>
  <c r="O332" i="1"/>
  <c r="AV332" i="1" s="1"/>
  <c r="Q332" i="1"/>
  <c r="AX332" i="1" s="1"/>
  <c r="O301" i="1"/>
  <c r="AV301" i="1" s="1"/>
  <c r="Q301" i="1"/>
  <c r="AX301" i="1" s="1"/>
  <c r="O279" i="1"/>
  <c r="AV279" i="1" s="1"/>
  <c r="Q279" i="1"/>
  <c r="AX279" i="1" s="1"/>
  <c r="O265" i="1"/>
  <c r="AV265" i="1" s="1"/>
  <c r="Q265" i="1"/>
  <c r="AX265" i="1" s="1"/>
  <c r="O251" i="1"/>
  <c r="AV251" i="1" s="1"/>
  <c r="Q251" i="1"/>
  <c r="AX251" i="1" s="1"/>
  <c r="O686" i="1"/>
  <c r="AV686" i="1" s="1"/>
  <c r="Q686" i="1"/>
  <c r="AX686" i="1" s="1"/>
  <c r="Q658" i="1"/>
  <c r="AX658" i="1" s="1"/>
  <c r="O658" i="1"/>
  <c r="AV658" i="1" s="1"/>
  <c r="O650" i="1"/>
  <c r="AV650" i="1" s="1"/>
  <c r="Q650" i="1"/>
  <c r="AX650" i="1" s="1"/>
  <c r="O588" i="1"/>
  <c r="AV588" i="1" s="1"/>
  <c r="Q588" i="1"/>
  <c r="AX588" i="1" s="1"/>
  <c r="O578" i="1"/>
  <c r="AV578" i="1" s="1"/>
  <c r="Q578" i="1"/>
  <c r="AX578" i="1" s="1"/>
  <c r="O556" i="1"/>
  <c r="AV556" i="1" s="1"/>
  <c r="Q556" i="1"/>
  <c r="AX556" i="1" s="1"/>
  <c r="O492" i="1"/>
  <c r="AV492" i="1" s="1"/>
  <c r="Q492" i="1"/>
  <c r="AX492" i="1" s="1"/>
  <c r="O482" i="1"/>
  <c r="AV482" i="1" s="1"/>
  <c r="Q482" i="1"/>
  <c r="AX482" i="1" s="1"/>
  <c r="O393" i="1"/>
  <c r="AV393" i="1" s="1"/>
  <c r="Q393" i="1"/>
  <c r="AX393" i="1" s="1"/>
  <c r="O385" i="1"/>
  <c r="AV385" i="1" s="1"/>
  <c r="Q385" i="1"/>
  <c r="AX385" i="1" s="1"/>
  <c r="O334" i="1"/>
  <c r="AV334" i="1" s="1"/>
  <c r="Q334" i="1"/>
  <c r="AX334" i="1" s="1"/>
  <c r="O325" i="1"/>
  <c r="AV325" i="1" s="1"/>
  <c r="Q325" i="1"/>
  <c r="AX325" i="1" s="1"/>
  <c r="Q322" i="1"/>
  <c r="AX322" i="1" s="1"/>
  <c r="O322" i="1"/>
  <c r="AV322" i="1" s="1"/>
  <c r="O268" i="1"/>
  <c r="AV268" i="1" s="1"/>
  <c r="Q268" i="1"/>
  <c r="AX268" i="1" s="1"/>
  <c r="O261" i="1"/>
  <c r="AV261" i="1" s="1"/>
  <c r="Q261" i="1"/>
  <c r="AX261" i="1" s="1"/>
  <c r="Q258" i="1"/>
  <c r="AX258" i="1" s="1"/>
  <c r="O258" i="1"/>
  <c r="AV258" i="1" s="1"/>
  <c r="O218" i="1"/>
  <c r="AV218" i="1" s="1"/>
  <c r="Q218" i="1"/>
  <c r="AX218" i="1" s="1"/>
  <c r="O211" i="1"/>
  <c r="AV211" i="1" s="1"/>
  <c r="Q211" i="1"/>
  <c r="O176" i="1"/>
  <c r="AV176" i="1" s="1"/>
  <c r="Q176" i="1"/>
  <c r="AX176" i="1" s="1"/>
  <c r="O158" i="1"/>
  <c r="AV158" i="1" s="1"/>
  <c r="Q158" i="1"/>
  <c r="AX158" i="1" s="1"/>
  <c r="Q154" i="1"/>
  <c r="AX154" i="1" s="1"/>
  <c r="O154" i="1"/>
  <c r="AV154" i="1" s="1"/>
  <c r="O135" i="1"/>
  <c r="AV135" i="1" s="1"/>
  <c r="Q135" i="1"/>
  <c r="AX135" i="1" s="1"/>
  <c r="O131" i="1"/>
  <c r="AV131" i="1" s="1"/>
  <c r="Q131" i="1"/>
  <c r="AX131" i="1" s="1"/>
  <c r="O127" i="1"/>
  <c r="AV127" i="1" s="1"/>
  <c r="Q127" i="1"/>
  <c r="O123" i="1"/>
  <c r="AV123" i="1" s="1"/>
  <c r="Q123" i="1"/>
  <c r="AX123" i="1" s="1"/>
  <c r="O104" i="1"/>
  <c r="AV104" i="1" s="1"/>
  <c r="Q104" i="1"/>
  <c r="AX104" i="1" s="1"/>
  <c r="O89" i="1"/>
  <c r="AV89" i="1" s="1"/>
  <c r="Q89" i="1"/>
  <c r="AX89" i="1" s="1"/>
  <c r="O78" i="1"/>
  <c r="AV78" i="1" s="1"/>
  <c r="Q78" i="1"/>
  <c r="AX78" i="1" s="1"/>
  <c r="O56" i="1"/>
  <c r="AV56" i="1" s="1"/>
  <c r="Q56" i="1"/>
  <c r="AX56" i="1" s="1"/>
  <c r="O30" i="1"/>
  <c r="Q30" i="1"/>
  <c r="O740" i="1"/>
  <c r="AV740" i="1" s="1"/>
  <c r="Q740" i="1"/>
  <c r="AX740" i="1" s="1"/>
  <c r="O704" i="1"/>
  <c r="AV704" i="1" s="1"/>
  <c r="Q704" i="1"/>
  <c r="AX704" i="1" s="1"/>
  <c r="Q696" i="1"/>
  <c r="AX696" i="1" s="1"/>
  <c r="O696" i="1"/>
  <c r="AV696" i="1" s="1"/>
  <c r="O668" i="1"/>
  <c r="AV668" i="1" s="1"/>
  <c r="Q668" i="1"/>
  <c r="AX668" i="1" s="1"/>
  <c r="O620" i="1"/>
  <c r="AV620" i="1" s="1"/>
  <c r="Q620" i="1"/>
  <c r="AX620" i="1" s="1"/>
  <c r="Q610" i="1"/>
  <c r="AX610" i="1" s="1"/>
  <c r="O610" i="1"/>
  <c r="AV610" i="1" s="1"/>
  <c r="O600" i="1"/>
  <c r="AV600" i="1" s="1"/>
  <c r="Q600" i="1"/>
  <c r="AX600" i="1" s="1"/>
  <c r="O575" i="1"/>
  <c r="AV575" i="1" s="1"/>
  <c r="Q575" i="1"/>
  <c r="AX575" i="1" s="1"/>
  <c r="O546" i="1"/>
  <c r="AV546" i="1" s="1"/>
  <c r="Q546" i="1"/>
  <c r="AX546" i="1" s="1"/>
  <c r="O524" i="1"/>
  <c r="AV524" i="1" s="1"/>
  <c r="Q524" i="1"/>
  <c r="AX524" i="1" s="1"/>
  <c r="Q514" i="1"/>
  <c r="AX514" i="1" s="1"/>
  <c r="O514" i="1"/>
  <c r="AV514" i="1" s="1"/>
  <c r="O504" i="1"/>
  <c r="AV504" i="1" s="1"/>
  <c r="Q504" i="1"/>
  <c r="AX504" i="1" s="1"/>
  <c r="O479" i="1"/>
  <c r="AV479" i="1" s="1"/>
  <c r="Q479" i="1"/>
  <c r="AX479" i="1" s="1"/>
  <c r="Q457" i="1"/>
  <c r="AX457" i="1" s="1"/>
  <c r="O457" i="1"/>
  <c r="AV457" i="1" s="1"/>
  <c r="O446" i="1"/>
  <c r="AV446" i="1" s="1"/>
  <c r="Q446" i="1"/>
  <c r="AX446" i="1" s="1"/>
  <c r="O416" i="1"/>
  <c r="AV416" i="1" s="1"/>
  <c r="Q416" i="1"/>
  <c r="AX416" i="1" s="1"/>
  <c r="O401" i="1"/>
  <c r="AV401" i="1" s="1"/>
  <c r="Q401" i="1"/>
  <c r="AX401" i="1" s="1"/>
  <c r="O367" i="1"/>
  <c r="AV367" i="1" s="1"/>
  <c r="Q367" i="1"/>
  <c r="AX367" i="1" s="1"/>
  <c r="O355" i="1"/>
  <c r="AV355" i="1" s="1"/>
  <c r="Q355" i="1"/>
  <c r="AX355" i="1" s="1"/>
  <c r="O337" i="1"/>
  <c r="AV337" i="1" s="1"/>
  <c r="Q337" i="1"/>
  <c r="AX337" i="1" s="1"/>
  <c r="O306" i="1"/>
  <c r="AV306" i="1" s="1"/>
  <c r="Q306" i="1"/>
  <c r="AX306" i="1" s="1"/>
  <c r="O303" i="1"/>
  <c r="AV303" i="1" s="1"/>
  <c r="Q303" i="1"/>
  <c r="AX303" i="1" s="1"/>
  <c r="O296" i="1"/>
  <c r="AV296" i="1" s="1"/>
  <c r="Q296" i="1"/>
  <c r="AX296" i="1" s="1"/>
  <c r="O285" i="1"/>
  <c r="AV285" i="1" s="1"/>
  <c r="Q285" i="1"/>
  <c r="AX285" i="1" s="1"/>
  <c r="O247" i="1"/>
  <c r="AV247" i="1" s="1"/>
  <c r="Q247" i="1"/>
  <c r="AX247" i="1" s="1"/>
  <c r="O244" i="1"/>
  <c r="AV244" i="1" s="1"/>
  <c r="Q244" i="1"/>
  <c r="AX244" i="1" s="1"/>
  <c r="O241" i="1"/>
  <c r="AV241" i="1" s="1"/>
  <c r="Q241" i="1"/>
  <c r="AX241" i="1" s="1"/>
  <c r="O169" i="1"/>
  <c r="AV169" i="1" s="1"/>
  <c r="Q169" i="1"/>
  <c r="AX169" i="1" s="1"/>
  <c r="O165" i="1"/>
  <c r="AV165" i="1" s="1"/>
  <c r="Q165" i="1"/>
  <c r="AX165" i="1" s="1"/>
  <c r="O150" i="1"/>
  <c r="AV150" i="1" s="1"/>
  <c r="Q150" i="1"/>
  <c r="O100" i="1"/>
  <c r="AV100" i="1" s="1"/>
  <c r="Q100" i="1"/>
  <c r="AX100" i="1" s="1"/>
  <c r="O85" i="1"/>
  <c r="AV85" i="1" s="1"/>
  <c r="Q85" i="1"/>
  <c r="AX85" i="1" s="1"/>
  <c r="O74" i="1"/>
  <c r="AV74" i="1" s="1"/>
  <c r="Q74" i="1"/>
  <c r="AX74" i="1" s="1"/>
  <c r="O52" i="1"/>
  <c r="AV52" i="1" s="1"/>
  <c r="Q52" i="1"/>
  <c r="AX52" i="1" s="1"/>
  <c r="O37" i="1"/>
  <c r="AV37" i="1" s="1"/>
  <c r="Q37" i="1"/>
  <c r="AX37" i="1" s="1"/>
  <c r="O26" i="1"/>
  <c r="Q26" i="1"/>
  <c r="O8" i="1"/>
  <c r="Q8" i="1"/>
  <c r="O693" i="1"/>
  <c r="AV693" i="1" s="1"/>
  <c r="Q693" i="1"/>
  <c r="AX693" i="1" s="1"/>
  <c r="O678" i="1"/>
  <c r="AV678" i="1" s="1"/>
  <c r="Q678" i="1"/>
  <c r="AX678" i="1" s="1"/>
  <c r="O675" i="1"/>
  <c r="AV675" i="1" s="1"/>
  <c r="Q675" i="1"/>
  <c r="AX675" i="1" s="1"/>
  <c r="O660" i="1"/>
  <c r="AV660" i="1" s="1"/>
  <c r="Q660" i="1"/>
  <c r="AX660" i="1" s="1"/>
  <c r="O642" i="1"/>
  <c r="AV642" i="1" s="1"/>
  <c r="Q642" i="1"/>
  <c r="O639" i="1"/>
  <c r="AV639" i="1" s="1"/>
  <c r="Q639" i="1"/>
  <c r="AX639" i="1" s="1"/>
  <c r="Q632" i="1"/>
  <c r="AX632" i="1" s="1"/>
  <c r="O632" i="1"/>
  <c r="AV632" i="1" s="1"/>
  <c r="O629" i="1"/>
  <c r="AV629" i="1" s="1"/>
  <c r="Q629" i="1"/>
  <c r="AX629" i="1" s="1"/>
  <c r="O622" i="1"/>
  <c r="AV622" i="1" s="1"/>
  <c r="Q622" i="1"/>
  <c r="AX622" i="1" s="1"/>
  <c r="O607" i="1"/>
  <c r="AV607" i="1" s="1"/>
  <c r="Q607" i="1"/>
  <c r="AX607" i="1" s="1"/>
  <c r="O597" i="1"/>
  <c r="AV597" i="1" s="1"/>
  <c r="Q597" i="1"/>
  <c r="AX597" i="1" s="1"/>
  <c r="O590" i="1"/>
  <c r="AV590" i="1" s="1"/>
  <c r="Q590" i="1"/>
  <c r="AX590" i="1" s="1"/>
  <c r="Q568" i="1"/>
  <c r="AX568" i="1" s="1"/>
  <c r="O568" i="1"/>
  <c r="AV568" i="1" s="1"/>
  <c r="O565" i="1"/>
  <c r="AV565" i="1" s="1"/>
  <c r="Q565" i="1"/>
  <c r="AX565" i="1" s="1"/>
  <c r="O558" i="1"/>
  <c r="AV558" i="1" s="1"/>
  <c r="Q558" i="1"/>
  <c r="AX558" i="1" s="1"/>
  <c r="O543" i="1"/>
  <c r="AV543" i="1" s="1"/>
  <c r="Q543" i="1"/>
  <c r="AX543" i="1" s="1"/>
  <c r="Q536" i="1"/>
  <c r="AX536" i="1" s="1"/>
  <c r="O536" i="1"/>
  <c r="AV536" i="1" s="1"/>
  <c r="O533" i="1"/>
  <c r="AV533" i="1" s="1"/>
  <c r="Q533" i="1"/>
  <c r="AX533" i="1" s="1"/>
  <c r="O526" i="1"/>
  <c r="AV526" i="1" s="1"/>
  <c r="Q526" i="1"/>
  <c r="AX526" i="1" s="1"/>
  <c r="O511" i="1"/>
  <c r="AV511" i="1" s="1"/>
  <c r="Q511" i="1"/>
  <c r="AX511" i="1" s="1"/>
  <c r="Q501" i="1"/>
  <c r="AX501" i="1" s="1"/>
  <c r="O501" i="1"/>
  <c r="AV501" i="1" s="1"/>
  <c r="O494" i="1"/>
  <c r="AV494" i="1" s="1"/>
  <c r="Q494" i="1"/>
  <c r="AX494" i="1" s="1"/>
  <c r="O474" i="1"/>
  <c r="AV474" i="1" s="1"/>
  <c r="Q474" i="1"/>
  <c r="AX474" i="1" s="1"/>
  <c r="Q471" i="1"/>
  <c r="AX471" i="1" s="1"/>
  <c r="O471" i="1"/>
  <c r="AV471" i="1" s="1"/>
  <c r="O465" i="1"/>
  <c r="AV465" i="1" s="1"/>
  <c r="Q465" i="1"/>
  <c r="AX465" i="1" s="1"/>
  <c r="O459" i="1"/>
  <c r="AV459" i="1" s="1"/>
  <c r="Q459" i="1"/>
  <c r="AX459" i="1" s="1"/>
  <c r="O429" i="1"/>
  <c r="AV429" i="1" s="1"/>
  <c r="Q429" i="1"/>
  <c r="AX429" i="1" s="1"/>
  <c r="O427" i="1"/>
  <c r="AV427" i="1" s="1"/>
  <c r="Q427" i="1"/>
  <c r="AX427" i="1" s="1"/>
  <c r="O408" i="1"/>
  <c r="AV408" i="1" s="1"/>
  <c r="Q408" i="1"/>
  <c r="AX408" i="1" s="1"/>
  <c r="O395" i="1"/>
  <c r="AV395" i="1" s="1"/>
  <c r="Q395" i="1"/>
  <c r="AX395" i="1" s="1"/>
  <c r="Q387" i="1"/>
  <c r="AX387" i="1" s="1"/>
  <c r="O387" i="1"/>
  <c r="AV387" i="1" s="1"/>
  <c r="O377" i="1"/>
  <c r="AV377" i="1" s="1"/>
  <c r="Q377" i="1"/>
  <c r="AX377" i="1" s="1"/>
  <c r="O374" i="1"/>
  <c r="AV374" i="1" s="1"/>
  <c r="Q374" i="1"/>
  <c r="AX374" i="1" s="1"/>
  <c r="O364" i="1"/>
  <c r="AV364" i="1" s="1"/>
  <c r="Q364" i="1"/>
  <c r="AX364" i="1" s="1"/>
  <c r="O344" i="1"/>
  <c r="AV344" i="1" s="1"/>
  <c r="Q344" i="1"/>
  <c r="AX344" i="1" s="1"/>
  <c r="O339" i="1"/>
  <c r="AV339" i="1" s="1"/>
  <c r="Q339" i="1"/>
  <c r="AX339" i="1" s="1"/>
  <c r="O331" i="1"/>
  <c r="AV331" i="1" s="1"/>
  <c r="Q331" i="1"/>
  <c r="AX331" i="1" s="1"/>
  <c r="O328" i="1"/>
  <c r="AV328" i="1" s="1"/>
  <c r="Q328" i="1"/>
  <c r="AX328" i="1" s="1"/>
  <c r="O312" i="1"/>
  <c r="AV312" i="1" s="1"/>
  <c r="Q312" i="1"/>
  <c r="AX312" i="1" s="1"/>
  <c r="O299" i="1"/>
  <c r="AV299" i="1" s="1"/>
  <c r="Q299" i="1"/>
  <c r="AX299" i="1" s="1"/>
  <c r="O292" i="1"/>
  <c r="AV292" i="1" s="1"/>
  <c r="Q292" i="1"/>
  <c r="AX292" i="1" s="1"/>
  <c r="O281" i="1"/>
  <c r="AV281" i="1" s="1"/>
  <c r="Q281" i="1"/>
  <c r="AX281" i="1" s="1"/>
  <c r="O271" i="1"/>
  <c r="AV271" i="1" s="1"/>
  <c r="Q271" i="1"/>
  <c r="AX271" i="1" s="1"/>
  <c r="O231" i="1"/>
  <c r="AV231" i="1" s="1"/>
  <c r="Q231" i="1"/>
  <c r="AX231" i="1" s="1"/>
  <c r="O207" i="1"/>
  <c r="AV207" i="1" s="1"/>
  <c r="Q207" i="1"/>
  <c r="AX207" i="1" s="1"/>
  <c r="O201" i="1"/>
  <c r="AV201" i="1" s="1"/>
  <c r="Q201" i="1"/>
  <c r="AX201" i="1" s="1"/>
  <c r="O191" i="1"/>
  <c r="AV191" i="1" s="1"/>
  <c r="Q191" i="1"/>
  <c r="AX191" i="1" s="1"/>
  <c r="O185" i="1"/>
  <c r="AV185" i="1" s="1"/>
  <c r="Q185" i="1"/>
  <c r="AX185" i="1" s="1"/>
  <c r="Q142" i="1"/>
  <c r="AX142" i="1" s="1"/>
  <c r="O142" i="1"/>
  <c r="AV142" i="1" s="1"/>
  <c r="O96" i="1"/>
  <c r="AV96" i="1" s="1"/>
  <c r="Q96" i="1"/>
  <c r="AX96" i="1" s="1"/>
  <c r="O92" i="1"/>
  <c r="AV92" i="1" s="1"/>
  <c r="Q92" i="1"/>
  <c r="AX92" i="1" s="1"/>
  <c r="O70" i="1"/>
  <c r="AV70" i="1" s="1"/>
  <c r="Q70" i="1"/>
  <c r="AX70" i="1" s="1"/>
  <c r="O48" i="1"/>
  <c r="AV48" i="1" s="1"/>
  <c r="Q48" i="1"/>
  <c r="AX48" i="1" s="1"/>
  <c r="O44" i="1"/>
  <c r="AV44" i="1" s="1"/>
  <c r="Q44" i="1"/>
  <c r="AX44" i="1" s="1"/>
  <c r="O22" i="1"/>
  <c r="Q22" i="1"/>
  <c r="O4" i="1"/>
  <c r="Q4" i="1"/>
  <c r="O612" i="1"/>
  <c r="AV612" i="1" s="1"/>
  <c r="Q612" i="1"/>
  <c r="AX612" i="1" s="1"/>
  <c r="O602" i="1"/>
  <c r="AV602" i="1" s="1"/>
  <c r="Q602" i="1"/>
  <c r="AX602" i="1" s="1"/>
  <c r="O587" i="1"/>
  <c r="AV587" i="1" s="1"/>
  <c r="Q587" i="1"/>
  <c r="AX587" i="1" s="1"/>
  <c r="O580" i="1"/>
  <c r="AV580" i="1" s="1"/>
  <c r="Q580" i="1"/>
  <c r="AX580" i="1" s="1"/>
  <c r="O577" i="1"/>
  <c r="AV577" i="1" s="1"/>
  <c r="Q577" i="1"/>
  <c r="AX577" i="1" s="1"/>
  <c r="O555" i="1"/>
  <c r="AV555" i="1" s="1"/>
  <c r="Q516" i="1"/>
  <c r="AX516" i="1" s="1"/>
  <c r="O516" i="1"/>
  <c r="AV516" i="1" s="1"/>
  <c r="O506" i="1"/>
  <c r="AV506" i="1" s="1"/>
  <c r="Q506" i="1"/>
  <c r="AX506" i="1" s="1"/>
  <c r="O491" i="1"/>
  <c r="AV491" i="1" s="1"/>
  <c r="Q491" i="1"/>
  <c r="AX491" i="1" s="1"/>
  <c r="O484" i="1"/>
  <c r="AV484" i="1" s="1"/>
  <c r="Q484" i="1"/>
  <c r="AX484" i="1" s="1"/>
  <c r="O481" i="1"/>
  <c r="AV481" i="1" s="1"/>
  <c r="Q481" i="1"/>
  <c r="AX481" i="1" s="1"/>
  <c r="Q462" i="1"/>
  <c r="AX462" i="1" s="1"/>
  <c r="O462" i="1"/>
  <c r="AV462" i="1" s="1"/>
  <c r="O451" i="1"/>
  <c r="AV451" i="1" s="1"/>
  <c r="Q451" i="1"/>
  <c r="AX451" i="1" s="1"/>
  <c r="O448" i="1"/>
  <c r="AV448" i="1" s="1"/>
  <c r="Q448" i="1"/>
  <c r="AX448" i="1" s="1"/>
  <c r="O392" i="1"/>
  <c r="AV392" i="1" s="1"/>
  <c r="Q392" i="1"/>
  <c r="AX392" i="1" s="1"/>
  <c r="O384" i="1"/>
  <c r="AV384" i="1" s="1"/>
  <c r="Q384" i="1"/>
  <c r="AX384" i="1" s="1"/>
  <c r="O359" i="1"/>
  <c r="AV359" i="1" s="1"/>
  <c r="Q359" i="1"/>
  <c r="AX359" i="1" s="1"/>
  <c r="O349" i="1"/>
  <c r="AV349" i="1" s="1"/>
  <c r="Q349" i="1"/>
  <c r="AX349" i="1" s="1"/>
  <c r="Q333" i="1"/>
  <c r="AX333" i="1" s="1"/>
  <c r="O333" i="1"/>
  <c r="AV333" i="1" s="1"/>
  <c r="O321" i="1"/>
  <c r="AV321" i="1" s="1"/>
  <c r="Q321" i="1"/>
  <c r="O318" i="1"/>
  <c r="AV318" i="1" s="1"/>
  <c r="Q318" i="1"/>
  <c r="AX318" i="1" s="1"/>
  <c r="O315" i="1"/>
  <c r="AV315" i="1" s="1"/>
  <c r="Q315" i="1"/>
  <c r="AX315" i="1" s="1"/>
  <c r="Q264" i="1"/>
  <c r="AX264" i="1" s="1"/>
  <c r="O264" i="1"/>
  <c r="AV264" i="1" s="1"/>
  <c r="O257" i="1"/>
  <c r="AV257" i="1" s="1"/>
  <c r="Q257" i="1"/>
  <c r="AX257" i="1" s="1"/>
  <c r="O237" i="1"/>
  <c r="AV237" i="1" s="1"/>
  <c r="Q237" i="1"/>
  <c r="AX237" i="1" s="1"/>
  <c r="O217" i="1"/>
  <c r="AV217" i="1" s="1"/>
  <c r="Q217" i="1"/>
  <c r="O175" i="1"/>
  <c r="AV175" i="1" s="1"/>
  <c r="Q175" i="1"/>
  <c r="AX175" i="1" s="1"/>
  <c r="O161" i="1"/>
  <c r="AV161" i="1" s="1"/>
  <c r="Q161" i="1"/>
  <c r="AX161" i="1" s="1"/>
  <c r="O134" i="1"/>
  <c r="AV134" i="1" s="1"/>
  <c r="Q134" i="1"/>
  <c r="AX134" i="1" s="1"/>
  <c r="O122" i="1"/>
  <c r="AV122" i="1" s="1"/>
  <c r="Q122" i="1"/>
  <c r="AX122" i="1" s="1"/>
  <c r="O88" i="1"/>
  <c r="AV88" i="1" s="1"/>
  <c r="Q88" i="1"/>
  <c r="AX88" i="1" s="1"/>
  <c r="O81" i="1"/>
  <c r="AV81" i="1" s="1"/>
  <c r="Q81" i="1"/>
  <c r="O40" i="1"/>
  <c r="AV40" i="1" s="1"/>
  <c r="Q40" i="1"/>
  <c r="AX40" i="1" s="1"/>
  <c r="O33" i="1"/>
  <c r="AV33" i="1" s="1"/>
  <c r="Q33" i="1"/>
  <c r="AX33" i="1" s="1"/>
  <c r="Q555" i="1"/>
  <c r="AX555" i="1" s="1"/>
  <c r="Q780" i="1"/>
  <c r="AX780" i="1" s="1"/>
  <c r="O780" i="1"/>
  <c r="AV780" i="1" s="1"/>
  <c r="Q758" i="1"/>
  <c r="AX758" i="1" s="1"/>
  <c r="O758" i="1"/>
  <c r="AV758" i="1" s="1"/>
  <c r="O734" i="1"/>
  <c r="AV734" i="1" s="1"/>
  <c r="Q734" i="1"/>
  <c r="AX734" i="1" s="1"/>
  <c r="O706" i="1"/>
  <c r="AV706" i="1" s="1"/>
  <c r="Q706" i="1"/>
  <c r="AX706" i="1" s="1"/>
  <c r="O698" i="1"/>
  <c r="AV698" i="1" s="1"/>
  <c r="Q698" i="1"/>
  <c r="AX698" i="1" s="1"/>
  <c r="O662" i="1"/>
  <c r="AV662" i="1" s="1"/>
  <c r="Q662" i="1"/>
  <c r="AX662" i="1" s="1"/>
  <c r="O634" i="1"/>
  <c r="AV634" i="1" s="1"/>
  <c r="Q634" i="1"/>
  <c r="AX634" i="1" s="1"/>
  <c r="O624" i="1"/>
  <c r="AV624" i="1" s="1"/>
  <c r="Q624" i="1"/>
  <c r="AX624" i="1" s="1"/>
  <c r="O570" i="1"/>
  <c r="Q570" i="1"/>
  <c r="AX570" i="1" s="1"/>
  <c r="O548" i="1"/>
  <c r="AV548" i="1" s="1"/>
  <c r="Q548" i="1"/>
  <c r="AX548" i="1" s="1"/>
  <c r="O538" i="1"/>
  <c r="AV538" i="1" s="1"/>
  <c r="Q538" i="1"/>
  <c r="O528" i="1"/>
  <c r="AV528" i="1" s="1"/>
  <c r="Q528" i="1"/>
  <c r="AX528" i="1" s="1"/>
  <c r="O369" i="1"/>
  <c r="AV369" i="1" s="1"/>
  <c r="Q369" i="1"/>
  <c r="AX369" i="1" s="1"/>
  <c r="O336" i="1"/>
  <c r="AV336" i="1" s="1"/>
  <c r="Q336" i="1"/>
  <c r="AX336" i="1" s="1"/>
  <c r="O324" i="1"/>
  <c r="AV324" i="1" s="1"/>
  <c r="Q324" i="1"/>
  <c r="AX324" i="1" s="1"/>
  <c r="O302" i="1"/>
  <c r="AV302" i="1" s="1"/>
  <c r="Q302" i="1"/>
  <c r="AX302" i="1" s="1"/>
  <c r="O295" i="1"/>
  <c r="AV295" i="1" s="1"/>
  <c r="Q295" i="1"/>
  <c r="AX295" i="1" s="1"/>
  <c r="Q288" i="1"/>
  <c r="AX288" i="1" s="1"/>
  <c r="O288" i="1"/>
  <c r="AV288" i="1" s="1"/>
  <c r="O267" i="1"/>
  <c r="AV267" i="1" s="1"/>
  <c r="Q267" i="1"/>
  <c r="AX267" i="1" s="1"/>
  <c r="O227" i="1"/>
  <c r="AV227" i="1" s="1"/>
  <c r="Q227" i="1"/>
  <c r="AX227" i="1" s="1"/>
  <c r="O213" i="1"/>
  <c r="AV213" i="1" s="1"/>
  <c r="Q213" i="1"/>
  <c r="AX213" i="1" s="1"/>
  <c r="Q172" i="1"/>
  <c r="AX172" i="1" s="1"/>
  <c r="O172" i="1"/>
  <c r="AV172" i="1" s="1"/>
  <c r="O114" i="1"/>
  <c r="AV114" i="1" s="1"/>
  <c r="Q114" i="1"/>
  <c r="O110" i="1"/>
  <c r="AV110" i="1" s="1"/>
  <c r="Q110" i="1"/>
  <c r="AX110" i="1" s="1"/>
  <c r="O62" i="1"/>
  <c r="AV62" i="1" s="1"/>
  <c r="Q62" i="1"/>
  <c r="AX62" i="1" s="1"/>
  <c r="O755" i="1"/>
  <c r="AV755" i="1" s="1"/>
  <c r="Q755" i="1"/>
  <c r="AX755" i="1" s="1"/>
  <c r="Q744" i="1"/>
  <c r="AX744" i="1" s="1"/>
  <c r="O744" i="1"/>
  <c r="AV744" i="1" s="1"/>
  <c r="O716" i="1"/>
  <c r="AV716" i="1" s="1"/>
  <c r="Q716" i="1"/>
  <c r="AX716" i="1" s="1"/>
  <c r="O680" i="1"/>
  <c r="AV680" i="1" s="1"/>
  <c r="Q680" i="1"/>
  <c r="AX680" i="1" s="1"/>
  <c r="O672" i="1"/>
  <c r="AV672" i="1" s="1"/>
  <c r="Q672" i="1"/>
  <c r="AX672" i="1" s="1"/>
  <c r="O644" i="1"/>
  <c r="AV644" i="1" s="1"/>
  <c r="Q644" i="1"/>
  <c r="AX644" i="1" s="1"/>
  <c r="O614" i="1"/>
  <c r="AV614" i="1" s="1"/>
  <c r="Q614" i="1"/>
  <c r="AX614" i="1" s="1"/>
  <c r="O592" i="1"/>
  <c r="AV592" i="1" s="1"/>
  <c r="Q592" i="1"/>
  <c r="AX592" i="1" s="1"/>
  <c r="O582" i="1"/>
  <c r="AV582" i="1" s="1"/>
  <c r="Q582" i="1"/>
  <c r="AX582" i="1" s="1"/>
  <c r="O560" i="1"/>
  <c r="AV560" i="1" s="1"/>
  <c r="Q560" i="1"/>
  <c r="AX560" i="1" s="1"/>
  <c r="O550" i="1"/>
  <c r="AV550" i="1" s="1"/>
  <c r="Q550" i="1"/>
  <c r="AX550" i="1" s="1"/>
  <c r="Q518" i="1"/>
  <c r="AX518" i="1" s="1"/>
  <c r="O518" i="1"/>
  <c r="AV518" i="1" s="1"/>
  <c r="Q496" i="1"/>
  <c r="AX496" i="1" s="1"/>
  <c r="O496" i="1"/>
  <c r="AV496" i="1" s="1"/>
  <c r="O486" i="1"/>
  <c r="AV486" i="1" s="1"/>
  <c r="Q486" i="1"/>
  <c r="AX486" i="1" s="1"/>
  <c r="Q442" i="1"/>
  <c r="AX442" i="1" s="1"/>
  <c r="O442" i="1"/>
  <c r="AV442" i="1" s="1"/>
  <c r="Q439" i="1"/>
  <c r="AX439" i="1" s="1"/>
  <c r="O439" i="1"/>
  <c r="AV439" i="1" s="1"/>
  <c r="O403" i="1"/>
  <c r="AV403" i="1" s="1"/>
  <c r="Q403" i="1"/>
  <c r="AX403" i="1" s="1"/>
  <c r="Q376" i="1"/>
  <c r="AX376" i="1" s="1"/>
  <c r="O376" i="1"/>
  <c r="AV376" i="1" s="1"/>
  <c r="O341" i="1"/>
  <c r="AV341" i="1" s="1"/>
  <c r="Q341" i="1"/>
  <c r="AX341" i="1" s="1"/>
  <c r="O330" i="1"/>
  <c r="AV330" i="1" s="1"/>
  <c r="Q330" i="1"/>
  <c r="AX330" i="1" s="1"/>
  <c r="O327" i="1"/>
  <c r="AV327" i="1" s="1"/>
  <c r="Q327" i="1"/>
  <c r="AX327" i="1" s="1"/>
  <c r="O308" i="1"/>
  <c r="AV308" i="1" s="1"/>
  <c r="Q308" i="1"/>
  <c r="AX308" i="1" s="1"/>
  <c r="O305" i="1"/>
  <c r="AV305" i="1" s="1"/>
  <c r="Q305" i="1"/>
  <c r="AX305" i="1" s="1"/>
  <c r="O291" i="1"/>
  <c r="AV291" i="1" s="1"/>
  <c r="Q291" i="1"/>
  <c r="AX291" i="1" s="1"/>
  <c r="Q246" i="1"/>
  <c r="AX246" i="1" s="1"/>
  <c r="O246" i="1"/>
  <c r="AV246" i="1" s="1"/>
  <c r="O194" i="1"/>
  <c r="AV194" i="1" s="1"/>
  <c r="Q194" i="1"/>
  <c r="AX194" i="1" s="1"/>
  <c r="Q184" i="1"/>
  <c r="AX184" i="1" s="1"/>
  <c r="O184" i="1"/>
  <c r="AV184" i="1" s="1"/>
  <c r="O106" i="1"/>
  <c r="AV106" i="1" s="1"/>
  <c r="Q106" i="1"/>
  <c r="AX106" i="1" s="1"/>
  <c r="O95" i="1"/>
  <c r="AV95" i="1" s="1"/>
  <c r="Q95" i="1"/>
  <c r="AX95" i="1" s="1"/>
  <c r="O47" i="1"/>
  <c r="AV47" i="1" s="1"/>
  <c r="Q47" i="1"/>
  <c r="AX47" i="1" s="1"/>
  <c r="O752" i="1"/>
  <c r="AV752" i="1" s="1"/>
  <c r="Q752" i="1"/>
  <c r="AX752" i="1" s="1"/>
  <c r="Q726" i="1"/>
  <c r="AX726" i="1" s="1"/>
  <c r="O708" i="1"/>
  <c r="AV708" i="1" s="1"/>
  <c r="Q708" i="1"/>
  <c r="AX708" i="1" s="1"/>
  <c r="O690" i="1"/>
  <c r="AV690" i="1" s="1"/>
  <c r="Q690" i="1"/>
  <c r="AX690" i="1" s="1"/>
  <c r="O654" i="1"/>
  <c r="AV654" i="1" s="1"/>
  <c r="Q654" i="1"/>
  <c r="AX654" i="1" s="1"/>
  <c r="O636" i="1"/>
  <c r="AV636" i="1" s="1"/>
  <c r="Q636" i="1"/>
  <c r="AX636" i="1" s="1"/>
  <c r="O626" i="1"/>
  <c r="AV626" i="1" s="1"/>
  <c r="Q626" i="1"/>
  <c r="AX626" i="1" s="1"/>
  <c r="O604" i="1"/>
  <c r="AV604" i="1" s="1"/>
  <c r="Q604" i="1"/>
  <c r="AX604" i="1" s="1"/>
  <c r="O540" i="1"/>
  <c r="AV540" i="1" s="1"/>
  <c r="Q540" i="1"/>
  <c r="AX540" i="1" s="1"/>
  <c r="Q530" i="1"/>
  <c r="O530" i="1"/>
  <c r="AV530" i="1" s="1"/>
  <c r="O508" i="1"/>
  <c r="AV508" i="1" s="1"/>
  <c r="Q508" i="1"/>
  <c r="AX508" i="1" s="1"/>
  <c r="O470" i="1"/>
  <c r="AV470" i="1" s="1"/>
  <c r="Q470" i="1"/>
  <c r="AX470" i="1" s="1"/>
  <c r="O450" i="1"/>
  <c r="AV450" i="1" s="1"/>
  <c r="Q450" i="1"/>
  <c r="AX450" i="1" s="1"/>
  <c r="Q423" i="1"/>
  <c r="AX423" i="1" s="1"/>
  <c r="O423" i="1"/>
  <c r="AV423" i="1" s="1"/>
  <c r="O420" i="1"/>
  <c r="AV420" i="1" s="1"/>
  <c r="Q420" i="1"/>
  <c r="AX420" i="1" s="1"/>
  <c r="O381" i="1"/>
  <c r="AV381" i="1" s="1"/>
  <c r="Q381" i="1"/>
  <c r="AX381" i="1" s="1"/>
  <c r="O379" i="1"/>
  <c r="AV379" i="1" s="1"/>
  <c r="Q379" i="1"/>
  <c r="AX379" i="1" s="1"/>
  <c r="O361" i="1"/>
  <c r="AV361" i="1" s="1"/>
  <c r="Q361" i="1"/>
  <c r="AX361" i="1" s="1"/>
  <c r="O351" i="1"/>
  <c r="AV351" i="1" s="1"/>
  <c r="Q351" i="1"/>
  <c r="AX351" i="1" s="1"/>
  <c r="O317" i="1"/>
  <c r="AV317" i="1" s="1"/>
  <c r="Q317" i="1"/>
  <c r="AX317" i="1" s="1"/>
  <c r="O314" i="1"/>
  <c r="AV314" i="1" s="1"/>
  <c r="Q314" i="1"/>
  <c r="AX314" i="1" s="1"/>
  <c r="O311" i="1"/>
  <c r="AV311" i="1" s="1"/>
  <c r="Q311" i="1"/>
  <c r="AX311" i="1" s="1"/>
  <c r="O273" i="1"/>
  <c r="AV273" i="1" s="1"/>
  <c r="Q273" i="1"/>
  <c r="AX273" i="1" s="1"/>
  <c r="O263" i="1"/>
  <c r="AV263" i="1" s="1"/>
  <c r="Q263" i="1"/>
  <c r="AX263" i="1" s="1"/>
  <c r="O249" i="1"/>
  <c r="AV249" i="1" s="1"/>
  <c r="Q249" i="1"/>
  <c r="AX249" i="1" s="1"/>
  <c r="O233" i="1"/>
  <c r="AV233" i="1" s="1"/>
  <c r="Q233" i="1"/>
  <c r="AX233" i="1" s="1"/>
  <c r="Q178" i="1"/>
  <c r="AX178" i="1" s="1"/>
  <c r="O178" i="1"/>
  <c r="AV178" i="1" s="1"/>
  <c r="O102" i="1"/>
  <c r="Q102" i="1"/>
  <c r="AX102" i="1" s="1"/>
  <c r="O80" i="1"/>
  <c r="AV80" i="1" s="1"/>
  <c r="Q80" i="1"/>
  <c r="AX80" i="1" s="1"/>
  <c r="O54" i="1"/>
  <c r="AV54" i="1" s="1"/>
  <c r="Q54" i="1"/>
  <c r="AX54" i="1" s="1"/>
  <c r="O32" i="1"/>
  <c r="Q32" i="1"/>
  <c r="O726" i="1"/>
  <c r="AV726" i="1" s="1"/>
  <c r="O552" i="1"/>
  <c r="AV552" i="1" s="1"/>
  <c r="Q552" i="1"/>
  <c r="AX552" i="1" s="1"/>
  <c r="O498" i="1"/>
  <c r="AV498" i="1" s="1"/>
  <c r="Q498" i="1"/>
  <c r="AX498" i="1" s="1"/>
  <c r="Q476" i="1"/>
  <c r="AX476" i="1" s="1"/>
  <c r="O476" i="1"/>
  <c r="AV476" i="1" s="1"/>
  <c r="O473" i="1"/>
  <c r="AV473" i="1" s="1"/>
  <c r="Q473" i="1"/>
  <c r="AX473" i="1" s="1"/>
  <c r="Q415" i="1"/>
  <c r="AX415" i="1" s="1"/>
  <c r="O415" i="1"/>
  <c r="AV415" i="1" s="1"/>
  <c r="O407" i="1"/>
  <c r="AV407" i="1" s="1"/>
  <c r="Q407" i="1"/>
  <c r="AX407" i="1" s="1"/>
  <c r="O394" i="1"/>
  <c r="AV394" i="1" s="1"/>
  <c r="Q394" i="1"/>
  <c r="AX394" i="1" s="1"/>
  <c r="O386" i="1"/>
  <c r="AV386" i="1" s="1"/>
  <c r="Q386" i="1"/>
  <c r="AX386" i="1" s="1"/>
  <c r="O335" i="1"/>
  <c r="AV335" i="1" s="1"/>
  <c r="Q335" i="1"/>
  <c r="AX335" i="1" s="1"/>
  <c r="O320" i="1"/>
  <c r="AV320" i="1" s="1"/>
  <c r="Q320" i="1"/>
  <c r="AX320" i="1" s="1"/>
  <c r="Q294" i="1"/>
  <c r="AX294" i="1" s="1"/>
  <c r="O294" i="1"/>
  <c r="AV294" i="1" s="1"/>
  <c r="O287" i="1"/>
  <c r="AV287" i="1" s="1"/>
  <c r="Q287" i="1"/>
  <c r="AX287" i="1" s="1"/>
  <c r="O280" i="1"/>
  <c r="AV280" i="1" s="1"/>
  <c r="Q280" i="1"/>
  <c r="AX280" i="1" s="1"/>
  <c r="O209" i="1"/>
  <c r="AV209" i="1" s="1"/>
  <c r="Q209" i="1"/>
  <c r="AX209" i="1" s="1"/>
  <c r="O109" i="1"/>
  <c r="AV109" i="1" s="1"/>
  <c r="Q109" i="1"/>
  <c r="O98" i="1"/>
  <c r="AV98" i="1" s="1"/>
  <c r="Q98" i="1"/>
  <c r="AX98" i="1" s="1"/>
  <c r="O76" i="1"/>
  <c r="AV76" i="1" s="1"/>
  <c r="Q76" i="1"/>
  <c r="AX76" i="1" s="1"/>
  <c r="O61" i="1"/>
  <c r="AV61" i="1" s="1"/>
  <c r="Q61" i="1"/>
  <c r="AX61" i="1" s="1"/>
  <c r="O50" i="1"/>
  <c r="Q50" i="1"/>
  <c r="AX50" i="1" s="1"/>
  <c r="O28" i="1"/>
  <c r="Q28" i="1"/>
  <c r="O6" i="1"/>
  <c r="Q6" i="1"/>
  <c r="Q757" i="1"/>
  <c r="AX757" i="1" s="1"/>
  <c r="O757" i="1"/>
  <c r="AV757" i="1" s="1"/>
  <c r="O746" i="1"/>
  <c r="AV746" i="1" s="1"/>
  <c r="Q746" i="1"/>
  <c r="AX746" i="1" s="1"/>
  <c r="Q710" i="1"/>
  <c r="AX710" i="1" s="1"/>
  <c r="O710" i="1"/>
  <c r="AV710" i="1" s="1"/>
  <c r="O682" i="1"/>
  <c r="AV682" i="1" s="1"/>
  <c r="O674" i="1"/>
  <c r="AV674" i="1" s="1"/>
  <c r="Q674" i="1"/>
  <c r="O638" i="1"/>
  <c r="AV638" i="1" s="1"/>
  <c r="Q638" i="1"/>
  <c r="AX638" i="1" s="1"/>
  <c r="Q616" i="1"/>
  <c r="AX616" i="1" s="1"/>
  <c r="O606" i="1"/>
  <c r="AV606" i="1" s="1"/>
  <c r="Q606" i="1"/>
  <c r="AX606" i="1" s="1"/>
  <c r="Q584" i="1"/>
  <c r="AX584" i="1" s="1"/>
  <c r="O584" i="1"/>
  <c r="AV584" i="1" s="1"/>
  <c r="O574" i="1"/>
  <c r="AV574" i="1" s="1"/>
  <c r="Q574" i="1"/>
  <c r="AX574" i="1" s="1"/>
  <c r="O542" i="1"/>
  <c r="AV542" i="1" s="1"/>
  <c r="Q542" i="1"/>
  <c r="AX542" i="1" s="1"/>
  <c r="O520" i="1"/>
  <c r="AV520" i="1" s="1"/>
  <c r="Q520" i="1"/>
  <c r="AX520" i="1" s="1"/>
  <c r="Q510" i="1"/>
  <c r="AX510" i="1" s="1"/>
  <c r="O510" i="1"/>
  <c r="AV510" i="1" s="1"/>
  <c r="O488" i="1"/>
  <c r="AV488" i="1" s="1"/>
  <c r="Q488" i="1"/>
  <c r="AX488" i="1" s="1"/>
  <c r="O478" i="1"/>
  <c r="AV478" i="1" s="1"/>
  <c r="Q478" i="1"/>
  <c r="AX478" i="1" s="1"/>
  <c r="O447" i="1"/>
  <c r="AV447" i="1" s="1"/>
  <c r="Q447" i="1"/>
  <c r="AX447" i="1" s="1"/>
  <c r="O436" i="1"/>
  <c r="AV436" i="1" s="1"/>
  <c r="Q436" i="1"/>
  <c r="AX436" i="1" s="1"/>
  <c r="O391" i="1"/>
  <c r="AV391" i="1" s="1"/>
  <c r="Q391" i="1"/>
  <c r="AX391" i="1" s="1"/>
  <c r="O343" i="1"/>
  <c r="AV343" i="1" s="1"/>
  <c r="Q343" i="1"/>
  <c r="AX343" i="1" s="1"/>
  <c r="O297" i="1"/>
  <c r="AV297" i="1" s="1"/>
  <c r="Q297" i="1"/>
  <c r="AX297" i="1" s="1"/>
  <c r="O283" i="1"/>
  <c r="AV283" i="1" s="1"/>
  <c r="Q283" i="1"/>
  <c r="AX283" i="1" s="1"/>
  <c r="O269" i="1"/>
  <c r="AV269" i="1" s="1"/>
  <c r="Q269" i="1"/>
  <c r="AX269" i="1" s="1"/>
  <c r="O245" i="1"/>
  <c r="AV245" i="1" s="1"/>
  <c r="Q245" i="1"/>
  <c r="AX245" i="1" s="1"/>
  <c r="O239" i="1"/>
  <c r="AV239" i="1" s="1"/>
  <c r="Q239" i="1"/>
  <c r="AX239" i="1" s="1"/>
  <c r="O193" i="1"/>
  <c r="AV193" i="1" s="1"/>
  <c r="Q193" i="1"/>
  <c r="AX193" i="1" s="1"/>
  <c r="O140" i="1"/>
  <c r="AV140" i="1" s="1"/>
  <c r="Q140" i="1"/>
  <c r="AX140" i="1" s="1"/>
  <c r="O94" i="1"/>
  <c r="AV94" i="1" s="1"/>
  <c r="Q94" i="1"/>
  <c r="AX94" i="1" s="1"/>
  <c r="O72" i="1"/>
  <c r="AV72" i="1" s="1"/>
  <c r="Q72" i="1"/>
  <c r="AX72" i="1" s="1"/>
  <c r="O68" i="1"/>
  <c r="AV68" i="1" s="1"/>
  <c r="Q68" i="1"/>
  <c r="AX68" i="1" s="1"/>
  <c r="O46" i="1"/>
  <c r="AV46" i="1" s="1"/>
  <c r="Q46" i="1"/>
  <c r="AX46" i="1" s="1"/>
  <c r="O24" i="1"/>
  <c r="Q24" i="1"/>
  <c r="O20" i="1"/>
  <c r="Q20" i="1"/>
  <c r="O13" i="1"/>
  <c r="Q13" i="1"/>
  <c r="O298" i="1"/>
  <c r="AV298" i="1" s="1"/>
  <c r="Q298" i="1"/>
  <c r="AX298" i="1" s="1"/>
  <c r="Q270" i="1"/>
  <c r="AX270" i="1" s="1"/>
  <c r="O270" i="1"/>
  <c r="AV270" i="1" s="1"/>
  <c r="O248" i="1"/>
  <c r="AV248" i="1" s="1"/>
  <c r="Q248" i="1"/>
  <c r="AX248" i="1" s="1"/>
  <c r="O236" i="1"/>
  <c r="AV236" i="1" s="1"/>
  <c r="Q236" i="1"/>
  <c r="AX236" i="1" s="1"/>
  <c r="O230" i="1"/>
  <c r="AV230" i="1" s="1"/>
  <c r="Q230" i="1"/>
  <c r="AX230" i="1" s="1"/>
  <c r="O224" i="1"/>
  <c r="AV224" i="1" s="1"/>
  <c r="Q224" i="1"/>
  <c r="AX224" i="1" s="1"/>
  <c r="O204" i="1"/>
  <c r="AV204" i="1" s="1"/>
  <c r="Q204" i="1"/>
  <c r="AX204" i="1" s="1"/>
  <c r="O168" i="1"/>
  <c r="AV168" i="1" s="1"/>
  <c r="Q168" i="1"/>
  <c r="AX168" i="1" s="1"/>
  <c r="O164" i="1"/>
  <c r="AV164" i="1" s="1"/>
  <c r="Q164" i="1"/>
  <c r="AX164" i="1" s="1"/>
  <c r="O157" i="1"/>
  <c r="AV157" i="1" s="1"/>
  <c r="Q157" i="1"/>
  <c r="AX157" i="1" s="1"/>
  <c r="O138" i="1"/>
  <c r="AV138" i="1" s="1"/>
  <c r="Q138" i="1"/>
  <c r="AX138" i="1" s="1"/>
  <c r="O119" i="1"/>
  <c r="AV119" i="1" s="1"/>
  <c r="Q119" i="1"/>
  <c r="AX119" i="1" s="1"/>
  <c r="O108" i="1"/>
  <c r="AV108" i="1" s="1"/>
  <c r="Q108" i="1"/>
  <c r="AX108" i="1" s="1"/>
  <c r="O91" i="1"/>
  <c r="AV91" i="1" s="1"/>
  <c r="Q91" i="1"/>
  <c r="AX91" i="1" s="1"/>
  <c r="O84" i="1"/>
  <c r="AV84" i="1" s="1"/>
  <c r="Q84" i="1"/>
  <c r="AX84" i="1" s="1"/>
  <c r="O67" i="1"/>
  <c r="AV67" i="1" s="1"/>
  <c r="Q67" i="1"/>
  <c r="AX67" i="1" s="1"/>
  <c r="O60" i="1"/>
  <c r="AV60" i="1" s="1"/>
  <c r="Q60" i="1"/>
  <c r="AX60" i="1" s="1"/>
  <c r="O43" i="1"/>
  <c r="AV43" i="1" s="1"/>
  <c r="Q43" i="1"/>
  <c r="AX43" i="1" s="1"/>
  <c r="O36" i="1"/>
  <c r="AV36" i="1" s="1"/>
  <c r="Q36" i="1"/>
  <c r="AX36" i="1" s="1"/>
  <c r="O19" i="1"/>
  <c r="Q19" i="1"/>
  <c r="O12" i="1"/>
  <c r="Q12" i="1"/>
  <c r="Q282" i="1"/>
  <c r="AX282" i="1" s="1"/>
  <c r="O282" i="1"/>
  <c r="Q276" i="1"/>
  <c r="AX276" i="1" s="1"/>
  <c r="O276" i="1"/>
  <c r="AV276" i="1" s="1"/>
  <c r="O254" i="1"/>
  <c r="AV254" i="1" s="1"/>
  <c r="Q254" i="1"/>
  <c r="AX254" i="1" s="1"/>
  <c r="Q196" i="1"/>
  <c r="AX196" i="1" s="1"/>
  <c r="O196" i="1"/>
  <c r="AV196" i="1" s="1"/>
  <c r="O188" i="1"/>
  <c r="AV188" i="1" s="1"/>
  <c r="Q188" i="1"/>
  <c r="AX188" i="1" s="1"/>
  <c r="O180" i="1"/>
  <c r="AV180" i="1" s="1"/>
  <c r="Q180" i="1"/>
  <c r="AX180" i="1" s="1"/>
  <c r="O153" i="1"/>
  <c r="AV153" i="1" s="1"/>
  <c r="Q153" i="1"/>
  <c r="AX153" i="1" s="1"/>
  <c r="O149" i="1"/>
  <c r="AV149" i="1" s="1"/>
  <c r="Q149" i="1"/>
  <c r="AX149" i="1" s="1"/>
  <c r="O115" i="1"/>
  <c r="AV115" i="1" s="1"/>
  <c r="Q115" i="1"/>
  <c r="AX115" i="1" s="1"/>
  <c r="O101" i="1"/>
  <c r="AV101" i="1" s="1"/>
  <c r="Q101" i="1"/>
  <c r="AX101" i="1" s="1"/>
  <c r="O77" i="1"/>
  <c r="AV77" i="1" s="1"/>
  <c r="Q77" i="1"/>
  <c r="AX77" i="1" s="1"/>
  <c r="O53" i="1"/>
  <c r="AV53" i="1" s="1"/>
  <c r="Q53" i="1"/>
  <c r="AX53" i="1" s="1"/>
  <c r="O29" i="1"/>
  <c r="Q29" i="1"/>
  <c r="O5" i="1"/>
  <c r="Q5" i="1"/>
  <c r="O266" i="1"/>
  <c r="AV266" i="1" s="1"/>
  <c r="Q266" i="1"/>
  <c r="AX266" i="1" s="1"/>
  <c r="O260" i="1"/>
  <c r="AV260" i="1" s="1"/>
  <c r="Q260" i="1"/>
  <c r="AX260" i="1" s="1"/>
  <c r="Q220" i="1"/>
  <c r="AX220" i="1" s="1"/>
  <c r="O220" i="1"/>
  <c r="AV220" i="1" s="1"/>
  <c r="Q214" i="1"/>
  <c r="AX214" i="1" s="1"/>
  <c r="O214" i="1"/>
  <c r="AV214" i="1" s="1"/>
  <c r="O206" i="1"/>
  <c r="AV206" i="1" s="1"/>
  <c r="Q206" i="1"/>
  <c r="O171" i="1"/>
  <c r="AV171" i="1" s="1"/>
  <c r="Q171" i="1"/>
  <c r="AX171" i="1" s="1"/>
  <c r="Q160" i="1"/>
  <c r="AX160" i="1" s="1"/>
  <c r="O160" i="1"/>
  <c r="AV160" i="1" s="1"/>
  <c r="O145" i="1"/>
  <c r="AV145" i="1" s="1"/>
  <c r="Q145" i="1"/>
  <c r="AX145" i="1" s="1"/>
  <c r="O141" i="1"/>
  <c r="Q141" i="1"/>
  <c r="AX141" i="1" s="1"/>
  <c r="Q130" i="1"/>
  <c r="AX130" i="1" s="1"/>
  <c r="O130" i="1"/>
  <c r="AV130" i="1" s="1"/>
  <c r="O126" i="1"/>
  <c r="AV126" i="1" s="1"/>
  <c r="Q126" i="1"/>
  <c r="O111" i="1"/>
  <c r="AV111" i="1" s="1"/>
  <c r="Q111" i="1"/>
  <c r="O87" i="1"/>
  <c r="AV87" i="1" s="1"/>
  <c r="Q87" i="1"/>
  <c r="AX87" i="1" s="1"/>
  <c r="O63" i="1"/>
  <c r="AV63" i="1" s="1"/>
  <c r="Q63" i="1"/>
  <c r="AX63" i="1" s="1"/>
  <c r="O39" i="1"/>
  <c r="AV39" i="1" s="1"/>
  <c r="Q39" i="1"/>
  <c r="AX39" i="1" s="1"/>
  <c r="O15" i="1"/>
  <c r="Q15" i="1"/>
  <c r="O229" i="1"/>
  <c r="AV229" i="1" s="1"/>
  <c r="Q229" i="1"/>
  <c r="AX229" i="1" s="1"/>
  <c r="O223" i="1"/>
  <c r="AV223" i="1" s="1"/>
  <c r="Q223" i="1"/>
  <c r="AX223" i="1" s="1"/>
  <c r="O203" i="1"/>
  <c r="AV203" i="1" s="1"/>
  <c r="Q203" i="1"/>
  <c r="AX203" i="1" s="1"/>
  <c r="O198" i="1"/>
  <c r="AV198" i="1" s="1"/>
  <c r="Q198" i="1"/>
  <c r="AX198" i="1" s="1"/>
  <c r="O182" i="1"/>
  <c r="AV182" i="1" s="1"/>
  <c r="Q182" i="1"/>
  <c r="AX182" i="1" s="1"/>
  <c r="O174" i="1"/>
  <c r="AV174" i="1" s="1"/>
  <c r="Q174" i="1"/>
  <c r="AX174" i="1" s="1"/>
  <c r="O167" i="1"/>
  <c r="AV167" i="1" s="1"/>
  <c r="Q167" i="1"/>
  <c r="AX167" i="1" s="1"/>
  <c r="O156" i="1"/>
  <c r="AV156" i="1" s="1"/>
  <c r="Q156" i="1"/>
  <c r="AX156" i="1" s="1"/>
  <c r="O118" i="1"/>
  <c r="AV118" i="1" s="1"/>
  <c r="Q118" i="1"/>
  <c r="AX118" i="1" s="1"/>
  <c r="O97" i="1"/>
  <c r="AV97" i="1" s="1"/>
  <c r="Q97" i="1"/>
  <c r="AX97" i="1" s="1"/>
  <c r="O90" i="1"/>
  <c r="AV90" i="1" s="1"/>
  <c r="Q90" i="1"/>
  <c r="AX90" i="1" s="1"/>
  <c r="O73" i="1"/>
  <c r="AV73" i="1" s="1"/>
  <c r="Q73" i="1"/>
  <c r="AX73" i="1" s="1"/>
  <c r="O66" i="1"/>
  <c r="AV66" i="1" s="1"/>
  <c r="Q66" i="1"/>
  <c r="AX66" i="1" s="1"/>
  <c r="O49" i="1"/>
  <c r="AV49" i="1" s="1"/>
  <c r="Q49" i="1"/>
  <c r="AX49" i="1" s="1"/>
  <c r="O42" i="1"/>
  <c r="AV42" i="1" s="1"/>
  <c r="Q42" i="1"/>
  <c r="AX42" i="1" s="1"/>
  <c r="O25" i="1"/>
  <c r="Q25" i="1"/>
  <c r="O18" i="1"/>
  <c r="Q18" i="1"/>
  <c r="O253" i="1"/>
  <c r="AV253" i="1" s="1"/>
  <c r="Q253" i="1"/>
  <c r="AX253" i="1" s="1"/>
  <c r="O250" i="1"/>
  <c r="AV250" i="1" s="1"/>
  <c r="Q250" i="1"/>
  <c r="AX250" i="1" s="1"/>
  <c r="O238" i="1"/>
  <c r="AV238" i="1" s="1"/>
  <c r="Q238" i="1"/>
  <c r="AX238" i="1" s="1"/>
  <c r="Q226" i="1"/>
  <c r="AX226" i="1" s="1"/>
  <c r="O226" i="1"/>
  <c r="AV226" i="1" s="1"/>
  <c r="O195" i="1"/>
  <c r="AV195" i="1" s="1"/>
  <c r="Q195" i="1"/>
  <c r="AX195" i="1" s="1"/>
  <c r="Q190" i="1"/>
  <c r="AX190" i="1" s="1"/>
  <c r="O190" i="1"/>
  <c r="AV190" i="1" s="1"/>
  <c r="O187" i="1"/>
  <c r="AV187" i="1" s="1"/>
  <c r="Q187" i="1"/>
  <c r="AX187" i="1" s="1"/>
  <c r="O179" i="1"/>
  <c r="AV179" i="1" s="1"/>
  <c r="Q179" i="1"/>
  <c r="AX179" i="1" s="1"/>
  <c r="O163" i="1"/>
  <c r="AV163" i="1" s="1"/>
  <c r="Q163" i="1"/>
  <c r="AX163" i="1" s="1"/>
  <c r="O152" i="1"/>
  <c r="AV152" i="1" s="1"/>
  <c r="Q152" i="1"/>
  <c r="AX152" i="1" s="1"/>
  <c r="Q148" i="1"/>
  <c r="AX148" i="1" s="1"/>
  <c r="O148" i="1"/>
  <c r="AV148" i="1" s="1"/>
  <c r="O137" i="1"/>
  <c r="AV137" i="1" s="1"/>
  <c r="Q137" i="1"/>
  <c r="AX137" i="1" s="1"/>
  <c r="O107" i="1"/>
  <c r="AV107" i="1" s="1"/>
  <c r="Q107" i="1"/>
  <c r="AX107" i="1" s="1"/>
  <c r="O83" i="1"/>
  <c r="AV83" i="1" s="1"/>
  <c r="Q83" i="1"/>
  <c r="AX83" i="1" s="1"/>
  <c r="O59" i="1"/>
  <c r="AV59" i="1" s="1"/>
  <c r="Q59" i="1"/>
  <c r="AX59" i="1" s="1"/>
  <c r="O35" i="1"/>
  <c r="AV35" i="1" s="1"/>
  <c r="Q35" i="1"/>
  <c r="AX35" i="1" s="1"/>
  <c r="O11" i="1"/>
  <c r="Q11" i="1"/>
  <c r="Q300" i="1"/>
  <c r="AX300" i="1" s="1"/>
  <c r="O300" i="1"/>
  <c r="AV300" i="1" s="1"/>
  <c r="O275" i="1"/>
  <c r="AV275" i="1" s="1"/>
  <c r="Q275" i="1"/>
  <c r="AX275" i="1" s="1"/>
  <c r="O272" i="1"/>
  <c r="AV272" i="1" s="1"/>
  <c r="Q272" i="1"/>
  <c r="Q232" i="1"/>
  <c r="AX232" i="1" s="1"/>
  <c r="O232" i="1"/>
  <c r="AV232" i="1" s="1"/>
  <c r="O159" i="1"/>
  <c r="AV159" i="1" s="1"/>
  <c r="Q159" i="1"/>
  <c r="AX159" i="1" s="1"/>
  <c r="O144" i="1"/>
  <c r="AV144" i="1" s="1"/>
  <c r="Q144" i="1"/>
  <c r="AX144" i="1" s="1"/>
  <c r="O133" i="1"/>
  <c r="AV133" i="1" s="1"/>
  <c r="Q133" i="1"/>
  <c r="AX133" i="1" s="1"/>
  <c r="O129" i="1"/>
  <c r="AV129" i="1" s="1"/>
  <c r="Q129" i="1"/>
  <c r="AX129" i="1" s="1"/>
  <c r="O125" i="1"/>
  <c r="AV125" i="1" s="1"/>
  <c r="Q125" i="1"/>
  <c r="AX125" i="1" s="1"/>
  <c r="O93" i="1"/>
  <c r="AV93" i="1" s="1"/>
  <c r="Q93" i="1"/>
  <c r="AX93" i="1" s="1"/>
  <c r="O69" i="1"/>
  <c r="AV69" i="1" s="1"/>
  <c r="Q69" i="1"/>
  <c r="AX69" i="1" s="1"/>
  <c r="O45" i="1"/>
  <c r="AV45" i="1" s="1"/>
  <c r="Q45" i="1"/>
  <c r="AX45" i="1" s="1"/>
  <c r="O21" i="1"/>
  <c r="Q21" i="1"/>
  <c r="O14" i="1"/>
  <c r="Q14" i="1"/>
  <c r="O290" i="1"/>
  <c r="AV290" i="1" s="1"/>
  <c r="Q290" i="1"/>
  <c r="AX290" i="1" s="1"/>
  <c r="O284" i="1"/>
  <c r="AV284" i="1" s="1"/>
  <c r="Q284" i="1"/>
  <c r="AX284" i="1" s="1"/>
  <c r="O278" i="1"/>
  <c r="AV278" i="1" s="1"/>
  <c r="Q278" i="1"/>
  <c r="AX278" i="1" s="1"/>
  <c r="O262" i="1"/>
  <c r="AV262" i="1" s="1"/>
  <c r="Q262" i="1"/>
  <c r="AX262" i="1" s="1"/>
  <c r="O256" i="1"/>
  <c r="AV256" i="1" s="1"/>
  <c r="Q256" i="1"/>
  <c r="AX256" i="1" s="1"/>
  <c r="O243" i="1"/>
  <c r="AV243" i="1" s="1"/>
  <c r="Q243" i="1"/>
  <c r="AX243" i="1" s="1"/>
  <c r="O216" i="1"/>
  <c r="AV216" i="1" s="1"/>
  <c r="Q216" i="1"/>
  <c r="AX216" i="1" s="1"/>
  <c r="Q208" i="1"/>
  <c r="AX208" i="1" s="1"/>
  <c r="O208" i="1"/>
  <c r="AV208" i="1" s="1"/>
  <c r="O200" i="1"/>
  <c r="AV200" i="1" s="1"/>
  <c r="Q200" i="1"/>
  <c r="AX200" i="1" s="1"/>
  <c r="O197" i="1"/>
  <c r="AV197" i="1" s="1"/>
  <c r="Q197" i="1"/>
  <c r="AX197" i="1" s="1"/>
  <c r="O181" i="1"/>
  <c r="AV181" i="1" s="1"/>
  <c r="Q181" i="1"/>
  <c r="AX181" i="1" s="1"/>
  <c r="O173" i="1"/>
  <c r="AV173" i="1" s="1"/>
  <c r="Q173" i="1"/>
  <c r="AX173" i="1" s="1"/>
  <c r="Q166" i="1"/>
  <c r="AX166" i="1" s="1"/>
  <c r="O166" i="1"/>
  <c r="AV166" i="1" s="1"/>
  <c r="O155" i="1"/>
  <c r="AV155" i="1" s="1"/>
  <c r="Q155" i="1"/>
  <c r="AX155" i="1" s="1"/>
  <c r="O121" i="1"/>
  <c r="AV121" i="1" s="1"/>
  <c r="Q121" i="1"/>
  <c r="AX121" i="1" s="1"/>
  <c r="O117" i="1"/>
  <c r="AV117" i="1" s="1"/>
  <c r="Q117" i="1"/>
  <c r="AX117" i="1" s="1"/>
  <c r="O103" i="1"/>
  <c r="AV103" i="1" s="1"/>
  <c r="Q103" i="1"/>
  <c r="AX103" i="1" s="1"/>
  <c r="O79" i="1"/>
  <c r="AV79" i="1" s="1"/>
  <c r="Q79" i="1"/>
  <c r="AX79" i="1" s="1"/>
  <c r="O55" i="1"/>
  <c r="AV55" i="1" s="1"/>
  <c r="Q55" i="1"/>
  <c r="AX55" i="1" s="1"/>
  <c r="O31" i="1"/>
  <c r="Q31" i="1"/>
  <c r="O7" i="1"/>
  <c r="Q7" i="1"/>
  <c r="O65" i="1"/>
  <c r="AV65" i="1" s="1"/>
  <c r="Q65" i="1"/>
  <c r="AX65" i="1" s="1"/>
  <c r="O58" i="1"/>
  <c r="AV58" i="1" s="1"/>
  <c r="Q58" i="1"/>
  <c r="AX58" i="1" s="1"/>
  <c r="O41" i="1"/>
  <c r="AV41" i="1" s="1"/>
  <c r="Q41" i="1"/>
  <c r="AX41" i="1" s="1"/>
  <c r="O34" i="1"/>
  <c r="AV34" i="1" s="1"/>
  <c r="Q34" i="1"/>
  <c r="AX34" i="1" s="1"/>
  <c r="O17" i="1"/>
  <c r="Q17" i="1"/>
  <c r="O10" i="1"/>
  <c r="Q10" i="1"/>
  <c r="O274" i="1"/>
  <c r="AV274" i="1" s="1"/>
  <c r="Q274" i="1"/>
  <c r="AX274" i="1" s="1"/>
  <c r="Q252" i="1"/>
  <c r="AX252" i="1" s="1"/>
  <c r="O252" i="1"/>
  <c r="AV252" i="1" s="1"/>
  <c r="Q240" i="1"/>
  <c r="AX240" i="1" s="1"/>
  <c r="O240" i="1"/>
  <c r="Q234" i="1"/>
  <c r="AX234" i="1" s="1"/>
  <c r="O234" i="1"/>
  <c r="O228" i="1"/>
  <c r="AV228" i="1" s="1"/>
  <c r="Q228" i="1"/>
  <c r="AX228" i="1" s="1"/>
  <c r="Q210" i="1"/>
  <c r="AX210" i="1" s="1"/>
  <c r="O210" i="1"/>
  <c r="AV210" i="1" s="1"/>
  <c r="O143" i="1"/>
  <c r="AV143" i="1" s="1"/>
  <c r="Q143" i="1"/>
  <c r="AX143" i="1" s="1"/>
  <c r="O132" i="1"/>
  <c r="AV132" i="1" s="1"/>
  <c r="Q132" i="1"/>
  <c r="AX132" i="1" s="1"/>
  <c r="O128" i="1"/>
  <c r="AV128" i="1" s="1"/>
  <c r="Q128" i="1"/>
  <c r="AX128" i="1" s="1"/>
  <c r="Q124" i="1"/>
  <c r="AX124" i="1" s="1"/>
  <c r="O124" i="1"/>
  <c r="AV124" i="1" s="1"/>
  <c r="O113" i="1"/>
  <c r="AV113" i="1" s="1"/>
  <c r="Q113" i="1"/>
  <c r="AX113" i="1" s="1"/>
  <c r="O99" i="1"/>
  <c r="AV99" i="1" s="1"/>
  <c r="Q99" i="1"/>
  <c r="AX99" i="1" s="1"/>
  <c r="O75" i="1"/>
  <c r="AV75" i="1" s="1"/>
  <c r="Q75" i="1"/>
  <c r="AX75" i="1" s="1"/>
  <c r="O51" i="1"/>
  <c r="AV51" i="1" s="1"/>
  <c r="Q51" i="1"/>
  <c r="AX51" i="1" s="1"/>
  <c r="O27" i="1"/>
  <c r="Q27" i="1"/>
  <c r="O3" i="1"/>
  <c r="Q3" i="1"/>
  <c r="P1233" i="1"/>
  <c r="AW1233" i="1" s="1"/>
  <c r="P1161" i="1"/>
  <c r="P1155" i="1"/>
  <c r="P1059" i="1"/>
  <c r="P1035" i="1"/>
  <c r="P1011" i="1"/>
  <c r="P1215" i="1"/>
  <c r="P522" i="1"/>
  <c r="AW522" i="1" s="1"/>
  <c r="P426" i="1"/>
  <c r="P490" i="1"/>
  <c r="P296" i="1"/>
  <c r="AW296" i="1" s="1"/>
  <c r="P218" i="1"/>
  <c r="AW218" i="1" s="1"/>
  <c r="P289" i="1"/>
  <c r="P277" i="1"/>
  <c r="P309" i="1"/>
  <c r="P201" i="1"/>
  <c r="AW201" i="1" s="1"/>
  <c r="P189" i="1"/>
  <c r="P165" i="1"/>
  <c r="P147" i="1"/>
  <c r="P57" i="1"/>
  <c r="P9" i="1"/>
  <c r="R9" i="1" s="1"/>
  <c r="P6" i="1" l="1"/>
  <c r="R6" i="1" s="1"/>
  <c r="P30" i="1"/>
  <c r="P183" i="1"/>
  <c r="R183" i="1" s="1"/>
  <c r="P1221" i="1"/>
  <c r="R1221" i="1" s="1"/>
  <c r="P285" i="1"/>
  <c r="R285" i="1" s="1"/>
  <c r="P1169" i="1"/>
  <c r="P219" i="1"/>
  <c r="AW219" i="1" s="1"/>
  <c r="P1083" i="1"/>
  <c r="AW1083" i="1" s="1"/>
  <c r="P192" i="1"/>
  <c r="AW192" i="1" s="1"/>
  <c r="P1119" i="1"/>
  <c r="P434" i="1"/>
  <c r="AW434" i="1" s="1"/>
  <c r="P1095" i="1"/>
  <c r="AW1095" i="1" s="1"/>
  <c r="P1191" i="1"/>
  <c r="P151" i="1"/>
  <c r="R151" i="1" s="1"/>
  <c r="P222" i="1"/>
  <c r="AW222" i="1" s="1"/>
  <c r="P86" i="1"/>
  <c r="P1203" i="1"/>
  <c r="AW1203" i="1" s="1"/>
  <c r="P1217" i="1"/>
  <c r="R1217" i="1" s="1"/>
  <c r="P417" i="1"/>
  <c r="P105" i="1"/>
  <c r="AW105" i="1" s="1"/>
  <c r="P324" i="1"/>
  <c r="AW324" i="1" s="1"/>
  <c r="P135" i="1"/>
  <c r="P216" i="1"/>
  <c r="AW216" i="1" s="1"/>
  <c r="P258" i="1"/>
  <c r="AW258" i="1" s="1"/>
  <c r="P558" i="1"/>
  <c r="AW558" i="1" s="1"/>
  <c r="P304" i="1"/>
  <c r="AW304" i="1" s="1"/>
  <c r="P1167" i="1"/>
  <c r="AW1167" i="1" s="1"/>
  <c r="P594" i="1"/>
  <c r="P270" i="1"/>
  <c r="AW270" i="1" s="1"/>
  <c r="P502" i="1"/>
  <c r="AW502" i="1" s="1"/>
  <c r="P213" i="1"/>
  <c r="AW213" i="1" s="1"/>
  <c r="P169" i="1"/>
  <c r="AW169" i="1" s="1"/>
  <c r="P1149" i="1"/>
  <c r="P279" i="1"/>
  <c r="AW279" i="1" s="1"/>
  <c r="P175" i="1"/>
  <c r="R175" i="1" s="1"/>
  <c r="R309" i="1"/>
  <c r="AW309" i="1"/>
  <c r="R558" i="1"/>
  <c r="R1215" i="1"/>
  <c r="AW1215" i="1"/>
  <c r="P282" i="1"/>
  <c r="AW282" i="1" s="1"/>
  <c r="AV282" i="1"/>
  <c r="P114" i="1"/>
  <c r="AW114" i="1" s="1"/>
  <c r="AX114" i="1"/>
  <c r="P538" i="1"/>
  <c r="AX538" i="1"/>
  <c r="P642" i="1"/>
  <c r="AW642" i="1" s="1"/>
  <c r="AX642" i="1"/>
  <c r="P150" i="1"/>
  <c r="AX150" i="1"/>
  <c r="P127" i="1"/>
  <c r="AX127" i="1"/>
  <c r="P211" i="1"/>
  <c r="AX211" i="1"/>
  <c r="P895" i="1"/>
  <c r="AX895" i="1"/>
  <c r="P234" i="1"/>
  <c r="AW234" i="1" s="1"/>
  <c r="AV234" i="1"/>
  <c r="P29" i="1"/>
  <c r="AW594" i="1"/>
  <c r="AW1191" i="1"/>
  <c r="AW1149" i="1"/>
  <c r="P126" i="1"/>
  <c r="AX126" i="1"/>
  <c r="AW1169" i="1"/>
  <c r="P102" i="1"/>
  <c r="AV102" i="1"/>
  <c r="P530" i="1"/>
  <c r="AX530" i="1"/>
  <c r="P795" i="1"/>
  <c r="AX795" i="1"/>
  <c r="P111" i="1"/>
  <c r="AX111" i="1"/>
  <c r="P272" i="1"/>
  <c r="AX272" i="1"/>
  <c r="P206" i="1"/>
  <c r="AX206" i="1"/>
  <c r="R490" i="1"/>
  <c r="AW490" i="1"/>
  <c r="P240" i="1"/>
  <c r="AV240" i="1"/>
  <c r="P674" i="1"/>
  <c r="AX674" i="1"/>
  <c r="P81" i="1"/>
  <c r="AX81" i="1"/>
  <c r="P217" i="1"/>
  <c r="AX217" i="1"/>
  <c r="P321" i="1"/>
  <c r="AX321" i="1"/>
  <c r="P1227" i="1"/>
  <c r="AX1227" i="1"/>
  <c r="P326" i="1"/>
  <c r="AX326" i="1"/>
  <c r="P512" i="1"/>
  <c r="AX512" i="1"/>
  <c r="P1107" i="1"/>
  <c r="AX1107" i="1"/>
  <c r="P412" i="1"/>
  <c r="AX412" i="1"/>
  <c r="P655" i="1"/>
  <c r="AX655" i="1"/>
  <c r="P547" i="1"/>
  <c r="AX547" i="1"/>
  <c r="P1147" i="1"/>
  <c r="AX1147" i="1"/>
  <c r="P923" i="1"/>
  <c r="AX923" i="1"/>
  <c r="P987" i="1"/>
  <c r="AX987" i="1"/>
  <c r="P854" i="1"/>
  <c r="AX854" i="1"/>
  <c r="P1253" i="1"/>
  <c r="AW1253" i="1" s="1"/>
  <c r="AX1253" i="1"/>
  <c r="P1241" i="1"/>
  <c r="AV1241" i="1"/>
  <c r="AW277" i="1"/>
  <c r="R57" i="1"/>
  <c r="AW57" i="1"/>
  <c r="R426" i="1"/>
  <c r="AW426" i="1"/>
  <c r="R1161" i="1"/>
  <c r="AW1161" i="1"/>
  <c r="R213" i="1"/>
  <c r="P109" i="1"/>
  <c r="AX109" i="1"/>
  <c r="AW285" i="1"/>
  <c r="AW289" i="1"/>
  <c r="R1011" i="1"/>
  <c r="AW1011" i="1"/>
  <c r="R192" i="1"/>
  <c r="P295" i="1"/>
  <c r="AW295" i="1" s="1"/>
  <c r="AW1035" i="1"/>
  <c r="P141" i="1"/>
  <c r="AW141" i="1" s="1"/>
  <c r="AV141" i="1"/>
  <c r="P50" i="1"/>
  <c r="AV50" i="1"/>
  <c r="P570" i="1"/>
  <c r="AV570" i="1"/>
  <c r="R324" i="1"/>
  <c r="R189" i="1"/>
  <c r="AW189" i="1"/>
  <c r="P1146" i="1"/>
  <c r="AX1146" i="1"/>
  <c r="R1059" i="1"/>
  <c r="AW1059" i="1"/>
  <c r="R1083" i="1"/>
  <c r="R1119" i="1"/>
  <c r="AW1119" i="1"/>
  <c r="R135" i="1"/>
  <c r="AW135" i="1"/>
  <c r="R417" i="1"/>
  <c r="AW417" i="1"/>
  <c r="R147" i="1"/>
  <c r="AW147" i="1"/>
  <c r="AW86" i="1"/>
  <c r="AW165" i="1"/>
  <c r="AW1155" i="1"/>
  <c r="AW183" i="1"/>
  <c r="P236" i="1"/>
  <c r="AW236" i="1" s="1"/>
  <c r="P1213" i="1"/>
  <c r="AW1213" i="1" s="1"/>
  <c r="AX1213" i="1"/>
  <c r="P49" i="1"/>
  <c r="AW49" i="1" s="1"/>
  <c r="P606" i="1"/>
  <c r="P98" i="1"/>
  <c r="P320" i="1"/>
  <c r="AW320" i="1" s="1"/>
  <c r="P288" i="1"/>
  <c r="AW288" i="1" s="1"/>
  <c r="P339" i="1"/>
  <c r="P247" i="1"/>
  <c r="AW247" i="1" s="1"/>
  <c r="P176" i="1"/>
  <c r="P177" i="1"/>
  <c r="AW177" i="1" s="1"/>
  <c r="P513" i="1"/>
  <c r="P1071" i="1"/>
  <c r="P1179" i="1"/>
  <c r="P1131" i="1"/>
  <c r="P561" i="1"/>
  <c r="P666" i="1"/>
  <c r="AW666" i="1" s="1"/>
  <c r="P73" i="1"/>
  <c r="P41" i="1"/>
  <c r="P862" i="1"/>
  <c r="P200" i="1"/>
  <c r="P278" i="1"/>
  <c r="P69" i="1"/>
  <c r="P266" i="1"/>
  <c r="AW266" i="1" s="1"/>
  <c r="P224" i="1"/>
  <c r="P283" i="1"/>
  <c r="AW283" i="1" s="1"/>
  <c r="P294" i="1"/>
  <c r="AW294" i="1" s="1"/>
  <c r="P291" i="1"/>
  <c r="P134" i="1"/>
  <c r="P271" i="1"/>
  <c r="P465" i="1"/>
  <c r="P85" i="1"/>
  <c r="P158" i="1"/>
  <c r="AW158" i="1" s="1"/>
  <c r="P482" i="1"/>
  <c r="AW482" i="1" s="1"/>
  <c r="P454" i="1"/>
  <c r="AW454" i="1" s="1"/>
  <c r="P915" i="1"/>
  <c r="AW915" i="1" s="1"/>
  <c r="P255" i="1"/>
  <c r="AW255" i="1" s="1"/>
  <c r="P534" i="1"/>
  <c r="P438" i="1"/>
  <c r="P803" i="1"/>
  <c r="P907" i="1"/>
  <c r="AW907" i="1" s="1"/>
  <c r="P162" i="1"/>
  <c r="AW162" i="1" s="1"/>
  <c r="P598" i="1"/>
  <c r="P967" i="1"/>
  <c r="P1185" i="1"/>
  <c r="AW1185" i="1" s="1"/>
  <c r="P999" i="1"/>
  <c r="P657" i="1"/>
  <c r="P1097" i="1"/>
  <c r="P1069" i="1"/>
  <c r="P898" i="1"/>
  <c r="AW898" i="1" s="1"/>
  <c r="P252" i="1"/>
  <c r="P300" i="1"/>
  <c r="AW300" i="1" s="1"/>
  <c r="P194" i="1"/>
  <c r="P207" i="1"/>
  <c r="P1197" i="1"/>
  <c r="P1004" i="1"/>
  <c r="P404" i="1"/>
  <c r="P1143" i="1"/>
  <c r="P810" i="1"/>
  <c r="AW810" i="1" s="1"/>
  <c r="P210" i="1"/>
  <c r="P273" i="1"/>
  <c r="P654" i="1"/>
  <c r="P315" i="1"/>
  <c r="P146" i="1"/>
  <c r="P186" i="1"/>
  <c r="P212" i="1"/>
  <c r="P139" i="1"/>
  <c r="P290" i="1"/>
  <c r="P79" i="1"/>
  <c r="AW79" i="1" s="1"/>
  <c r="P129" i="1"/>
  <c r="P180" i="1"/>
  <c r="P442" i="1"/>
  <c r="P798" i="1"/>
  <c r="AW798" i="1" s="1"/>
  <c r="P906" i="1"/>
  <c r="AW906" i="1" s="1"/>
  <c r="P591" i="1"/>
  <c r="P223" i="1"/>
  <c r="P230" i="1"/>
  <c r="P53" i="1"/>
  <c r="P145" i="1"/>
  <c r="P351" i="1"/>
  <c r="P450" i="1"/>
  <c r="P626" i="1"/>
  <c r="P14" i="1"/>
  <c r="P187" i="1"/>
  <c r="P391" i="1"/>
  <c r="P253" i="1"/>
  <c r="P93" i="1"/>
  <c r="AW93" i="1" s="1"/>
  <c r="P267" i="1"/>
  <c r="AW267" i="1" s="1"/>
  <c r="P369" i="1"/>
  <c r="P13" i="1"/>
  <c r="P1209" i="1"/>
  <c r="P284" i="1"/>
  <c r="AW284" i="1" s="1"/>
  <c r="P138" i="1"/>
  <c r="P123" i="1"/>
  <c r="P225" i="1"/>
  <c r="P42" i="1"/>
  <c r="P249" i="1"/>
  <c r="P630" i="1"/>
  <c r="P305" i="1"/>
  <c r="AW305" i="1" s="1"/>
  <c r="P498" i="1"/>
  <c r="P582" i="1"/>
  <c r="P228" i="1"/>
  <c r="P174" i="1"/>
  <c r="P550" i="1"/>
  <c r="AW550" i="1" s="1"/>
  <c r="P17" i="1"/>
  <c r="P248" i="1"/>
  <c r="P254" i="1"/>
  <c r="AW254" i="1" s="1"/>
  <c r="P188" i="1"/>
  <c r="P91" i="1"/>
  <c r="P682" i="1"/>
  <c r="P66" i="1"/>
  <c r="AW66" i="1" s="1"/>
  <c r="P229" i="1"/>
  <c r="AW229" i="1" s="1"/>
  <c r="P153" i="1"/>
  <c r="P157" i="1"/>
  <c r="AW157" i="1" s="1"/>
  <c r="P193" i="1"/>
  <c r="P698" i="1"/>
  <c r="P33" i="1"/>
  <c r="AW33" i="1" s="1"/>
  <c r="P344" i="1"/>
  <c r="P474" i="1"/>
  <c r="P26" i="1"/>
  <c r="P325" i="1"/>
  <c r="P556" i="1"/>
  <c r="P633" i="1"/>
  <c r="P819" i="1"/>
  <c r="P975" i="1"/>
  <c r="P489" i="1"/>
  <c r="AW489" i="1" s="1"/>
  <c r="P818" i="1"/>
  <c r="P1078" i="1"/>
  <c r="P983" i="1"/>
  <c r="P878" i="1"/>
  <c r="P1198" i="1"/>
  <c r="P942" i="1"/>
  <c r="P842" i="1"/>
  <c r="P1028" i="1"/>
  <c r="P1052" i="1"/>
  <c r="P37" i="1"/>
  <c r="P578" i="1"/>
  <c r="AW578" i="1" s="1"/>
  <c r="P265" i="1"/>
  <c r="AW265" i="1" s="1"/>
  <c r="P1173" i="1"/>
  <c r="P572" i="1"/>
  <c r="P742" i="1"/>
  <c r="AW742" i="1" s="1"/>
  <c r="P770" i="1"/>
  <c r="AW770" i="1" s="1"/>
  <c r="P930" i="1"/>
  <c r="AW930" i="1" s="1"/>
  <c r="P486" i="1"/>
  <c r="P78" i="1"/>
  <c r="AW78" i="1" s="1"/>
  <c r="P67" i="1"/>
  <c r="P117" i="1"/>
  <c r="P97" i="1"/>
  <c r="AW97" i="1" s="1"/>
  <c r="P447" i="1"/>
  <c r="P336" i="1"/>
  <c r="P333" i="1"/>
  <c r="P377" i="1"/>
  <c r="P511" i="1"/>
  <c r="P678" i="1"/>
  <c r="P74" i="1"/>
  <c r="P241" i="1"/>
  <c r="P521" i="1"/>
  <c r="P1054" i="1"/>
  <c r="P122" i="1"/>
  <c r="P1047" i="1"/>
  <c r="P242" i="1"/>
  <c r="P814" i="1"/>
  <c r="P1174" i="1"/>
  <c r="P738" i="1"/>
  <c r="P586" i="1"/>
  <c r="P199" i="1"/>
  <c r="P806" i="1"/>
  <c r="P866" i="1"/>
  <c r="P754" i="1"/>
  <c r="P911" i="1"/>
  <c r="P858" i="1"/>
  <c r="P943" i="1"/>
  <c r="P460" i="1"/>
  <c r="P1041" i="1"/>
  <c r="P163" i="1"/>
  <c r="P473" i="1"/>
  <c r="P403" i="1"/>
  <c r="P110" i="1"/>
  <c r="P264" i="1"/>
  <c r="AW264" i="1" s="1"/>
  <c r="P639" i="1"/>
  <c r="AW639" i="1" s="1"/>
  <c r="P355" i="1"/>
  <c r="P686" i="1"/>
  <c r="P464" i="1"/>
  <c r="P879" i="1"/>
  <c r="P811" i="1"/>
  <c r="AW811" i="1" s="1"/>
  <c r="P978" i="1"/>
  <c r="P950" i="1"/>
  <c r="P1235" i="1"/>
  <c r="P1100" i="1"/>
  <c r="AW1100" i="1" s="1"/>
  <c r="P821" i="1"/>
  <c r="P496" i="1"/>
  <c r="P1062" i="1"/>
  <c r="AW1062" i="1" s="1"/>
  <c r="P1188" i="1"/>
  <c r="P830" i="1"/>
  <c r="AW830" i="1" s="1"/>
  <c r="P1224" i="1"/>
  <c r="P793" i="1"/>
  <c r="P964" i="1"/>
  <c r="AW964" i="1" s="1"/>
  <c r="P1087" i="1"/>
  <c r="P1194" i="1"/>
  <c r="P768" i="1"/>
  <c r="P998" i="1"/>
  <c r="P685" i="1"/>
  <c r="AW685" i="1" s="1"/>
  <c r="P1049" i="1"/>
  <c r="P64" i="1"/>
  <c r="P397" i="1"/>
  <c r="AW397" i="1" s="1"/>
  <c r="P557" i="1"/>
  <c r="P721" i="1"/>
  <c r="P1077" i="1"/>
  <c r="P419" i="1"/>
  <c r="P599" i="1"/>
  <c r="P703" i="1"/>
  <c r="P760" i="1"/>
  <c r="P1183" i="1"/>
  <c r="AW1183" i="1" s="1"/>
  <c r="P453" i="1"/>
  <c r="AW453" i="1" s="1"/>
  <c r="P389" i="1"/>
  <c r="AW389" i="1" s="1"/>
  <c r="P505" i="1"/>
  <c r="P916" i="1"/>
  <c r="AW916" i="1" s="1"/>
  <c r="P974" i="1"/>
  <c r="P1164" i="1"/>
  <c r="P1114" i="1"/>
  <c r="P1012" i="1"/>
  <c r="P1210" i="1"/>
  <c r="P51" i="1"/>
  <c r="P132" i="1"/>
  <c r="P58" i="1"/>
  <c r="P103" i="1"/>
  <c r="P181" i="1"/>
  <c r="P256" i="1"/>
  <c r="P133" i="1"/>
  <c r="P137" i="1"/>
  <c r="P90" i="1"/>
  <c r="P38" i="1"/>
  <c r="P352" i="1"/>
  <c r="P485" i="1"/>
  <c r="AW485" i="1" s="1"/>
  <c r="P687" i="1"/>
  <c r="P905" i="1"/>
  <c r="P992" i="1"/>
  <c r="AW992" i="1" s="1"/>
  <c r="P1064" i="1"/>
  <c r="P1137" i="1"/>
  <c r="P1245" i="1"/>
  <c r="P1043" i="1"/>
  <c r="P1068" i="1"/>
  <c r="P709" i="1"/>
  <c r="P791" i="1"/>
  <c r="P1140" i="1"/>
  <c r="P317" i="1"/>
  <c r="P237" i="1"/>
  <c r="AW237" i="1" s="1"/>
  <c r="P696" i="1"/>
  <c r="P154" i="1"/>
  <c r="P1019" i="1"/>
  <c r="AW1019" i="1" s="1"/>
  <c r="P235" i="1"/>
  <c r="P329" i="1"/>
  <c r="P515" i="1"/>
  <c r="P692" i="1"/>
  <c r="P781" i="1"/>
  <c r="P1157" i="1"/>
  <c r="P1115" i="1"/>
  <c r="P205" i="1"/>
  <c r="AW205" i="1" s="1"/>
  <c r="P525" i="1"/>
  <c r="P661" i="1"/>
  <c r="P729" i="1"/>
  <c r="P855" i="1"/>
  <c r="P980" i="1"/>
  <c r="P1122" i="1"/>
  <c r="AW1122" i="1" s="1"/>
  <c r="P409" i="1"/>
  <c r="P553" i="1"/>
  <c r="P779" i="1"/>
  <c r="P1023" i="1"/>
  <c r="P23" i="1"/>
  <c r="P170" i="1"/>
  <c r="P431" i="1"/>
  <c r="P735" i="1"/>
  <c r="P801" i="1"/>
  <c r="P861" i="1"/>
  <c r="AW861" i="1" s="1"/>
  <c r="P952" i="1"/>
  <c r="P1182" i="1"/>
  <c r="AW1182" i="1" s="1"/>
  <c r="P653" i="1"/>
  <c r="P873" i="1"/>
  <c r="P65" i="1"/>
  <c r="P45" i="1"/>
  <c r="AW45" i="1" s="1"/>
  <c r="P198" i="1"/>
  <c r="P101" i="1"/>
  <c r="P108" i="1"/>
  <c r="P269" i="1"/>
  <c r="P61" i="1"/>
  <c r="P407" i="1"/>
  <c r="P341" i="1"/>
  <c r="P227" i="1"/>
  <c r="P4" i="1"/>
  <c r="P565" i="1"/>
  <c r="P446" i="1"/>
  <c r="AW446" i="1" s="1"/>
  <c r="P393" i="1"/>
  <c r="P301" i="1"/>
  <c r="P713" i="1"/>
  <c r="P375" i="1"/>
  <c r="P676" i="1"/>
  <c r="P458" i="1"/>
  <c r="P531" i="1"/>
  <c r="P949" i="1"/>
  <c r="P664" i="1"/>
  <c r="P1057" i="1"/>
  <c r="AW1057" i="1" s="1"/>
  <c r="P1136" i="1"/>
  <c r="P418" i="1"/>
  <c r="P646" i="1"/>
  <c r="AW646" i="1" s="1"/>
  <c r="P753" i="1"/>
  <c r="P869" i="1"/>
  <c r="AW869" i="1" s="1"/>
  <c r="P924" i="1"/>
  <c r="P1211" i="1"/>
  <c r="P829" i="1"/>
  <c r="P1031" i="1"/>
  <c r="AW1031" i="1" s="1"/>
  <c r="P988" i="1"/>
  <c r="P148" i="1"/>
  <c r="P1239" i="1"/>
  <c r="P75" i="1"/>
  <c r="P262" i="1"/>
  <c r="P260" i="1"/>
  <c r="P204" i="1"/>
  <c r="AW204" i="1" s="1"/>
  <c r="P574" i="1"/>
  <c r="AW574" i="1" s="1"/>
  <c r="P96" i="1"/>
  <c r="P459" i="1"/>
  <c r="P546" i="1"/>
  <c r="P650" i="1"/>
  <c r="AW650" i="1" s="1"/>
  <c r="P437" i="1"/>
  <c r="P618" i="1"/>
  <c r="AW618" i="1" s="1"/>
  <c r="P835" i="1"/>
  <c r="P1251" i="1"/>
  <c r="AW1251" i="1" s="1"/>
  <c r="P609" i="1"/>
  <c r="P1113" i="1"/>
  <c r="P316" i="1"/>
  <c r="P18" i="1"/>
  <c r="P1193" i="1"/>
  <c r="P567" i="1"/>
  <c r="P727" i="1"/>
  <c r="P196" i="1"/>
  <c r="P233" i="1"/>
  <c r="P88" i="1"/>
  <c r="P143" i="1"/>
  <c r="AW143" i="1" s="1"/>
  <c r="P144" i="1"/>
  <c r="P195" i="1"/>
  <c r="P298" i="1"/>
  <c r="P287" i="1"/>
  <c r="P752" i="1"/>
  <c r="P755" i="1"/>
  <c r="P624" i="1"/>
  <c r="P462" i="1"/>
  <c r="P231" i="1"/>
  <c r="AW231" i="1" s="1"/>
  <c r="P89" i="1"/>
  <c r="P1259" i="1"/>
  <c r="AW1259" i="1" s="1"/>
  <c r="P261" i="1"/>
  <c r="P328" i="1"/>
  <c r="P246" i="1"/>
  <c r="AW246" i="1" s="1"/>
  <c r="P274" i="1"/>
  <c r="P197" i="1"/>
  <c r="P11" i="1"/>
  <c r="R11" i="1" s="1"/>
  <c r="P25" i="1"/>
  <c r="P63" i="1"/>
  <c r="P36" i="1"/>
  <c r="P72" i="1"/>
  <c r="P710" i="1"/>
  <c r="P614" i="1"/>
  <c r="P758" i="1"/>
  <c r="P555" i="1"/>
  <c r="AW555" i="1" s="1"/>
  <c r="P629" i="1"/>
  <c r="P306" i="1"/>
  <c r="P21" i="1"/>
  <c r="P792" i="1"/>
  <c r="AW792" i="1" s="1"/>
  <c r="P1216" i="1"/>
  <c r="P783" i="1"/>
  <c r="P887" i="1"/>
  <c r="P603" i="1"/>
  <c r="P1075" i="1"/>
  <c r="P876" i="1"/>
  <c r="P1033" i="1"/>
  <c r="P1117" i="1"/>
  <c r="P1037" i="1"/>
  <c r="P388" i="1"/>
  <c r="AW388" i="1" s="1"/>
  <c r="P725" i="1"/>
  <c r="P932" i="1"/>
  <c r="AW932" i="1" s="1"/>
  <c r="P1072" i="1"/>
  <c r="P1106" i="1"/>
  <c r="P226" i="1"/>
  <c r="AW226" i="1" s="1"/>
  <c r="P160" i="1"/>
  <c r="P584" i="1"/>
  <c r="AW584" i="1" s="1"/>
  <c r="P746" i="1"/>
  <c r="P415" i="1"/>
  <c r="P32" i="1"/>
  <c r="P376" i="1"/>
  <c r="P518" i="1"/>
  <c r="P780" i="1"/>
  <c r="P257" i="1"/>
  <c r="P349" i="1"/>
  <c r="P142" i="1"/>
  <c r="AW142" i="1" s="1"/>
  <c r="P387" i="1"/>
  <c r="P568" i="1"/>
  <c r="P632" i="1"/>
  <c r="P457" i="1"/>
  <c r="P658" i="1"/>
  <c r="P857" i="1"/>
  <c r="AW857" i="1" s="1"/>
  <c r="P399" i="1"/>
  <c r="P615" i="1"/>
  <c r="AW615" i="1" s="1"/>
  <c r="P800" i="1"/>
  <c r="P893" i="1"/>
  <c r="AW893" i="1" s="1"/>
  <c r="P1022" i="1"/>
  <c r="P1116" i="1"/>
  <c r="P1065" i="1"/>
  <c r="P348" i="1"/>
  <c r="P695" i="1"/>
  <c r="P1171" i="1"/>
  <c r="P1220" i="1"/>
  <c r="P428" i="1"/>
  <c r="P571" i="1"/>
  <c r="P877" i="1"/>
  <c r="P985" i="1"/>
  <c r="P1226" i="1"/>
  <c r="P345" i="1"/>
  <c r="AW345" i="1" s="1"/>
  <c r="P790" i="1"/>
  <c r="P874" i="1"/>
  <c r="P1026" i="1"/>
  <c r="AW1026" i="1" s="1"/>
  <c r="P71" i="1"/>
  <c r="P452" i="1"/>
  <c r="P589" i="1"/>
  <c r="AW589" i="1" s="1"/>
  <c r="P747" i="1"/>
  <c r="P961" i="1"/>
  <c r="P1189" i="1"/>
  <c r="P956" i="1"/>
  <c r="P519" i="1"/>
  <c r="P939" i="1"/>
  <c r="P596" i="1"/>
  <c r="P739" i="1"/>
  <c r="P897" i="1"/>
  <c r="AW897" i="1" s="1"/>
  <c r="P432" i="1"/>
  <c r="P605" i="1"/>
  <c r="AW605" i="1" s="1"/>
  <c r="P953" i="1"/>
  <c r="P1207" i="1"/>
  <c r="P362" i="1"/>
  <c r="AW362" i="1" s="1"/>
  <c r="P463" i="1"/>
  <c r="P700" i="1"/>
  <c r="P928" i="1"/>
  <c r="P707" i="1"/>
  <c r="P850" i="1"/>
  <c r="P1240" i="1"/>
  <c r="P365" i="1"/>
  <c r="P984" i="1"/>
  <c r="AW984" i="1" s="1"/>
  <c r="P1118" i="1"/>
  <c r="P338" i="1"/>
  <c r="AW338" i="1" s="1"/>
  <c r="P1135" i="1"/>
  <c r="P1222" i="1"/>
  <c r="P1248" i="1"/>
  <c r="P894" i="1"/>
  <c r="P836" i="1"/>
  <c r="AW836" i="1" s="1"/>
  <c r="P787" i="1"/>
  <c r="P938" i="1"/>
  <c r="P1085" i="1"/>
  <c r="P573" i="1"/>
  <c r="AW573" i="1" s="1"/>
  <c r="P788" i="1"/>
  <c r="AW788" i="1" s="1"/>
  <c r="P922" i="1"/>
  <c r="AW922" i="1" s="1"/>
  <c r="P1184" i="1"/>
  <c r="AW1184" i="1" s="1"/>
  <c r="P10" i="1"/>
  <c r="R10" i="1" s="1"/>
  <c r="S10" i="1" s="1"/>
  <c r="U10" i="1" s="1"/>
  <c r="P7" i="1"/>
  <c r="R7" i="1" s="1"/>
  <c r="S7" i="1" s="1"/>
  <c r="U7" i="1" s="1"/>
  <c r="P35" i="1"/>
  <c r="AW35" i="1" s="1"/>
  <c r="P152" i="1"/>
  <c r="P118" i="1"/>
  <c r="P203" i="1"/>
  <c r="AW203" i="1" s="1"/>
  <c r="P43" i="1"/>
  <c r="P119" i="1"/>
  <c r="P94" i="1"/>
  <c r="P478" i="1"/>
  <c r="P76" i="1"/>
  <c r="P47" i="1"/>
  <c r="P644" i="1"/>
  <c r="P634" i="1"/>
  <c r="P577" i="1"/>
  <c r="AW577" i="1" s="1"/>
  <c r="P22" i="1"/>
  <c r="P331" i="1"/>
  <c r="P526" i="1"/>
  <c r="P693" i="1"/>
  <c r="P244" i="1"/>
  <c r="AW244" i="1" s="1"/>
  <c r="P337" i="1"/>
  <c r="AW337" i="1" s="1"/>
  <c r="P575" i="1"/>
  <c r="AW575" i="1" s="1"/>
  <c r="P704" i="1"/>
  <c r="P104" i="1"/>
  <c r="P268" i="1"/>
  <c r="P332" i="1"/>
  <c r="AW332" i="1" s="1"/>
  <c r="P549" i="1"/>
  <c r="P627" i="1"/>
  <c r="P749" i="1"/>
  <c r="P1175" i="1"/>
  <c r="P649" i="1"/>
  <c r="P759" i="1"/>
  <c r="P933" i="1"/>
  <c r="AW933" i="1" s="1"/>
  <c r="P1098" i="1"/>
  <c r="P1223" i="1"/>
  <c r="P370" i="1"/>
  <c r="P625" i="1"/>
  <c r="P699" i="1"/>
  <c r="P785" i="1"/>
  <c r="P1163" i="1"/>
  <c r="P881" i="1"/>
  <c r="P1132" i="1"/>
  <c r="P1093" i="1"/>
  <c r="AW1093" i="1" s="1"/>
  <c r="P712" i="1"/>
  <c r="P973" i="1"/>
  <c r="P371" i="1"/>
  <c r="P979" i="1"/>
  <c r="P411" i="1"/>
  <c r="P1236" i="1"/>
  <c r="P1121" i="1"/>
  <c r="P1063" i="1"/>
  <c r="P799" i="1"/>
  <c r="P1212" i="1"/>
  <c r="AW1212" i="1" s="1"/>
  <c r="P786" i="1"/>
  <c r="AW786" i="1" s="1"/>
  <c r="P1015" i="1"/>
  <c r="AW1015" i="1" s="1"/>
  <c r="P890" i="1"/>
  <c r="P794" i="1"/>
  <c r="P926" i="1"/>
  <c r="P843" i="1"/>
  <c r="P904" i="1"/>
  <c r="AW904" i="1" s="1"/>
  <c r="P1092" i="1"/>
  <c r="AW1092" i="1" s="1"/>
  <c r="P517" i="1"/>
  <c r="P784" i="1"/>
  <c r="P962" i="1"/>
  <c r="P1120" i="1"/>
  <c r="P477" i="1"/>
  <c r="P1055" i="1"/>
  <c r="P1196" i="1"/>
  <c r="P884" i="1"/>
  <c r="P208" i="1"/>
  <c r="P232" i="1"/>
  <c r="P757" i="1"/>
  <c r="P263" i="1"/>
  <c r="AW263" i="1" s="1"/>
  <c r="P361" i="1"/>
  <c r="AW361" i="1" s="1"/>
  <c r="P470" i="1"/>
  <c r="P636" i="1"/>
  <c r="AW636" i="1" s="1"/>
  <c r="P359" i="1"/>
  <c r="AW359" i="1" s="1"/>
  <c r="P481" i="1"/>
  <c r="P471" i="1"/>
  <c r="P322" i="1"/>
  <c r="P761" i="1"/>
  <c r="P475" i="1"/>
  <c r="P1214" i="1"/>
  <c r="AW1214" i="1" s="1"/>
  <c r="P354" i="1"/>
  <c r="P461" i="1"/>
  <c r="P723" i="1"/>
  <c r="AW723" i="1" s="1"/>
  <c r="P841" i="1"/>
  <c r="P969" i="1"/>
  <c r="AW969" i="1" s="1"/>
  <c r="P1195" i="1"/>
  <c r="P1232" i="1"/>
  <c r="AW1232" i="1" s="1"/>
  <c r="P319" i="1"/>
  <c r="P595" i="1"/>
  <c r="P705" i="1"/>
  <c r="P1007" i="1"/>
  <c r="P1079" i="1"/>
  <c r="P1145" i="1"/>
  <c r="AW1145" i="1" s="1"/>
  <c r="P358" i="1"/>
  <c r="P469" i="1"/>
  <c r="P762" i="1"/>
  <c r="AW762" i="1" s="1"/>
  <c r="P822" i="1"/>
  <c r="P1048" i="1"/>
  <c r="AW1048" i="1" s="1"/>
  <c r="P82" i="1"/>
  <c r="P310" i="1"/>
  <c r="P455" i="1"/>
  <c r="P613" i="1"/>
  <c r="P764" i="1"/>
  <c r="AW764" i="1" s="1"/>
  <c r="P809" i="1"/>
  <c r="AW809" i="1" s="1"/>
  <c r="P888" i="1"/>
  <c r="P1206" i="1"/>
  <c r="P425" i="1"/>
  <c r="P947" i="1"/>
  <c r="P116" i="1"/>
  <c r="P413" i="1"/>
  <c r="P647" i="1"/>
  <c r="AW647" i="1" s="1"/>
  <c r="P443" i="1"/>
  <c r="P608" i="1"/>
  <c r="P837" i="1"/>
  <c r="AW837" i="1" s="1"/>
  <c r="P1219" i="1"/>
  <c r="P467" i="1"/>
  <c r="P775" i="1"/>
  <c r="P789" i="1"/>
  <c r="AW789" i="1" s="1"/>
  <c r="P936" i="1"/>
  <c r="P1042" i="1"/>
  <c r="P882" i="1"/>
  <c r="P1246" i="1"/>
  <c r="P569" i="1"/>
  <c r="P802" i="1"/>
  <c r="P991" i="1"/>
  <c r="AW991" i="1" s="1"/>
  <c r="P347" i="1"/>
  <c r="P920" i="1"/>
  <c r="AW920" i="1" s="1"/>
  <c r="P1152" i="1"/>
  <c r="P1256" i="1"/>
  <c r="AW1256" i="1" s="1"/>
  <c r="P396" i="1"/>
  <c r="P1050" i="1"/>
  <c r="P1112" i="1"/>
  <c r="AW1112" i="1" s="1"/>
  <c r="P688" i="1"/>
  <c r="P286" i="1"/>
  <c r="P851" i="1"/>
  <c r="P965" i="1"/>
  <c r="AW965" i="1" s="1"/>
  <c r="P1088" i="1"/>
  <c r="P1151" i="1"/>
  <c r="AW1151" i="1" s="1"/>
  <c r="P948" i="1"/>
  <c r="AW948" i="1" s="1"/>
  <c r="P1109" i="1"/>
  <c r="P918" i="1"/>
  <c r="P1099" i="1"/>
  <c r="AW1099" i="1" s="1"/>
  <c r="P966" i="1"/>
  <c r="AW966" i="1" s="1"/>
  <c r="P1150" i="1"/>
  <c r="P1024" i="1"/>
  <c r="P813" i="1"/>
  <c r="P976" i="1"/>
  <c r="P826" i="1"/>
  <c r="P113" i="1"/>
  <c r="AW113" i="1" s="1"/>
  <c r="P31" i="1"/>
  <c r="P155" i="1"/>
  <c r="AW155" i="1" s="1"/>
  <c r="P59" i="1"/>
  <c r="P238" i="1"/>
  <c r="P156" i="1"/>
  <c r="P149" i="1"/>
  <c r="P60" i="1"/>
  <c r="P20" i="1"/>
  <c r="P140" i="1"/>
  <c r="AW140" i="1" s="1"/>
  <c r="P488" i="1"/>
  <c r="P508" i="1"/>
  <c r="AW508" i="1" s="1"/>
  <c r="P95" i="1"/>
  <c r="P672" i="1"/>
  <c r="P528" i="1"/>
  <c r="AW528" i="1" s="1"/>
  <c r="P662" i="1"/>
  <c r="P580" i="1"/>
  <c r="P44" i="1"/>
  <c r="P185" i="1"/>
  <c r="P281" i="1"/>
  <c r="P395" i="1"/>
  <c r="P533" i="1"/>
  <c r="P590" i="1"/>
  <c r="P8" i="1"/>
  <c r="R8" i="1" s="1"/>
  <c r="S9" i="1" s="1"/>
  <c r="U9" i="1" s="1"/>
  <c r="P100" i="1"/>
  <c r="P479" i="1"/>
  <c r="P600" i="1"/>
  <c r="P740" i="1"/>
  <c r="P492" i="1"/>
  <c r="P350" i="1"/>
  <c r="P576" i="1"/>
  <c r="AW576" i="1" s="1"/>
  <c r="P648" i="1"/>
  <c r="P963" i="1"/>
  <c r="P1044" i="1"/>
  <c r="P1130" i="1"/>
  <c r="P562" i="1"/>
  <c r="P732" i="1"/>
  <c r="P360" i="1"/>
  <c r="AW360" i="1" s="1"/>
  <c r="P714" i="1"/>
  <c r="P927" i="1"/>
  <c r="P1082" i="1"/>
  <c r="P503" i="1"/>
  <c r="P616" i="1"/>
  <c r="P671" i="1"/>
  <c r="P896" i="1"/>
  <c r="P941" i="1"/>
  <c r="P1125" i="1"/>
  <c r="P1247" i="1"/>
  <c r="P631" i="1"/>
  <c r="P767" i="1"/>
  <c r="P112" i="1"/>
  <c r="P532" i="1"/>
  <c r="P637" i="1"/>
  <c r="AW637" i="1" s="1"/>
  <c r="P715" i="1"/>
  <c r="AW715" i="1" s="1"/>
  <c r="P796" i="1"/>
  <c r="P1014" i="1"/>
  <c r="AW1014" i="1" s="1"/>
  <c r="P1086" i="1"/>
  <c r="P1187" i="1"/>
  <c r="P903" i="1"/>
  <c r="P1181" i="1"/>
  <c r="P495" i="1"/>
  <c r="P856" i="1"/>
  <c r="P611" i="1"/>
  <c r="P867" i="1"/>
  <c r="AW867" i="1" s="1"/>
  <c r="P380" i="1"/>
  <c r="P834" i="1"/>
  <c r="P641" i="1"/>
  <c r="P805" i="1"/>
  <c r="P1252" i="1"/>
  <c r="AW1252" i="1" s="1"/>
  <c r="P1144" i="1"/>
  <c r="P1158" i="1"/>
  <c r="P1138" i="1"/>
  <c r="P1228" i="1"/>
  <c r="P773" i="1"/>
  <c r="AW773" i="1" s="1"/>
  <c r="P1102" i="1"/>
  <c r="AW1102" i="1" s="1"/>
  <c r="P838" i="1"/>
  <c r="AW838" i="1" s="1"/>
  <c r="P1126" i="1"/>
  <c r="P728" i="1"/>
  <c r="P539" i="1"/>
  <c r="P832" i="1"/>
  <c r="AW832" i="1" s="1"/>
  <c r="P846" i="1"/>
  <c r="P1096" i="1"/>
  <c r="P433" i="1"/>
  <c r="P1258" i="1"/>
  <c r="AW1258" i="1" s="1"/>
  <c r="P166" i="1"/>
  <c r="P80" i="1"/>
  <c r="AW80" i="1" s="1"/>
  <c r="P439" i="1"/>
  <c r="P161" i="1"/>
  <c r="P384" i="1"/>
  <c r="P468" i="1"/>
  <c r="P663" i="1"/>
  <c r="AW663" i="1" s="1"/>
  <c r="P1199" i="1"/>
  <c r="P1066" i="1"/>
  <c r="P424" i="1"/>
  <c r="P472" i="1"/>
  <c r="P863" i="1"/>
  <c r="P977" i="1"/>
  <c r="P1225" i="1"/>
  <c r="P1244" i="1"/>
  <c r="P445" i="1"/>
  <c r="AW445" i="1" s="1"/>
  <c r="P601" i="1"/>
  <c r="P825" i="1"/>
  <c r="P1010" i="1"/>
  <c r="P1154" i="1"/>
  <c r="P382" i="1"/>
  <c r="P1051" i="1"/>
  <c r="P1142" i="1"/>
  <c r="P313" i="1"/>
  <c r="P497" i="1"/>
  <c r="P817" i="1"/>
  <c r="P891" i="1"/>
  <c r="P1017" i="1"/>
  <c r="AW1017" i="1" s="1"/>
  <c r="P1218" i="1"/>
  <c r="P1205" i="1"/>
  <c r="P535" i="1"/>
  <c r="P120" i="1"/>
  <c r="P656" i="1"/>
  <c r="P815" i="1"/>
  <c r="P925" i="1"/>
  <c r="P346" i="1"/>
  <c r="AW346" i="1" s="1"/>
  <c r="P456" i="1"/>
  <c r="P736" i="1"/>
  <c r="P1231" i="1"/>
  <c r="P527" i="1"/>
  <c r="AW527" i="1" s="1"/>
  <c r="P1046" i="1"/>
  <c r="P940" i="1"/>
  <c r="P1080" i="1"/>
  <c r="P1016" i="1"/>
  <c r="P733" i="1"/>
  <c r="P353" i="1"/>
  <c r="P812" i="1"/>
  <c r="P937" i="1"/>
  <c r="P1067" i="1"/>
  <c r="P529" i="1"/>
  <c r="AW529" i="1" s="1"/>
  <c r="P958" i="1"/>
  <c r="AW958" i="1" s="1"/>
  <c r="P807" i="1"/>
  <c r="P293" i="1"/>
  <c r="P864" i="1"/>
  <c r="P968" i="1"/>
  <c r="P221" i="1"/>
  <c r="AW221" i="1" s="1"/>
  <c r="P972" i="1"/>
  <c r="P731" i="1"/>
  <c r="P1020" i="1"/>
  <c r="P1153" i="1"/>
  <c r="AW1153" i="1" s="1"/>
  <c r="P1038" i="1"/>
  <c r="P480" i="1"/>
  <c r="P124" i="1"/>
  <c r="P297" i="1"/>
  <c r="AW297" i="1" s="1"/>
  <c r="P54" i="1"/>
  <c r="P115" i="1"/>
  <c r="AW115" i="1" s="1"/>
  <c r="P259" i="1"/>
  <c r="P3" i="1"/>
  <c r="P34" i="1"/>
  <c r="AW34" i="1" s="1"/>
  <c r="P55" i="1"/>
  <c r="P125" i="1"/>
  <c r="P83" i="1"/>
  <c r="P179" i="1"/>
  <c r="P250" i="1"/>
  <c r="P167" i="1"/>
  <c r="P24" i="1"/>
  <c r="P343" i="1"/>
  <c r="AW343" i="1" s="1"/>
  <c r="P335" i="1"/>
  <c r="AW335" i="1" s="1"/>
  <c r="P476" i="1"/>
  <c r="P381" i="1"/>
  <c r="P690" i="1"/>
  <c r="P106" i="1"/>
  <c r="AW106" i="1" s="1"/>
  <c r="P308" i="1"/>
  <c r="P560" i="1"/>
  <c r="P680" i="1"/>
  <c r="AW680" i="1" s="1"/>
  <c r="P392" i="1"/>
  <c r="P587" i="1"/>
  <c r="P48" i="1"/>
  <c r="P191" i="1"/>
  <c r="P292" i="1"/>
  <c r="P408" i="1"/>
  <c r="P597" i="1"/>
  <c r="P367" i="1"/>
  <c r="P504" i="1"/>
  <c r="P251" i="1"/>
  <c r="P357" i="1"/>
  <c r="AW357" i="1" s="1"/>
  <c r="P579" i="1"/>
  <c r="P766" i="1"/>
  <c r="P901" i="1"/>
  <c r="P363" i="1"/>
  <c r="AW363" i="1" s="1"/>
  <c r="P493" i="1"/>
  <c r="P1139" i="1"/>
  <c r="P202" i="1"/>
  <c r="AW202" i="1" s="1"/>
  <c r="P487" i="1"/>
  <c r="P885" i="1"/>
  <c r="P1254" i="1"/>
  <c r="P652" i="1"/>
  <c r="AW652" i="1" s="1"/>
  <c r="P1029" i="1"/>
  <c r="P619" i="1"/>
  <c r="AW619" i="1" s="1"/>
  <c r="P689" i="1"/>
  <c r="P769" i="1"/>
  <c r="P828" i="1"/>
  <c r="P899" i="1"/>
  <c r="AW899" i="1" s="1"/>
  <c r="P1238" i="1"/>
  <c r="P782" i="1"/>
  <c r="P919" i="1"/>
  <c r="P1230" i="1"/>
  <c r="P435" i="1"/>
  <c r="AW435" i="1" s="1"/>
  <c r="P640" i="1"/>
  <c r="AW640" i="1" s="1"/>
  <c r="P718" i="1"/>
  <c r="AW718" i="1" s="1"/>
  <c r="P804" i="1"/>
  <c r="P1036" i="1"/>
  <c r="P1108" i="1"/>
  <c r="P970" i="1"/>
  <c r="AW970" i="1" s="1"/>
  <c r="P136" i="1"/>
  <c r="P659" i="1"/>
  <c r="P831" i="1"/>
  <c r="AW831" i="1" s="1"/>
  <c r="P931" i="1"/>
  <c r="P1255" i="1"/>
  <c r="AW1255" i="1" s="1"/>
  <c r="P959" i="1"/>
  <c r="P368" i="1"/>
  <c r="P617" i="1"/>
  <c r="P745" i="1"/>
  <c r="P859" i="1"/>
  <c r="P823" i="1"/>
  <c r="P398" i="1"/>
  <c r="P635" i="1"/>
  <c r="P1168" i="1"/>
  <c r="P808" i="1"/>
  <c r="P1053" i="1"/>
  <c r="P1148" i="1"/>
  <c r="P1234" i="1"/>
  <c r="P824" i="1"/>
  <c r="AW824" i="1" s="1"/>
  <c r="P951" i="1"/>
  <c r="AW951" i="1" s="1"/>
  <c r="P870" i="1"/>
  <c r="AW870" i="1" s="1"/>
  <c r="P982" i="1"/>
  <c r="AW982" i="1" s="1"/>
  <c r="P1006" i="1"/>
  <c r="P405" i="1"/>
  <c r="P1123" i="1"/>
  <c r="P440" i="1"/>
  <c r="AW440" i="1" s="1"/>
  <c r="P912" i="1"/>
  <c r="P1103" i="1"/>
  <c r="P1056" i="1"/>
  <c r="AW1056" i="1" s="1"/>
  <c r="P379" i="1"/>
  <c r="AW379" i="1" s="1"/>
  <c r="P484" i="1"/>
  <c r="P536" i="1"/>
  <c r="P610" i="1"/>
  <c r="P87" i="1"/>
  <c r="P159" i="1"/>
  <c r="P121" i="1"/>
  <c r="P130" i="1"/>
  <c r="P214" i="1"/>
  <c r="P638" i="1"/>
  <c r="AW638" i="1" s="1"/>
  <c r="P311" i="1"/>
  <c r="P184" i="1"/>
  <c r="P172" i="1"/>
  <c r="P706" i="1"/>
  <c r="P40" i="1"/>
  <c r="P318" i="1"/>
  <c r="P491" i="1"/>
  <c r="P299" i="1"/>
  <c r="P364" i="1"/>
  <c r="P543" i="1"/>
  <c r="AW543" i="1" s="1"/>
  <c r="P607" i="1"/>
  <c r="P514" i="1"/>
  <c r="P620" i="1"/>
  <c r="P585" i="1"/>
  <c r="P929" i="1"/>
  <c r="P537" i="1"/>
  <c r="P994" i="1"/>
  <c r="P430" i="1"/>
  <c r="P667" i="1"/>
  <c r="AW667" i="1" s="1"/>
  <c r="P741" i="1"/>
  <c r="P1237" i="1"/>
  <c r="P390" i="1"/>
  <c r="AW390" i="1" s="1"/>
  <c r="P500" i="1"/>
  <c r="P717" i="1"/>
  <c r="AW717" i="1" s="1"/>
  <c r="P833" i="1"/>
  <c r="P946" i="1"/>
  <c r="P1101" i="1"/>
  <c r="P1162" i="1"/>
  <c r="P215" i="1"/>
  <c r="P400" i="1"/>
  <c r="P702" i="1"/>
  <c r="P844" i="1"/>
  <c r="P342" i="1"/>
  <c r="P544" i="1"/>
  <c r="P677" i="1"/>
  <c r="P820" i="1"/>
  <c r="P1089" i="1"/>
  <c r="P1250" i="1"/>
  <c r="P449" i="1"/>
  <c r="AW449" i="1" s="1"/>
  <c r="P665" i="1"/>
  <c r="P853" i="1"/>
  <c r="P16" i="1"/>
  <c r="P889" i="1"/>
  <c r="P1243" i="1"/>
  <c r="P383" i="1"/>
  <c r="P581" i="1"/>
  <c r="P1090" i="1"/>
  <c r="AW1090" i="1" s="1"/>
  <c r="P694" i="1"/>
  <c r="P378" i="1"/>
  <c r="P1074" i="1"/>
  <c r="P1177" i="1"/>
  <c r="P990" i="1"/>
  <c r="P737" i="1"/>
  <c r="P995" i="1"/>
  <c r="P1159" i="1"/>
  <c r="P1260" i="1"/>
  <c r="P422" i="1"/>
  <c r="P848" i="1"/>
  <c r="P1133" i="1"/>
  <c r="P719" i="1"/>
  <c r="AW719" i="1" s="1"/>
  <c r="P1027" i="1"/>
  <c r="AW1027" i="1" s="1"/>
  <c r="O1261" i="1"/>
  <c r="P483" i="1"/>
  <c r="P986" i="1"/>
  <c r="P1110" i="1"/>
  <c r="AW1110" i="1" s="1"/>
  <c r="P128" i="1"/>
  <c r="P107" i="1"/>
  <c r="P12" i="1"/>
  <c r="P164" i="1"/>
  <c r="P46" i="1"/>
  <c r="AW46" i="1" s="1"/>
  <c r="P520" i="1"/>
  <c r="P28" i="1"/>
  <c r="P386" i="1"/>
  <c r="P178" i="1"/>
  <c r="AW178" i="1" s="1"/>
  <c r="P327" i="1"/>
  <c r="P548" i="1"/>
  <c r="P602" i="1"/>
  <c r="P427" i="1"/>
  <c r="P494" i="1"/>
  <c r="P401" i="1"/>
  <c r="P56" i="1"/>
  <c r="AW56" i="1" s="1"/>
  <c r="P131" i="1"/>
  <c r="P334" i="1"/>
  <c r="P414" i="1"/>
  <c r="P670" i="1"/>
  <c r="P771" i="1"/>
  <c r="AW771" i="1" s="1"/>
  <c r="P366" i="1"/>
  <c r="P645" i="1"/>
  <c r="AW645" i="1" s="1"/>
  <c r="P849" i="1"/>
  <c r="P1091" i="1"/>
  <c r="AW1091" i="1" s="1"/>
  <c r="P683" i="1"/>
  <c r="P756" i="1"/>
  <c r="P1032" i="1"/>
  <c r="P1104" i="1"/>
  <c r="AW1104" i="1" s="1"/>
  <c r="P1186" i="1"/>
  <c r="P628" i="1"/>
  <c r="P772" i="1"/>
  <c r="AW772" i="1" s="1"/>
  <c r="P910" i="1"/>
  <c r="P1001" i="1"/>
  <c r="AW1001" i="1" s="1"/>
  <c r="P1073" i="1"/>
  <c r="P1160" i="1"/>
  <c r="P563" i="1"/>
  <c r="P541" i="1"/>
  <c r="P724" i="1"/>
  <c r="P981" i="1"/>
  <c r="AW981" i="1" s="1"/>
  <c r="P1039" i="1"/>
  <c r="P1111" i="1"/>
  <c r="AW1111" i="1" s="1"/>
  <c r="P993" i="1"/>
  <c r="AW993" i="1" s="1"/>
  <c r="P1005" i="1"/>
  <c r="P564" i="1"/>
  <c r="P996" i="1"/>
  <c r="P917" i="1"/>
  <c r="P679" i="1"/>
  <c r="P909" i="1"/>
  <c r="P960" i="1"/>
  <c r="P1128" i="1"/>
  <c r="AW1128" i="1" s="1"/>
  <c r="P651" i="1"/>
  <c r="AW651" i="1" s="1"/>
  <c r="P1008" i="1"/>
  <c r="P1170" i="1"/>
  <c r="P1229" i="1"/>
  <c r="P743" i="1"/>
  <c r="AW743" i="1" s="1"/>
  <c r="P840" i="1"/>
  <c r="AW840" i="1" s="1"/>
  <c r="P1060" i="1"/>
  <c r="P1180" i="1"/>
  <c r="P402" i="1"/>
  <c r="P1084" i="1"/>
  <c r="P691" i="1"/>
  <c r="P545" i="1"/>
  <c r="P763" i="1"/>
  <c r="AW763" i="1" s="1"/>
  <c r="P1003" i="1"/>
  <c r="P1202" i="1"/>
  <c r="P865" i="1"/>
  <c r="P2" i="1"/>
  <c r="R2" i="1" s="1"/>
  <c r="Q1261" i="1"/>
  <c r="P444" i="1"/>
  <c r="P1034" i="1"/>
  <c r="P1081" i="1"/>
  <c r="P182" i="1"/>
  <c r="P27" i="1"/>
  <c r="P173" i="1"/>
  <c r="AW173" i="1" s="1"/>
  <c r="P275" i="1"/>
  <c r="P15" i="1"/>
  <c r="P84" i="1"/>
  <c r="P239" i="1"/>
  <c r="P209" i="1"/>
  <c r="P716" i="1"/>
  <c r="AW716" i="1" s="1"/>
  <c r="P302" i="1"/>
  <c r="AW302" i="1" s="1"/>
  <c r="P70" i="1"/>
  <c r="P660" i="1"/>
  <c r="P99" i="1"/>
  <c r="P171" i="1"/>
  <c r="P243" i="1"/>
  <c r="AW243" i="1" s="1"/>
  <c r="P5" i="1"/>
  <c r="P276" i="1"/>
  <c r="P62" i="1"/>
  <c r="P510" i="1"/>
  <c r="AW510" i="1" s="1"/>
  <c r="P190" i="1"/>
  <c r="P220" i="1"/>
  <c r="AW220" i="1" s="1"/>
  <c r="P314" i="1"/>
  <c r="P420" i="1"/>
  <c r="P540" i="1"/>
  <c r="AW540" i="1" s="1"/>
  <c r="P708" i="1"/>
  <c r="P744" i="1"/>
  <c r="P734" i="1"/>
  <c r="P448" i="1"/>
  <c r="AW448" i="1" s="1"/>
  <c r="P506" i="1"/>
  <c r="P429" i="1"/>
  <c r="P501" i="1"/>
  <c r="P416" i="1"/>
  <c r="P524" i="1"/>
  <c r="P668" i="1"/>
  <c r="AW668" i="1" s="1"/>
  <c r="P957" i="1"/>
  <c r="P372" i="1"/>
  <c r="P559" i="1"/>
  <c r="P997" i="1"/>
  <c r="P921" i="1"/>
  <c r="AW921" i="1" s="1"/>
  <c r="P1249" i="1"/>
  <c r="AW1249" i="1" s="1"/>
  <c r="P1257" i="1"/>
  <c r="AW1257" i="1" s="1"/>
  <c r="P509" i="1"/>
  <c r="AW509" i="1" s="1"/>
  <c r="P720" i="1"/>
  <c r="AW720" i="1" s="1"/>
  <c r="P852" i="1"/>
  <c r="P955" i="1"/>
  <c r="P406" i="1"/>
  <c r="P750" i="1"/>
  <c r="P847" i="1"/>
  <c r="P1076" i="1"/>
  <c r="P373" i="1"/>
  <c r="P711" i="1"/>
  <c r="P839" i="1"/>
  <c r="AW839" i="1" s="1"/>
  <c r="P944" i="1"/>
  <c r="P1165" i="1"/>
  <c r="P1242" i="1"/>
  <c r="P466" i="1"/>
  <c r="P684" i="1"/>
  <c r="P730" i="1"/>
  <c r="P883" i="1"/>
  <c r="P307" i="1"/>
  <c r="P554" i="1"/>
  <c r="AW554" i="1" s="1"/>
  <c r="P681" i="1"/>
  <c r="AW681" i="1" s="1"/>
  <c r="P845" i="1"/>
  <c r="P410" i="1"/>
  <c r="P523" i="1"/>
  <c r="P669" i="1"/>
  <c r="AW669" i="1" s="1"/>
  <c r="P748" i="1"/>
  <c r="P1129" i="1"/>
  <c r="P593" i="1"/>
  <c r="P774" i="1"/>
  <c r="AW774" i="1" s="1"/>
  <c r="P886" i="1"/>
  <c r="AW886" i="1" s="1"/>
  <c r="P1070" i="1"/>
  <c r="P902" i="1"/>
  <c r="P621" i="1"/>
  <c r="P860" i="1"/>
  <c r="P954" i="1"/>
  <c r="P1204" i="1"/>
  <c r="P1045" i="1"/>
  <c r="AW1045" i="1" s="1"/>
  <c r="P797" i="1"/>
  <c r="AW797" i="1" s="1"/>
  <c r="P1002" i="1"/>
  <c r="P1201" i="1"/>
  <c r="P1178" i="1"/>
  <c r="P892" i="1"/>
  <c r="AW892" i="1" s="1"/>
  <c r="P507" i="1"/>
  <c r="P880" i="1"/>
  <c r="P1009" i="1"/>
  <c r="P1166" i="1"/>
  <c r="P914" i="1"/>
  <c r="AW914" i="1" s="1"/>
  <c r="P1040" i="1"/>
  <c r="P722" i="1"/>
  <c r="AW722" i="1" s="1"/>
  <c r="P871" i="1"/>
  <c r="AW871" i="1" s="1"/>
  <c r="P623" i="1"/>
  <c r="P1000" i="1"/>
  <c r="P1127" i="1"/>
  <c r="P499" i="1"/>
  <c r="P39" i="1"/>
  <c r="P77" i="1"/>
  <c r="P19" i="1"/>
  <c r="P168" i="1"/>
  <c r="P68" i="1"/>
  <c r="P245" i="1"/>
  <c r="AW245" i="1" s="1"/>
  <c r="P436" i="1"/>
  <c r="AW436" i="1" s="1"/>
  <c r="P542" i="1"/>
  <c r="AW542" i="1" s="1"/>
  <c r="P280" i="1"/>
  <c r="AW280" i="1" s="1"/>
  <c r="P394" i="1"/>
  <c r="P552" i="1"/>
  <c r="P423" i="1"/>
  <c r="P604" i="1"/>
  <c r="P726" i="1"/>
  <c r="P330" i="1"/>
  <c r="P592" i="1"/>
  <c r="P451" i="1"/>
  <c r="P516" i="1"/>
  <c r="P612" i="1"/>
  <c r="P92" i="1"/>
  <c r="P312" i="1"/>
  <c r="P374" i="1"/>
  <c r="P622" i="1"/>
  <c r="P675" i="1"/>
  <c r="P52" i="1"/>
  <c r="AW52" i="1" s="1"/>
  <c r="P303" i="1"/>
  <c r="AW303" i="1" s="1"/>
  <c r="P385" i="1"/>
  <c r="P588" i="1"/>
  <c r="P701" i="1"/>
  <c r="P776" i="1"/>
  <c r="P971" i="1"/>
  <c r="AW971" i="1" s="1"/>
  <c r="P673" i="1"/>
  <c r="P868" i="1"/>
  <c r="AW868" i="1" s="1"/>
  <c r="P1094" i="1"/>
  <c r="P441" i="1"/>
  <c r="AW441" i="1" s="1"/>
  <c r="P935" i="1"/>
  <c r="P1208" i="1"/>
  <c r="P421" i="1"/>
  <c r="P323" i="1"/>
  <c r="P643" i="1"/>
  <c r="P777" i="1"/>
  <c r="P913" i="1"/>
  <c r="AW913" i="1" s="1"/>
  <c r="P583" i="1"/>
  <c r="P566" i="1"/>
  <c r="P989" i="1"/>
  <c r="P1061" i="1"/>
  <c r="AW1061" i="1" s="1"/>
  <c r="P1134" i="1"/>
  <c r="P1021" i="1"/>
  <c r="AW1021" i="1" s="1"/>
  <c r="P875" i="1"/>
  <c r="P765" i="1"/>
  <c r="AW765" i="1" s="1"/>
  <c r="P1018" i="1"/>
  <c r="AW1018" i="1" s="1"/>
  <c r="P945" i="1"/>
  <c r="P356" i="1"/>
  <c r="P697" i="1"/>
  <c r="P900" i="1"/>
  <c r="P1176" i="1"/>
  <c r="P872" i="1"/>
  <c r="AW872" i="1" s="1"/>
  <c r="P827" i="1"/>
  <c r="P1025" i="1"/>
  <c r="P1200" i="1"/>
  <c r="AW1200" i="1" s="1"/>
  <c r="P340" i="1"/>
  <c r="P1192" i="1"/>
  <c r="P1105" i="1"/>
  <c r="P1030" i="1"/>
  <c r="P934" i="1"/>
  <c r="P1190" i="1"/>
  <c r="P751" i="1"/>
  <c r="P551" i="1"/>
  <c r="P816" i="1"/>
  <c r="P1013" i="1"/>
  <c r="P1058" i="1"/>
  <c r="P1124" i="1"/>
  <c r="P778" i="1"/>
  <c r="P908" i="1"/>
  <c r="P1172" i="1"/>
  <c r="P1141" i="1"/>
  <c r="P1156" i="1"/>
  <c r="AW1221" i="1" l="1"/>
  <c r="AW151" i="1"/>
  <c r="R3" i="1"/>
  <c r="AW175" i="1"/>
  <c r="AW1217" i="1"/>
  <c r="AW622" i="1"/>
  <c r="AW444" i="1"/>
  <c r="AW1101" i="1"/>
  <c r="AW731" i="1"/>
  <c r="R1187" i="1"/>
  <c r="AW1187" i="1"/>
  <c r="AW1246" i="1"/>
  <c r="R881" i="1"/>
  <c r="AW881" i="1"/>
  <c r="AW928" i="1"/>
  <c r="R1210" i="1"/>
  <c r="AW1210" i="1"/>
  <c r="AW1087" i="1"/>
  <c r="R978" i="1"/>
  <c r="AW978" i="1"/>
  <c r="AW1041" i="1"/>
  <c r="R814" i="1"/>
  <c r="AW814" i="1"/>
  <c r="AW139" i="1"/>
  <c r="AW224" i="1"/>
  <c r="R1179" i="1"/>
  <c r="AW1179" i="1"/>
  <c r="R1013" i="1"/>
  <c r="AW1013" i="1"/>
  <c r="AW827" i="1"/>
  <c r="AW1094" i="1"/>
  <c r="R374" i="1"/>
  <c r="AW374" i="1"/>
  <c r="AW394" i="1"/>
  <c r="AW1000" i="1"/>
  <c r="AW1201" i="1"/>
  <c r="AW593" i="1"/>
  <c r="AW684" i="1"/>
  <c r="R955" i="1"/>
  <c r="AW955" i="1"/>
  <c r="R524" i="1"/>
  <c r="AW524" i="1"/>
  <c r="R564" i="1"/>
  <c r="AW564" i="1"/>
  <c r="R910" i="1"/>
  <c r="AW910" i="1"/>
  <c r="AW1074" i="1"/>
  <c r="AW1250" i="1"/>
  <c r="AW946" i="1"/>
  <c r="R585" i="1"/>
  <c r="AW585" i="1"/>
  <c r="R184" i="1"/>
  <c r="S184" i="1" s="1"/>
  <c r="U184" i="1" s="1"/>
  <c r="AW184" i="1"/>
  <c r="R1148" i="1"/>
  <c r="R1149" i="1" s="1"/>
  <c r="AW1148" i="1"/>
  <c r="AW1230" i="1"/>
  <c r="AW885" i="1"/>
  <c r="R367" i="1"/>
  <c r="AW367" i="1"/>
  <c r="R690" i="1"/>
  <c r="AW690" i="1"/>
  <c r="R972" i="1"/>
  <c r="AW972" i="1"/>
  <c r="R733" i="1"/>
  <c r="AW733" i="1"/>
  <c r="AW656" i="1"/>
  <c r="R382" i="1"/>
  <c r="AW382" i="1"/>
  <c r="AW1066" i="1"/>
  <c r="R846" i="1"/>
  <c r="AW846" i="1"/>
  <c r="AW1086" i="1"/>
  <c r="R896" i="1"/>
  <c r="R897" i="1" s="1"/>
  <c r="AW896" i="1"/>
  <c r="AW963" i="1"/>
  <c r="AW395" i="1"/>
  <c r="AW1024" i="1"/>
  <c r="R688" i="1"/>
  <c r="AW688" i="1"/>
  <c r="R882" i="1"/>
  <c r="AW882" i="1"/>
  <c r="R116" i="1"/>
  <c r="AW116" i="1"/>
  <c r="R822" i="1"/>
  <c r="AW822" i="1"/>
  <c r="AW962" i="1"/>
  <c r="R799" i="1"/>
  <c r="AW799" i="1"/>
  <c r="AW1163" i="1"/>
  <c r="R627" i="1"/>
  <c r="AW627" i="1"/>
  <c r="R152" i="1"/>
  <c r="S152" i="1" s="1"/>
  <c r="U152" i="1" s="1"/>
  <c r="AW152" i="1"/>
  <c r="AW894" i="1"/>
  <c r="R700" i="1"/>
  <c r="AW700" i="1"/>
  <c r="R956" i="1"/>
  <c r="AW956" i="1"/>
  <c r="AW985" i="1"/>
  <c r="R800" i="1"/>
  <c r="AW800" i="1"/>
  <c r="R780" i="1"/>
  <c r="AW780" i="1"/>
  <c r="AW725" i="1"/>
  <c r="AW197" i="1"/>
  <c r="AW287" i="1"/>
  <c r="R316" i="1"/>
  <c r="AW316" i="1"/>
  <c r="R753" i="1"/>
  <c r="AW753" i="1"/>
  <c r="AW301" i="1"/>
  <c r="AW198" i="1"/>
  <c r="R23" i="1"/>
  <c r="R1115" i="1"/>
  <c r="AW1115" i="1"/>
  <c r="AW1140" i="1"/>
  <c r="AW352" i="1"/>
  <c r="R1012" i="1"/>
  <c r="S1012" i="1" s="1"/>
  <c r="U1012" i="1" s="1"/>
  <c r="AW1012" i="1"/>
  <c r="R419" i="1"/>
  <c r="AW419" i="1"/>
  <c r="R460" i="1"/>
  <c r="AW460" i="1"/>
  <c r="AW242" i="1"/>
  <c r="AW447" i="1"/>
  <c r="R975" i="1"/>
  <c r="AW975" i="1"/>
  <c r="R153" i="1"/>
  <c r="AW153" i="1"/>
  <c r="AW582" i="1"/>
  <c r="R13" i="1"/>
  <c r="AW53" i="1"/>
  <c r="R212" i="1"/>
  <c r="S213" i="1" s="1"/>
  <c r="U213" i="1" s="1"/>
  <c r="AW212" i="1"/>
  <c r="R1004" i="1"/>
  <c r="AW1004" i="1"/>
  <c r="AW1097" i="1"/>
  <c r="AW1071" i="1"/>
  <c r="R109" i="1"/>
  <c r="AW109" i="1"/>
  <c r="AW923" i="1"/>
  <c r="AW512" i="1"/>
  <c r="R674" i="1"/>
  <c r="AW674" i="1"/>
  <c r="AW795" i="1"/>
  <c r="AW895" i="1"/>
  <c r="AW730" i="1"/>
  <c r="R366" i="1"/>
  <c r="AW366" i="1"/>
  <c r="R1234" i="1"/>
  <c r="AW1234" i="1"/>
  <c r="R815" i="1"/>
  <c r="AW815" i="1"/>
  <c r="R813" i="1"/>
  <c r="AW813" i="1"/>
  <c r="R749" i="1"/>
  <c r="AW749" i="1"/>
  <c r="R257" i="1"/>
  <c r="R258" i="1" s="1"/>
  <c r="S258" i="1" s="1"/>
  <c r="U258" i="1" s="1"/>
  <c r="AW257" i="1"/>
  <c r="R317" i="1"/>
  <c r="AW317" i="1"/>
  <c r="AW312" i="1"/>
  <c r="R416" i="1"/>
  <c r="AW416" i="1"/>
  <c r="AW386" i="1"/>
  <c r="R378" i="1"/>
  <c r="AW378" i="1"/>
  <c r="AW833" i="1"/>
  <c r="AW311" i="1"/>
  <c r="R1053" i="1"/>
  <c r="AW1053" i="1"/>
  <c r="R919" i="1"/>
  <c r="AW919" i="1"/>
  <c r="R597" i="1"/>
  <c r="AW597" i="1"/>
  <c r="R381" i="1"/>
  <c r="AW381" i="1"/>
  <c r="R120" i="1"/>
  <c r="S121" i="1" s="1"/>
  <c r="U121" i="1" s="1"/>
  <c r="AW120" i="1"/>
  <c r="R1199" i="1"/>
  <c r="AW1199" i="1"/>
  <c r="AW805" i="1"/>
  <c r="R671" i="1"/>
  <c r="AW671" i="1"/>
  <c r="AW281" i="1"/>
  <c r="R60" i="1"/>
  <c r="AW60" i="1"/>
  <c r="AW1150" i="1"/>
  <c r="AW1042" i="1"/>
  <c r="AW947" i="1"/>
  <c r="AW841" i="1"/>
  <c r="R470" i="1"/>
  <c r="AW470" i="1"/>
  <c r="R784" i="1"/>
  <c r="AW784" i="1"/>
  <c r="AW1063" i="1"/>
  <c r="R785" i="1"/>
  <c r="R786" i="1" s="1"/>
  <c r="AW785" i="1"/>
  <c r="R549" i="1"/>
  <c r="AW549" i="1"/>
  <c r="AW463" i="1"/>
  <c r="R1189" i="1"/>
  <c r="AW1189" i="1"/>
  <c r="R877" i="1"/>
  <c r="S878" i="1" s="1"/>
  <c r="U878" i="1" s="1"/>
  <c r="AW877" i="1"/>
  <c r="AW518" i="1"/>
  <c r="R306" i="1"/>
  <c r="AW306" i="1"/>
  <c r="AW274" i="1"/>
  <c r="R298" i="1"/>
  <c r="AW298" i="1"/>
  <c r="R1113" i="1"/>
  <c r="AW1113" i="1"/>
  <c r="AW260" i="1"/>
  <c r="AW393" i="1"/>
  <c r="AW1023" i="1"/>
  <c r="R1157" i="1"/>
  <c r="AW1157" i="1"/>
  <c r="AW791" i="1"/>
  <c r="R38" i="1"/>
  <c r="AW38" i="1"/>
  <c r="R1114" i="1"/>
  <c r="AW1114" i="1"/>
  <c r="R1077" i="1"/>
  <c r="AW1077" i="1"/>
  <c r="AW793" i="1"/>
  <c r="R879" i="1"/>
  <c r="AW879" i="1"/>
  <c r="AW943" i="1"/>
  <c r="R1047" i="1"/>
  <c r="AW1047" i="1"/>
  <c r="R37" i="1"/>
  <c r="AW37" i="1"/>
  <c r="R819" i="1"/>
  <c r="AW819" i="1"/>
  <c r="R498" i="1"/>
  <c r="AW498" i="1"/>
  <c r="R369" i="1"/>
  <c r="AW369" i="1"/>
  <c r="AW230" i="1"/>
  <c r="R186" i="1"/>
  <c r="AW186" i="1"/>
  <c r="R1197" i="1"/>
  <c r="AW1197" i="1"/>
  <c r="AW657" i="1"/>
  <c r="R69" i="1"/>
  <c r="AW69" i="1"/>
  <c r="AW513" i="1"/>
  <c r="R172" i="1"/>
  <c r="AW172" i="1"/>
  <c r="R816" i="1"/>
  <c r="AW816" i="1"/>
  <c r="AW1002" i="1"/>
  <c r="R190" i="1"/>
  <c r="S190" i="1" s="1"/>
  <c r="U190" i="1" s="1"/>
  <c r="AW190" i="1"/>
  <c r="R1005" i="1"/>
  <c r="AW1005" i="1"/>
  <c r="R670" i="1"/>
  <c r="AW670" i="1"/>
  <c r="AW1089" i="1"/>
  <c r="R620" i="1"/>
  <c r="AW620" i="1"/>
  <c r="R1103" i="1"/>
  <c r="AW1103" i="1"/>
  <c r="R931" i="1"/>
  <c r="AW931" i="1"/>
  <c r="R487" i="1"/>
  <c r="AW487" i="1"/>
  <c r="AW1016" i="1"/>
  <c r="R1154" i="1"/>
  <c r="AW1154" i="1"/>
  <c r="R648" i="1"/>
  <c r="AW648" i="1"/>
  <c r="AW1248" i="1"/>
  <c r="R551" i="1"/>
  <c r="AW551" i="1"/>
  <c r="R1176" i="1"/>
  <c r="AW1176" i="1"/>
  <c r="R566" i="1"/>
  <c r="R567" i="1" s="1"/>
  <c r="AW566" i="1"/>
  <c r="R673" i="1"/>
  <c r="AW673" i="1"/>
  <c r="AW92" i="1"/>
  <c r="R748" i="1"/>
  <c r="AW748" i="1"/>
  <c r="AW1242" i="1"/>
  <c r="R501" i="1"/>
  <c r="R502" i="1" s="1"/>
  <c r="AW501" i="1"/>
  <c r="AW239" i="1"/>
  <c r="R865" i="1"/>
  <c r="AW865" i="1"/>
  <c r="R1229" i="1"/>
  <c r="R1230" i="1" s="1"/>
  <c r="AW1229" i="1"/>
  <c r="R628" i="1"/>
  <c r="AW628" i="1"/>
  <c r="R414" i="1"/>
  <c r="AW414" i="1"/>
  <c r="R694" i="1"/>
  <c r="AW694" i="1"/>
  <c r="R820" i="1"/>
  <c r="AW820" i="1"/>
  <c r="AW514" i="1"/>
  <c r="R912" i="1"/>
  <c r="AW912" i="1"/>
  <c r="AW808" i="1"/>
  <c r="R782" i="1"/>
  <c r="AW782" i="1"/>
  <c r="R408" i="1"/>
  <c r="AW408" i="1"/>
  <c r="AW476" i="1"/>
  <c r="R259" i="1"/>
  <c r="AW259" i="1"/>
  <c r="R968" i="1"/>
  <c r="AW968" i="1"/>
  <c r="R1080" i="1"/>
  <c r="AW1080" i="1"/>
  <c r="AW535" i="1"/>
  <c r="R1010" i="1"/>
  <c r="S1011" i="1" s="1"/>
  <c r="U1011" i="1" s="1"/>
  <c r="AW1010" i="1"/>
  <c r="R539" i="1"/>
  <c r="AW539" i="1"/>
  <c r="AW641" i="1"/>
  <c r="AW796" i="1"/>
  <c r="AW616" i="1"/>
  <c r="R185" i="1"/>
  <c r="AW185" i="1"/>
  <c r="R149" i="1"/>
  <c r="AW149" i="1"/>
  <c r="R1050" i="1"/>
  <c r="AW1050" i="1"/>
  <c r="R936" i="1"/>
  <c r="AW936" i="1"/>
  <c r="R425" i="1"/>
  <c r="S426" i="1" s="1"/>
  <c r="U426" i="1" s="1"/>
  <c r="AW425" i="1"/>
  <c r="R469" i="1"/>
  <c r="AW469" i="1"/>
  <c r="R517" i="1"/>
  <c r="AW517" i="1"/>
  <c r="R1121" i="1"/>
  <c r="AW1121" i="1"/>
  <c r="R699" i="1"/>
  <c r="AW699" i="1"/>
  <c r="R634" i="1"/>
  <c r="AW634" i="1"/>
  <c r="R1222" i="1"/>
  <c r="S1222" i="1" s="1"/>
  <c r="U1222" i="1" s="1"/>
  <c r="AW1222" i="1"/>
  <c r="AW961" i="1"/>
  <c r="AW571" i="1"/>
  <c r="AW399" i="1"/>
  <c r="AW376" i="1"/>
  <c r="AW1037" i="1"/>
  <c r="R629" i="1"/>
  <c r="AW629" i="1"/>
  <c r="R195" i="1"/>
  <c r="R196" i="1" s="1"/>
  <c r="AW195" i="1"/>
  <c r="R609" i="1"/>
  <c r="AW609" i="1"/>
  <c r="AW262" i="1"/>
  <c r="R418" i="1"/>
  <c r="S418" i="1" s="1"/>
  <c r="U418" i="1" s="1"/>
  <c r="AW418" i="1"/>
  <c r="AW65" i="1"/>
  <c r="R779" i="1"/>
  <c r="AW779" i="1"/>
  <c r="R781" i="1"/>
  <c r="AW781" i="1"/>
  <c r="AW709" i="1"/>
  <c r="AW90" i="1"/>
  <c r="AW1164" i="1"/>
  <c r="R721" i="1"/>
  <c r="AW721" i="1"/>
  <c r="R1224" i="1"/>
  <c r="R1225" i="1" s="1"/>
  <c r="R1226" i="1" s="1"/>
  <c r="S1226" i="1" s="1"/>
  <c r="U1226" i="1" s="1"/>
  <c r="AW1224" i="1"/>
  <c r="AW464" i="1"/>
  <c r="R858" i="1"/>
  <c r="AW858" i="1"/>
  <c r="AW122" i="1"/>
  <c r="R117" i="1"/>
  <c r="S117" i="1" s="1"/>
  <c r="AW117" i="1"/>
  <c r="R1052" i="1"/>
  <c r="AW1052" i="1"/>
  <c r="R633" i="1"/>
  <c r="AW633" i="1"/>
  <c r="R223" i="1"/>
  <c r="R224" i="1" s="1"/>
  <c r="AW223" i="1"/>
  <c r="R146" i="1"/>
  <c r="S147" i="1" s="1"/>
  <c r="U147" i="1" s="1"/>
  <c r="AW146" i="1"/>
  <c r="R207" i="1"/>
  <c r="AW207" i="1"/>
  <c r="AW999" i="1"/>
  <c r="R278" i="1"/>
  <c r="R279" i="1" s="1"/>
  <c r="R280" i="1" s="1"/>
  <c r="S280" i="1" s="1"/>
  <c r="U280" i="1" s="1"/>
  <c r="AW278" i="1"/>
  <c r="AW1147" i="1"/>
  <c r="R326" i="1"/>
  <c r="AW326" i="1"/>
  <c r="AW240" i="1"/>
  <c r="AW530" i="1"/>
  <c r="R211" i="1"/>
  <c r="AW211" i="1"/>
  <c r="R327" i="1"/>
  <c r="AW327" i="1"/>
  <c r="AW1254" i="1"/>
  <c r="R941" i="1"/>
  <c r="AW941" i="1"/>
  <c r="AW466" i="1"/>
  <c r="AW900" i="1"/>
  <c r="AW62" i="1"/>
  <c r="R1202" i="1"/>
  <c r="AW1202" i="1"/>
  <c r="R334" i="1"/>
  <c r="AW334" i="1"/>
  <c r="R1133" i="1"/>
  <c r="AW1133" i="1"/>
  <c r="AW677" i="1"/>
  <c r="AW607" i="1"/>
  <c r="AW1168" i="1"/>
  <c r="R1238" i="1"/>
  <c r="AW1238" i="1"/>
  <c r="R864" i="1"/>
  <c r="AW864" i="1"/>
  <c r="AW825" i="1"/>
  <c r="AW728" i="1"/>
  <c r="AW834" i="1"/>
  <c r="R503" i="1"/>
  <c r="AW503" i="1"/>
  <c r="AW350" i="1"/>
  <c r="AW44" i="1"/>
  <c r="R156" i="1"/>
  <c r="AW156" i="1"/>
  <c r="R396" i="1"/>
  <c r="AW396" i="1"/>
  <c r="R1206" i="1"/>
  <c r="AW1206" i="1"/>
  <c r="R358" i="1"/>
  <c r="AW358" i="1"/>
  <c r="R461" i="1"/>
  <c r="AW461" i="1"/>
  <c r="R1236" i="1"/>
  <c r="AW1236" i="1"/>
  <c r="R625" i="1"/>
  <c r="AW625" i="1"/>
  <c r="AW268" i="1"/>
  <c r="R644" i="1"/>
  <c r="AW644" i="1"/>
  <c r="R1135" i="1"/>
  <c r="S1135" i="1" s="1"/>
  <c r="U1135" i="1" s="1"/>
  <c r="AW1135" i="1"/>
  <c r="R1207" i="1"/>
  <c r="AW1207" i="1"/>
  <c r="R747" i="1"/>
  <c r="AW747" i="1"/>
  <c r="AW428" i="1"/>
  <c r="R1117" i="1"/>
  <c r="AW1117" i="1"/>
  <c r="R328" i="1"/>
  <c r="AW328" i="1"/>
  <c r="R144" i="1"/>
  <c r="AW144" i="1"/>
  <c r="AW75" i="1"/>
  <c r="R1136" i="1"/>
  <c r="R1137" i="1" s="1"/>
  <c r="AW1136" i="1"/>
  <c r="R565" i="1"/>
  <c r="AW565" i="1"/>
  <c r="R873" i="1"/>
  <c r="AW873" i="1"/>
  <c r="R553" i="1"/>
  <c r="AW553" i="1"/>
  <c r="AW692" i="1"/>
  <c r="AW1068" i="1"/>
  <c r="R137" i="1"/>
  <c r="R138" i="1" s="1"/>
  <c r="R139" i="1" s="1"/>
  <c r="AW137" i="1"/>
  <c r="R974" i="1"/>
  <c r="AW974" i="1"/>
  <c r="R557" i="1"/>
  <c r="S558" i="1" s="1"/>
  <c r="AW557" i="1"/>
  <c r="R686" i="1"/>
  <c r="AW686" i="1"/>
  <c r="R911" i="1"/>
  <c r="AW911" i="1"/>
  <c r="R1054" i="1"/>
  <c r="AW1054" i="1"/>
  <c r="AW67" i="1"/>
  <c r="R1028" i="1"/>
  <c r="AW1028" i="1"/>
  <c r="R556" i="1"/>
  <c r="AW556" i="1"/>
  <c r="AW682" i="1"/>
  <c r="R630" i="1"/>
  <c r="AW630" i="1"/>
  <c r="AW591" i="1"/>
  <c r="R315" i="1"/>
  <c r="AW315" i="1"/>
  <c r="R194" i="1"/>
  <c r="AW194" i="1"/>
  <c r="AW200" i="1"/>
  <c r="R176" i="1"/>
  <c r="S176" i="1" s="1"/>
  <c r="U176" i="1" s="1"/>
  <c r="AW176" i="1"/>
  <c r="AW570" i="1"/>
  <c r="AW1178" i="1"/>
  <c r="R1060" i="1"/>
  <c r="S1060" i="1" s="1"/>
  <c r="U1060" i="1" s="1"/>
  <c r="AW1060" i="1"/>
  <c r="R1051" i="1"/>
  <c r="AW1051" i="1"/>
  <c r="R413" i="1"/>
  <c r="AW413" i="1"/>
  <c r="R752" i="1"/>
  <c r="S752" i="1" s="1"/>
  <c r="U752" i="1" s="1"/>
  <c r="AW752" i="1"/>
  <c r="R623" i="1"/>
  <c r="AW623" i="1"/>
  <c r="AW852" i="1"/>
  <c r="R751" i="1"/>
  <c r="AW751" i="1"/>
  <c r="AW583" i="1"/>
  <c r="AW612" i="1"/>
  <c r="R1165" i="1"/>
  <c r="S1166" i="1" s="1"/>
  <c r="U1166" i="1" s="1"/>
  <c r="AW1165" i="1"/>
  <c r="AW429" i="1"/>
  <c r="AW84" i="1"/>
  <c r="R1170" i="1"/>
  <c r="AW1170" i="1"/>
  <c r="AW1186" i="1"/>
  <c r="AW520" i="1"/>
  <c r="R500" i="1"/>
  <c r="AW500" i="1"/>
  <c r="R214" i="1"/>
  <c r="S214" i="1" s="1"/>
  <c r="U214" i="1" s="1"/>
  <c r="AW214" i="1"/>
  <c r="R659" i="1"/>
  <c r="S660" i="1" s="1"/>
  <c r="U660" i="1" s="1"/>
  <c r="AW659" i="1"/>
  <c r="AW1139" i="1"/>
  <c r="R292" i="1"/>
  <c r="AW292" i="1"/>
  <c r="R940" i="1"/>
  <c r="AW940" i="1"/>
  <c r="R1205" i="1"/>
  <c r="S1205" i="1" s="1"/>
  <c r="AW1205" i="1"/>
  <c r="R468" i="1"/>
  <c r="AW468" i="1"/>
  <c r="R1190" i="1"/>
  <c r="AW1190" i="1"/>
  <c r="AW697" i="1"/>
  <c r="AW776" i="1"/>
  <c r="AW516" i="1"/>
  <c r="AW1040" i="1"/>
  <c r="R1204" i="1"/>
  <c r="AW1204" i="1"/>
  <c r="AW523" i="1"/>
  <c r="AW944" i="1"/>
  <c r="R506" i="1"/>
  <c r="AW506" i="1"/>
  <c r="AW276" i="1"/>
  <c r="R15" i="1"/>
  <c r="R1003" i="1"/>
  <c r="AW1003" i="1"/>
  <c r="R1008" i="1"/>
  <c r="AW1008" i="1"/>
  <c r="AW1039" i="1"/>
  <c r="R131" i="1"/>
  <c r="AW131" i="1"/>
  <c r="AW848" i="1"/>
  <c r="AW581" i="1"/>
  <c r="R544" i="1"/>
  <c r="AW544" i="1"/>
  <c r="R130" i="1"/>
  <c r="AW130" i="1"/>
  <c r="AW1123" i="1"/>
  <c r="R635" i="1"/>
  <c r="AW635" i="1"/>
  <c r="R136" i="1"/>
  <c r="S136" i="1" s="1"/>
  <c r="U136" i="1" s="1"/>
  <c r="AW136" i="1"/>
  <c r="R493" i="1"/>
  <c r="AW493" i="1"/>
  <c r="R191" i="1"/>
  <c r="S192" i="1" s="1"/>
  <c r="U192" i="1" s="1"/>
  <c r="AW191" i="1"/>
  <c r="R54" i="1"/>
  <c r="AW54" i="1"/>
  <c r="R293" i="1"/>
  <c r="R294" i="1" s="1"/>
  <c r="AW293" i="1"/>
  <c r="AW1046" i="1"/>
  <c r="R1218" i="1"/>
  <c r="S1218" i="1" s="1"/>
  <c r="U1218" i="1" s="1"/>
  <c r="AW1218" i="1"/>
  <c r="AW601" i="1"/>
  <c r="R384" i="1"/>
  <c r="AW384" i="1"/>
  <c r="R1126" i="1"/>
  <c r="AW1126" i="1"/>
  <c r="R380" i="1"/>
  <c r="S381" i="1" s="1"/>
  <c r="AW380" i="1"/>
  <c r="R1082" i="1"/>
  <c r="S1083" i="1" s="1"/>
  <c r="U1083" i="1" s="1"/>
  <c r="AW1082" i="1"/>
  <c r="R492" i="1"/>
  <c r="AW492" i="1"/>
  <c r="AW580" i="1"/>
  <c r="AW238" i="1"/>
  <c r="AW918" i="1"/>
  <c r="AW775" i="1"/>
  <c r="R888" i="1"/>
  <c r="AW888" i="1"/>
  <c r="AW354" i="1"/>
  <c r="R757" i="1"/>
  <c r="AW757" i="1"/>
  <c r="R411" i="1"/>
  <c r="AW411" i="1"/>
  <c r="R370" i="1"/>
  <c r="AW370" i="1"/>
  <c r="R104" i="1"/>
  <c r="AW104" i="1"/>
  <c r="AW47" i="1"/>
  <c r="R953" i="1"/>
  <c r="AW953" i="1"/>
  <c r="R1220" i="1"/>
  <c r="AW1220" i="1"/>
  <c r="AW658" i="1"/>
  <c r="R415" i="1"/>
  <c r="S415" i="1" s="1"/>
  <c r="AW415" i="1"/>
  <c r="AW1033" i="1"/>
  <c r="R758" i="1"/>
  <c r="AW758" i="1"/>
  <c r="AW261" i="1"/>
  <c r="AW835" i="1"/>
  <c r="R1239" i="1"/>
  <c r="AW1239" i="1"/>
  <c r="AW653" i="1"/>
  <c r="R409" i="1"/>
  <c r="R410" i="1" s="1"/>
  <c r="AW409" i="1"/>
  <c r="AW515" i="1"/>
  <c r="AW1043" i="1"/>
  <c r="R133" i="1"/>
  <c r="AW133" i="1"/>
  <c r="R1188" i="1"/>
  <c r="S1188" i="1" s="1"/>
  <c r="U1188" i="1" s="1"/>
  <c r="AW1188" i="1"/>
  <c r="AW355" i="1"/>
  <c r="R754" i="1"/>
  <c r="AW754" i="1"/>
  <c r="AW521" i="1"/>
  <c r="R842" i="1"/>
  <c r="AW842" i="1"/>
  <c r="R325" i="1"/>
  <c r="S325" i="1" s="1"/>
  <c r="U325" i="1" s="1"/>
  <c r="AW325" i="1"/>
  <c r="R91" i="1"/>
  <c r="R92" i="1" s="1"/>
  <c r="AW91" i="1"/>
  <c r="AW249" i="1"/>
  <c r="R253" i="1"/>
  <c r="AW253" i="1"/>
  <c r="R654" i="1"/>
  <c r="R655" i="1" s="1"/>
  <c r="R656" i="1" s="1"/>
  <c r="R657" i="1" s="1"/>
  <c r="R658" i="1" s="1"/>
  <c r="S658" i="1" s="1"/>
  <c r="U658" i="1" s="1"/>
  <c r="AW654" i="1"/>
  <c r="AW967" i="1"/>
  <c r="AW85" i="1"/>
  <c r="R862" i="1"/>
  <c r="AW862" i="1"/>
  <c r="AW1241" i="1"/>
  <c r="R547" i="1"/>
  <c r="AW547" i="1"/>
  <c r="R1227" i="1"/>
  <c r="AW1227" i="1"/>
  <c r="R102" i="1"/>
  <c r="AW102" i="1"/>
  <c r="R127" i="1"/>
  <c r="AW127" i="1"/>
  <c r="R1058" i="1"/>
  <c r="AW1058" i="1"/>
  <c r="R1177" i="1"/>
  <c r="R1178" i="1" s="1"/>
  <c r="AW1177" i="1"/>
  <c r="R55" i="1"/>
  <c r="AW55" i="1"/>
  <c r="R286" i="1"/>
  <c r="S286" i="1" s="1"/>
  <c r="U286" i="1" s="1"/>
  <c r="AW286" i="1"/>
  <c r="R1129" i="1"/>
  <c r="AW1129" i="1"/>
  <c r="R1156" i="1"/>
  <c r="AW1156" i="1"/>
  <c r="AW356" i="1"/>
  <c r="R451" i="1"/>
  <c r="AW451" i="1"/>
  <c r="AW275" i="1"/>
  <c r="AW1032" i="1"/>
  <c r="AW164" i="1"/>
  <c r="R383" i="1"/>
  <c r="AW383" i="1"/>
  <c r="R1237" i="1"/>
  <c r="S1237" i="1" s="1"/>
  <c r="U1237" i="1" s="1"/>
  <c r="AW1237" i="1"/>
  <c r="R121" i="1"/>
  <c r="R122" i="1" s="1"/>
  <c r="AW121" i="1"/>
  <c r="AW398" i="1"/>
  <c r="AW828" i="1"/>
  <c r="AW807" i="1"/>
  <c r="AW161" i="1"/>
  <c r="AW927" i="1"/>
  <c r="R662" i="1"/>
  <c r="AW662" i="1"/>
  <c r="AW1109" i="1"/>
  <c r="R467" i="1"/>
  <c r="AW467" i="1"/>
  <c r="R1079" i="1"/>
  <c r="AW1079" i="1"/>
  <c r="R843" i="1"/>
  <c r="S843" i="1" s="1"/>
  <c r="U843" i="1" s="1"/>
  <c r="AW843" i="1"/>
  <c r="R1223" i="1"/>
  <c r="AW1223" i="1"/>
  <c r="AW76" i="1"/>
  <c r="R1118" i="1"/>
  <c r="AW1118" i="1"/>
  <c r="R452" i="1"/>
  <c r="AW452" i="1"/>
  <c r="R457" i="1"/>
  <c r="AW457" i="1"/>
  <c r="R876" i="1"/>
  <c r="S876" i="1" s="1"/>
  <c r="U876" i="1" s="1"/>
  <c r="AW876" i="1"/>
  <c r="R664" i="1"/>
  <c r="R665" i="1" s="1"/>
  <c r="AW664" i="1"/>
  <c r="R329" i="1"/>
  <c r="AW329" i="1"/>
  <c r="R256" i="1"/>
  <c r="AW256" i="1"/>
  <c r="R505" i="1"/>
  <c r="AW505" i="1"/>
  <c r="AW64" i="1"/>
  <c r="R866" i="1"/>
  <c r="AW866" i="1"/>
  <c r="AW241" i="1"/>
  <c r="R486" i="1"/>
  <c r="AW486" i="1"/>
  <c r="R942" i="1"/>
  <c r="R943" i="1" s="1"/>
  <c r="AW942" i="1"/>
  <c r="R188" i="1"/>
  <c r="S189" i="1" s="1"/>
  <c r="U189" i="1" s="1"/>
  <c r="AW188" i="1"/>
  <c r="AW42" i="1"/>
  <c r="AW391" i="1"/>
  <c r="AW273" i="1"/>
  <c r="AW252" i="1"/>
  <c r="R598" i="1"/>
  <c r="AW598" i="1"/>
  <c r="AW465" i="1"/>
  <c r="AW41" i="1"/>
  <c r="AW339" i="1"/>
  <c r="AW50" i="1"/>
  <c r="R1134" i="1"/>
  <c r="AW1134" i="1"/>
  <c r="R314" i="1"/>
  <c r="AW314" i="1"/>
  <c r="R504" i="1"/>
  <c r="AW504" i="1"/>
  <c r="AW424" i="1"/>
  <c r="AW1195" i="1"/>
  <c r="AW331" i="1"/>
  <c r="R599" i="1"/>
  <c r="AW599" i="1"/>
  <c r="AW336" i="1"/>
  <c r="AW989" i="1"/>
  <c r="AW209" i="1"/>
  <c r="AW934" i="1"/>
  <c r="R777" i="1"/>
  <c r="AW777" i="1"/>
  <c r="R701" i="1"/>
  <c r="AW701" i="1"/>
  <c r="R68" i="1"/>
  <c r="AW68" i="1"/>
  <c r="R954" i="1"/>
  <c r="AW954" i="1"/>
  <c r="AW410" i="1"/>
  <c r="R422" i="1"/>
  <c r="AW422" i="1"/>
  <c r="AW342" i="1"/>
  <c r="R364" i="1"/>
  <c r="AW364" i="1"/>
  <c r="R405" i="1"/>
  <c r="AW405" i="1"/>
  <c r="AW48" i="1"/>
  <c r="AW532" i="1"/>
  <c r="R740" i="1"/>
  <c r="AW740" i="1"/>
  <c r="AW59" i="1"/>
  <c r="AW1152" i="1"/>
  <c r="AW232" i="1"/>
  <c r="R979" i="1"/>
  <c r="AW979" i="1"/>
  <c r="R704" i="1"/>
  <c r="AW704" i="1"/>
  <c r="R1171" i="1"/>
  <c r="R1172" i="1" s="1"/>
  <c r="S1172" i="1" s="1"/>
  <c r="U1172" i="1" s="1"/>
  <c r="AW1171" i="1"/>
  <c r="R746" i="1"/>
  <c r="AW746" i="1"/>
  <c r="AW614" i="1"/>
  <c r="AW88" i="1"/>
  <c r="R148" i="1"/>
  <c r="S148" i="1" s="1"/>
  <c r="U148" i="1" s="1"/>
  <c r="AW148" i="1"/>
  <c r="AW227" i="1"/>
  <c r="AW1245" i="1"/>
  <c r="AW1141" i="1"/>
  <c r="AW1030" i="1"/>
  <c r="AW945" i="1"/>
  <c r="R643" i="1"/>
  <c r="AW643" i="1"/>
  <c r="R588" i="1"/>
  <c r="AW588" i="1"/>
  <c r="AW592" i="1"/>
  <c r="R168" i="1"/>
  <c r="AW168" i="1"/>
  <c r="R1166" i="1"/>
  <c r="AW1166" i="1"/>
  <c r="R860" i="1"/>
  <c r="AW860" i="1"/>
  <c r="AW845" i="1"/>
  <c r="AW711" i="1"/>
  <c r="R734" i="1"/>
  <c r="AW734" i="1"/>
  <c r="R545" i="1"/>
  <c r="AW545" i="1"/>
  <c r="AW724" i="1"/>
  <c r="R756" i="1"/>
  <c r="AW756" i="1"/>
  <c r="R401" i="1"/>
  <c r="AW401" i="1"/>
  <c r="R12" i="1"/>
  <c r="S12" i="1" s="1"/>
  <c r="U12" i="1" s="1"/>
  <c r="R1260" i="1"/>
  <c r="AW1260" i="1"/>
  <c r="AW1243" i="1"/>
  <c r="AW844" i="1"/>
  <c r="R741" i="1"/>
  <c r="S741" i="1" s="1"/>
  <c r="U741" i="1" s="1"/>
  <c r="AW741" i="1"/>
  <c r="R299" i="1"/>
  <c r="AW299" i="1"/>
  <c r="AW159" i="1"/>
  <c r="R1006" i="1"/>
  <c r="S1007" i="1" s="1"/>
  <c r="U1007" i="1" s="1"/>
  <c r="AW1006" i="1"/>
  <c r="R823" i="1"/>
  <c r="AW823" i="1"/>
  <c r="AW1108" i="1"/>
  <c r="AW769" i="1"/>
  <c r="AW901" i="1"/>
  <c r="R587" i="1"/>
  <c r="AW587" i="1"/>
  <c r="AW167" i="1"/>
  <c r="AW124" i="1"/>
  <c r="AW1231" i="1"/>
  <c r="R891" i="1"/>
  <c r="AW891" i="1"/>
  <c r="AW1244" i="1"/>
  <c r="AW439" i="1"/>
  <c r="R611" i="1"/>
  <c r="R612" i="1" s="1"/>
  <c r="AW611" i="1"/>
  <c r="R112" i="1"/>
  <c r="AW112" i="1"/>
  <c r="AW714" i="1"/>
  <c r="R600" i="1"/>
  <c r="S600" i="1" s="1"/>
  <c r="U600" i="1" s="1"/>
  <c r="AW600" i="1"/>
  <c r="R1219" i="1"/>
  <c r="AW1219" i="1"/>
  <c r="R1007" i="1"/>
  <c r="AW1007" i="1"/>
  <c r="R475" i="1"/>
  <c r="AW475" i="1"/>
  <c r="R208" i="1"/>
  <c r="S208" i="1" s="1"/>
  <c r="U208" i="1" s="1"/>
  <c r="AW208" i="1"/>
  <c r="AW926" i="1"/>
  <c r="R371" i="1"/>
  <c r="AW371" i="1"/>
  <c r="AW1098" i="1"/>
  <c r="AW478" i="1"/>
  <c r="AW432" i="1"/>
  <c r="R71" i="1"/>
  <c r="AW71" i="1"/>
  <c r="R695" i="1"/>
  <c r="AW695" i="1"/>
  <c r="R632" i="1"/>
  <c r="AW632" i="1"/>
  <c r="R1075" i="1"/>
  <c r="AW1075" i="1"/>
  <c r="AW710" i="1"/>
  <c r="AW89" i="1"/>
  <c r="AW233" i="1"/>
  <c r="AW437" i="1"/>
  <c r="AW988" i="1"/>
  <c r="AW949" i="1"/>
  <c r="AW341" i="1"/>
  <c r="AW952" i="1"/>
  <c r="R980" i="1"/>
  <c r="S980" i="1" s="1"/>
  <c r="U980" i="1" s="1"/>
  <c r="AW980" i="1"/>
  <c r="AW235" i="1"/>
  <c r="AW1137" i="1"/>
  <c r="R181" i="1"/>
  <c r="AW181" i="1"/>
  <c r="R1049" i="1"/>
  <c r="AW1049" i="1"/>
  <c r="R496" i="1"/>
  <c r="AW496" i="1"/>
  <c r="AW806" i="1"/>
  <c r="AW74" i="1"/>
  <c r="R1198" i="1"/>
  <c r="S1198" i="1" s="1"/>
  <c r="U1198" i="1" s="1"/>
  <c r="AW1198" i="1"/>
  <c r="R474" i="1"/>
  <c r="AW474" i="1"/>
  <c r="AW225" i="1"/>
  <c r="R187" i="1"/>
  <c r="S187" i="1" s="1"/>
  <c r="U187" i="1" s="1"/>
  <c r="AW187" i="1"/>
  <c r="AW442" i="1"/>
  <c r="AW210" i="1"/>
  <c r="AW271" i="1"/>
  <c r="AW655" i="1"/>
  <c r="R321" i="1"/>
  <c r="AW321" i="1"/>
  <c r="R206" i="1"/>
  <c r="AW206" i="1"/>
  <c r="R150" i="1"/>
  <c r="S151" i="1" s="1"/>
  <c r="U151" i="1" s="1"/>
  <c r="AW150" i="1"/>
  <c r="R1127" i="1"/>
  <c r="S1127" i="1" s="1"/>
  <c r="U1127" i="1" s="1"/>
  <c r="AW1127" i="1"/>
  <c r="AW1096" i="1"/>
  <c r="R118" i="1"/>
  <c r="R119" i="1" s="1"/>
  <c r="S119" i="1" s="1"/>
  <c r="U119" i="1" s="1"/>
  <c r="AW118" i="1"/>
  <c r="R18" i="1"/>
  <c r="R19" i="1" s="1"/>
  <c r="R1209" i="1"/>
  <c r="AW1209" i="1"/>
  <c r="AW373" i="1"/>
  <c r="R691" i="1"/>
  <c r="R692" i="1" s="1"/>
  <c r="AW691" i="1"/>
  <c r="AW960" i="1"/>
  <c r="R541" i="1"/>
  <c r="AW541" i="1"/>
  <c r="AW683" i="1"/>
  <c r="R494" i="1"/>
  <c r="S494" i="1" s="1"/>
  <c r="U494" i="1" s="1"/>
  <c r="AW494" i="1"/>
  <c r="R107" i="1"/>
  <c r="AW107" i="1"/>
  <c r="R1159" i="1"/>
  <c r="AW1159" i="1"/>
  <c r="R889" i="1"/>
  <c r="S889" i="1" s="1"/>
  <c r="U889" i="1" s="1"/>
  <c r="AW889" i="1"/>
  <c r="R702" i="1"/>
  <c r="S702" i="1" s="1"/>
  <c r="U702" i="1" s="1"/>
  <c r="AW702" i="1"/>
  <c r="R491" i="1"/>
  <c r="S491" i="1" s="1"/>
  <c r="U491" i="1" s="1"/>
  <c r="AW491" i="1"/>
  <c r="AW87" i="1"/>
  <c r="R859" i="1"/>
  <c r="AW859" i="1"/>
  <c r="R1036" i="1"/>
  <c r="AW1036" i="1"/>
  <c r="R689" i="1"/>
  <c r="AW689" i="1"/>
  <c r="AW766" i="1"/>
  <c r="AW392" i="1"/>
  <c r="R250" i="1"/>
  <c r="AW250" i="1"/>
  <c r="AW480" i="1"/>
  <c r="R736" i="1"/>
  <c r="R737" i="1" s="1"/>
  <c r="AW736" i="1"/>
  <c r="R817" i="1"/>
  <c r="S818" i="1" s="1"/>
  <c r="AW817" i="1"/>
  <c r="AW1225" i="1"/>
  <c r="AW856" i="1"/>
  <c r="AW767" i="1"/>
  <c r="AW479" i="1"/>
  <c r="R672" i="1"/>
  <c r="S672" i="1" s="1"/>
  <c r="U672" i="1" s="1"/>
  <c r="AW672" i="1"/>
  <c r="R31" i="1"/>
  <c r="AW347" i="1"/>
  <c r="AW613" i="1"/>
  <c r="R705" i="1"/>
  <c r="R706" i="1" s="1"/>
  <c r="AW705" i="1"/>
  <c r="R761" i="1"/>
  <c r="AW761" i="1"/>
  <c r="R884" i="1"/>
  <c r="R885" i="1" s="1"/>
  <c r="AW884" i="1"/>
  <c r="AW794" i="1"/>
  <c r="R973" i="1"/>
  <c r="S974" i="1" s="1"/>
  <c r="U974" i="1" s="1"/>
  <c r="AW973" i="1"/>
  <c r="AW94" i="1"/>
  <c r="R365" i="1"/>
  <c r="AW365" i="1"/>
  <c r="AW348" i="1"/>
  <c r="AW568" i="1"/>
  <c r="AW160" i="1"/>
  <c r="R603" i="1"/>
  <c r="AW603" i="1"/>
  <c r="R72" i="1"/>
  <c r="AW72" i="1"/>
  <c r="AW196" i="1"/>
  <c r="AW531" i="1"/>
  <c r="R407" i="1"/>
  <c r="AW407" i="1"/>
  <c r="AW855" i="1"/>
  <c r="R1064" i="1"/>
  <c r="AW1064" i="1"/>
  <c r="R103" i="1"/>
  <c r="AW103" i="1"/>
  <c r="R821" i="1"/>
  <c r="AW821" i="1"/>
  <c r="R110" i="1"/>
  <c r="S110" i="1" s="1"/>
  <c r="U110" i="1" s="1"/>
  <c r="AW110" i="1"/>
  <c r="AW199" i="1"/>
  <c r="AW678" i="1"/>
  <c r="R878" i="1"/>
  <c r="AW878" i="1"/>
  <c r="AW344" i="1"/>
  <c r="AW248" i="1"/>
  <c r="AW123" i="1"/>
  <c r="R14" i="1"/>
  <c r="R180" i="1"/>
  <c r="AW180" i="1"/>
  <c r="R134" i="1"/>
  <c r="S135" i="1" s="1"/>
  <c r="U135" i="1" s="1"/>
  <c r="AW134" i="1"/>
  <c r="R73" i="1"/>
  <c r="R74" i="1" s="1"/>
  <c r="AW73" i="1"/>
  <c r="AW1146" i="1"/>
  <c r="R929" i="1"/>
  <c r="R930" i="1" s="1"/>
  <c r="AW929" i="1"/>
  <c r="AW353" i="1"/>
  <c r="AW533" i="1"/>
  <c r="R1120" i="1"/>
  <c r="S1120" i="1" s="1"/>
  <c r="U1120" i="1" s="1"/>
  <c r="AW1120" i="1"/>
  <c r="AW519" i="1"/>
  <c r="R101" i="1"/>
  <c r="S102" i="1" s="1"/>
  <c r="U102" i="1" s="1"/>
  <c r="AW101" i="1"/>
  <c r="R145" i="1"/>
  <c r="S146" i="1" s="1"/>
  <c r="U146" i="1" s="1"/>
  <c r="AW145" i="1"/>
  <c r="AW1172" i="1"/>
  <c r="R385" i="1"/>
  <c r="R386" i="1" s="1"/>
  <c r="R387" i="1" s="1"/>
  <c r="AW385" i="1"/>
  <c r="R621" i="1"/>
  <c r="R622" i="1" s="1"/>
  <c r="AW621" i="1"/>
  <c r="R744" i="1"/>
  <c r="AW744" i="1"/>
  <c r="R908" i="1"/>
  <c r="AW908" i="1"/>
  <c r="R421" i="1"/>
  <c r="S421" i="1" s="1"/>
  <c r="U421" i="1" s="1"/>
  <c r="AW421" i="1"/>
  <c r="R77" i="1"/>
  <c r="AW77" i="1"/>
  <c r="AW708" i="1"/>
  <c r="R1084" i="1"/>
  <c r="S1084" i="1" s="1"/>
  <c r="U1084" i="1" s="1"/>
  <c r="AW1084" i="1"/>
  <c r="R909" i="1"/>
  <c r="AW909" i="1"/>
  <c r="R427" i="1"/>
  <c r="S427" i="1" s="1"/>
  <c r="U427" i="1" s="1"/>
  <c r="AW427" i="1"/>
  <c r="R128" i="1"/>
  <c r="S128" i="1" s="1"/>
  <c r="U128" i="1" s="1"/>
  <c r="AW128" i="1"/>
  <c r="R995" i="1"/>
  <c r="S995" i="1" s="1"/>
  <c r="AW995" i="1"/>
  <c r="R16" i="1"/>
  <c r="AW400" i="1"/>
  <c r="AW430" i="1"/>
  <c r="R318" i="1"/>
  <c r="AW318" i="1"/>
  <c r="R610" i="1"/>
  <c r="AW610" i="1"/>
  <c r="R745" i="1"/>
  <c r="AW745" i="1"/>
  <c r="R804" i="1"/>
  <c r="AW804" i="1"/>
  <c r="AW579" i="1"/>
  <c r="R179" i="1"/>
  <c r="AW179" i="1"/>
  <c r="AW1038" i="1"/>
  <c r="R1067" i="1"/>
  <c r="AW1067" i="1"/>
  <c r="R456" i="1"/>
  <c r="S457" i="1" s="1"/>
  <c r="U457" i="1" s="1"/>
  <c r="AW456" i="1"/>
  <c r="R497" i="1"/>
  <c r="S497" i="1" s="1"/>
  <c r="U497" i="1" s="1"/>
  <c r="AW497" i="1"/>
  <c r="R977" i="1"/>
  <c r="T977" i="1" s="1"/>
  <c r="AW977" i="1"/>
  <c r="AW166" i="1"/>
  <c r="R1228" i="1"/>
  <c r="AW1228" i="1"/>
  <c r="R495" i="1"/>
  <c r="AW495" i="1"/>
  <c r="R631" i="1"/>
  <c r="S631" i="1" s="1"/>
  <c r="U631" i="1" s="1"/>
  <c r="AW631" i="1"/>
  <c r="R732" i="1"/>
  <c r="AW732" i="1"/>
  <c r="R100" i="1"/>
  <c r="S100" i="1" s="1"/>
  <c r="U100" i="1" s="1"/>
  <c r="AW100" i="1"/>
  <c r="R95" i="1"/>
  <c r="S96" i="1" s="1"/>
  <c r="U96" i="1" s="1"/>
  <c r="AW95" i="1"/>
  <c r="R1088" i="1"/>
  <c r="AW1088" i="1"/>
  <c r="R608" i="1"/>
  <c r="AW608" i="1"/>
  <c r="R455" i="1"/>
  <c r="AW455" i="1"/>
  <c r="AW595" i="1"/>
  <c r="R322" i="1"/>
  <c r="AW322" i="1"/>
  <c r="R1196" i="1"/>
  <c r="AW1196" i="1"/>
  <c r="R890" i="1"/>
  <c r="AW890" i="1"/>
  <c r="AW712" i="1"/>
  <c r="R759" i="1"/>
  <c r="AW759" i="1"/>
  <c r="AW119" i="1"/>
  <c r="AW1085" i="1"/>
  <c r="R1240" i="1"/>
  <c r="R1241" i="1" s="1"/>
  <c r="AW1240" i="1"/>
  <c r="AW739" i="1"/>
  <c r="R874" i="1"/>
  <c r="AW874" i="1"/>
  <c r="R1065" i="1"/>
  <c r="R1066" i="1" s="1"/>
  <c r="S1067" i="1" s="1"/>
  <c r="U1067" i="1" s="1"/>
  <c r="AW1065" i="1"/>
  <c r="AW387" i="1"/>
  <c r="AW887" i="1"/>
  <c r="R36" i="1"/>
  <c r="AW36" i="1"/>
  <c r="R462" i="1"/>
  <c r="S462" i="1" s="1"/>
  <c r="U462" i="1" s="1"/>
  <c r="AW462" i="1"/>
  <c r="AW727" i="1"/>
  <c r="R546" i="1"/>
  <c r="S546" i="1" s="1"/>
  <c r="U546" i="1" s="1"/>
  <c r="AW546" i="1"/>
  <c r="AW829" i="1"/>
  <c r="R458" i="1"/>
  <c r="R459" i="1" s="1"/>
  <c r="AW458" i="1"/>
  <c r="R61" i="1"/>
  <c r="R62" i="1" s="1"/>
  <c r="AW61" i="1"/>
  <c r="R801" i="1"/>
  <c r="S801" i="1" s="1"/>
  <c r="U801" i="1" s="1"/>
  <c r="AW801" i="1"/>
  <c r="AW729" i="1"/>
  <c r="R154" i="1"/>
  <c r="S154" i="1" s="1"/>
  <c r="U154" i="1" s="1"/>
  <c r="AW154" i="1"/>
  <c r="R58" i="1"/>
  <c r="S58" i="1" s="1"/>
  <c r="U58" i="1" s="1"/>
  <c r="AW58" i="1"/>
  <c r="AW998" i="1"/>
  <c r="AW403" i="1"/>
  <c r="R586" i="1"/>
  <c r="AW586" i="1"/>
  <c r="AW511" i="1"/>
  <c r="AW983" i="1"/>
  <c r="R17" i="1"/>
  <c r="S17" i="1" s="1"/>
  <c r="AW138" i="1"/>
  <c r="R626" i="1"/>
  <c r="AW626" i="1"/>
  <c r="R129" i="1"/>
  <c r="S130" i="1" s="1"/>
  <c r="U130" i="1" s="1"/>
  <c r="AW129" i="1"/>
  <c r="R803" i="1"/>
  <c r="AW803" i="1"/>
  <c r="R291" i="1"/>
  <c r="AW291" i="1"/>
  <c r="R98" i="1"/>
  <c r="AW98" i="1"/>
  <c r="AW854" i="1"/>
  <c r="R412" i="1"/>
  <c r="AW412" i="1"/>
  <c r="AW217" i="1"/>
  <c r="AW272" i="1"/>
  <c r="AW126" i="1"/>
  <c r="R552" i="1"/>
  <c r="AW552" i="1"/>
  <c r="R996" i="1"/>
  <c r="AW996" i="1"/>
  <c r="AW959" i="1"/>
  <c r="R1144" i="1"/>
  <c r="R1145" i="1" s="1"/>
  <c r="R1146" i="1" s="1"/>
  <c r="R1147" i="1" s="1"/>
  <c r="AW1144" i="1"/>
  <c r="AW170" i="1"/>
  <c r="R404" i="1"/>
  <c r="S405" i="1" s="1"/>
  <c r="U405" i="1" s="1"/>
  <c r="AW404" i="1"/>
  <c r="R323" i="1"/>
  <c r="S324" i="1" s="1"/>
  <c r="U324" i="1" s="1"/>
  <c r="AW323" i="1"/>
  <c r="R1009" i="1"/>
  <c r="AW1009" i="1"/>
  <c r="R997" i="1"/>
  <c r="R998" i="1" s="1"/>
  <c r="AW997" i="1"/>
  <c r="AW1192" i="1"/>
  <c r="R880" i="1"/>
  <c r="AW880" i="1"/>
  <c r="R1076" i="1"/>
  <c r="S1077" i="1" s="1"/>
  <c r="U1077" i="1" s="1"/>
  <c r="AW1076" i="1"/>
  <c r="R99" i="1"/>
  <c r="AW99" i="1"/>
  <c r="R875" i="1"/>
  <c r="AW875" i="1"/>
  <c r="R39" i="1"/>
  <c r="S39" i="1" s="1"/>
  <c r="U39" i="1" s="1"/>
  <c r="AW39" i="1"/>
  <c r="R307" i="1"/>
  <c r="AW307" i="1"/>
  <c r="R372" i="1"/>
  <c r="R373" i="1" s="1"/>
  <c r="AW372" i="1"/>
  <c r="R660" i="1"/>
  <c r="AW660" i="1"/>
  <c r="R402" i="1"/>
  <c r="R403" i="1" s="1"/>
  <c r="AW402" i="1"/>
  <c r="R1160" i="1"/>
  <c r="S1161" i="1" s="1"/>
  <c r="U1161" i="1" s="1"/>
  <c r="AW1160" i="1"/>
  <c r="AW853" i="1"/>
  <c r="R994" i="1"/>
  <c r="AW994" i="1"/>
  <c r="R1029" i="1"/>
  <c r="AW1029" i="1"/>
  <c r="R560" i="1"/>
  <c r="AW560" i="1"/>
  <c r="R313" i="1"/>
  <c r="AW313" i="1"/>
  <c r="AW1181" i="1"/>
  <c r="AW826" i="1"/>
  <c r="R802" i="1"/>
  <c r="S803" i="1" s="1"/>
  <c r="U803" i="1" s="1"/>
  <c r="AW802" i="1"/>
  <c r="R310" i="1"/>
  <c r="S310" i="1" s="1"/>
  <c r="U310" i="1" s="1"/>
  <c r="AW310" i="1"/>
  <c r="R319" i="1"/>
  <c r="S319" i="1" s="1"/>
  <c r="U319" i="1" s="1"/>
  <c r="AW319" i="1"/>
  <c r="R471" i="1"/>
  <c r="R472" i="1" s="1"/>
  <c r="S472" i="1" s="1"/>
  <c r="AW471" i="1"/>
  <c r="R1055" i="1"/>
  <c r="S1055" i="1" s="1"/>
  <c r="U1055" i="1" s="1"/>
  <c r="AW1055" i="1"/>
  <c r="R649" i="1"/>
  <c r="S649" i="1" s="1"/>
  <c r="U649" i="1" s="1"/>
  <c r="AW649" i="1"/>
  <c r="AW693" i="1"/>
  <c r="AW43" i="1"/>
  <c r="R938" i="1"/>
  <c r="AW938" i="1"/>
  <c r="AW850" i="1"/>
  <c r="AW596" i="1"/>
  <c r="AW790" i="1"/>
  <c r="R1116" i="1"/>
  <c r="AW1116" i="1"/>
  <c r="AW1106" i="1"/>
  <c r="R783" i="1"/>
  <c r="AW783" i="1"/>
  <c r="AW63" i="1"/>
  <c r="R624" i="1"/>
  <c r="S624" i="1" s="1"/>
  <c r="U624" i="1" s="1"/>
  <c r="AW624" i="1"/>
  <c r="AW567" i="1"/>
  <c r="AW459" i="1"/>
  <c r="R1211" i="1"/>
  <c r="AW1211" i="1"/>
  <c r="R676" i="1"/>
  <c r="R677" i="1" s="1"/>
  <c r="R678" i="1" s="1"/>
  <c r="R679" i="1" s="1"/>
  <c r="AW676" i="1"/>
  <c r="R269" i="1"/>
  <c r="AW269" i="1"/>
  <c r="R735" i="1"/>
  <c r="AW735" i="1"/>
  <c r="R661" i="1"/>
  <c r="S661" i="1" s="1"/>
  <c r="U661" i="1" s="1"/>
  <c r="AW661" i="1"/>
  <c r="R696" i="1"/>
  <c r="R697" i="1" s="1"/>
  <c r="S698" i="1" s="1"/>
  <c r="U698" i="1" s="1"/>
  <c r="AW696" i="1"/>
  <c r="AW905" i="1"/>
  <c r="R132" i="1"/>
  <c r="S133" i="1" s="1"/>
  <c r="U133" i="1" s="1"/>
  <c r="AW132" i="1"/>
  <c r="R760" i="1"/>
  <c r="S761" i="1" s="1"/>
  <c r="AW760" i="1"/>
  <c r="AW768" i="1"/>
  <c r="R1235" i="1"/>
  <c r="AW1235" i="1"/>
  <c r="R473" i="1"/>
  <c r="S473" i="1" s="1"/>
  <c r="AW473" i="1"/>
  <c r="R738" i="1"/>
  <c r="R739" i="1" s="1"/>
  <c r="AW738" i="1"/>
  <c r="R377" i="1"/>
  <c r="AW377" i="1"/>
  <c r="AW572" i="1"/>
  <c r="R1078" i="1"/>
  <c r="S1078" i="1" s="1"/>
  <c r="U1078" i="1" s="1"/>
  <c r="AW1078" i="1"/>
  <c r="R698" i="1"/>
  <c r="AW698" i="1"/>
  <c r="R450" i="1"/>
  <c r="S451" i="1" s="1"/>
  <c r="U451" i="1" s="1"/>
  <c r="AW450" i="1"/>
  <c r="AW438" i="1"/>
  <c r="R561" i="1"/>
  <c r="AW561" i="1"/>
  <c r="AW606" i="1"/>
  <c r="AW1025" i="1"/>
  <c r="R406" i="1"/>
  <c r="AW406" i="1"/>
  <c r="AW483" i="1"/>
  <c r="AW1044" i="1"/>
  <c r="AW1226" i="1"/>
  <c r="R713" i="1"/>
  <c r="R714" i="1" s="1"/>
  <c r="AW713" i="1"/>
  <c r="R228" i="1"/>
  <c r="R229" i="1" s="1"/>
  <c r="AW228" i="1"/>
  <c r="AW1105" i="1"/>
  <c r="R330" i="1"/>
  <c r="AW330" i="1"/>
  <c r="R171" i="1"/>
  <c r="AW171" i="1"/>
  <c r="AW726" i="1"/>
  <c r="AW902" i="1"/>
  <c r="R559" i="1"/>
  <c r="S559" i="1" s="1"/>
  <c r="U559" i="1" s="1"/>
  <c r="AW559" i="1"/>
  <c r="R182" i="1"/>
  <c r="S183" i="1" s="1"/>
  <c r="U183" i="1" s="1"/>
  <c r="AW182" i="1"/>
  <c r="R563" i="1"/>
  <c r="S564" i="1" s="1"/>
  <c r="U564" i="1" s="1"/>
  <c r="AW563" i="1"/>
  <c r="R778" i="1"/>
  <c r="S779" i="1" s="1"/>
  <c r="U779" i="1" s="1"/>
  <c r="AW778" i="1"/>
  <c r="AW340" i="1"/>
  <c r="R1208" i="1"/>
  <c r="S1208" i="1" s="1"/>
  <c r="U1208" i="1" s="1"/>
  <c r="AW1208" i="1"/>
  <c r="R604" i="1"/>
  <c r="AW604" i="1"/>
  <c r="R507" i="1"/>
  <c r="AW507" i="1"/>
  <c r="R1070" i="1"/>
  <c r="R1071" i="1" s="1"/>
  <c r="AW1070" i="1"/>
  <c r="R847" i="1"/>
  <c r="R848" i="1" s="1"/>
  <c r="R849" i="1" s="1"/>
  <c r="R850" i="1" s="1"/>
  <c r="AW847" i="1"/>
  <c r="R1081" i="1"/>
  <c r="AW1081" i="1"/>
  <c r="AW679" i="1"/>
  <c r="AW849" i="1"/>
  <c r="AW602" i="1"/>
  <c r="AW737" i="1"/>
  <c r="R215" i="1"/>
  <c r="AW215" i="1"/>
  <c r="R40" i="1"/>
  <c r="AW40" i="1"/>
  <c r="AW536" i="1"/>
  <c r="AW617" i="1"/>
  <c r="AW83" i="1"/>
  <c r="R937" i="1"/>
  <c r="S938" i="1" s="1"/>
  <c r="U938" i="1" s="1"/>
  <c r="AW937" i="1"/>
  <c r="R863" i="1"/>
  <c r="AW863" i="1"/>
  <c r="AW1138" i="1"/>
  <c r="AW1247" i="1"/>
  <c r="R562" i="1"/>
  <c r="AW562" i="1"/>
  <c r="R443" i="1"/>
  <c r="R444" i="1" s="1"/>
  <c r="R445" i="1" s="1"/>
  <c r="AW443" i="1"/>
  <c r="R1124" i="1"/>
  <c r="AW1124" i="1"/>
  <c r="R935" i="1"/>
  <c r="S936" i="1" s="1"/>
  <c r="AW935" i="1"/>
  <c r="R675" i="1"/>
  <c r="AW675" i="1"/>
  <c r="R423" i="1"/>
  <c r="R424" i="1" s="1"/>
  <c r="AW423" i="1"/>
  <c r="R499" i="1"/>
  <c r="AW499" i="1"/>
  <c r="R883" i="1"/>
  <c r="AW883" i="1"/>
  <c r="R750" i="1"/>
  <c r="AW750" i="1"/>
  <c r="R957" i="1"/>
  <c r="S957" i="1" s="1"/>
  <c r="U957" i="1" s="1"/>
  <c r="AW957" i="1"/>
  <c r="R420" i="1"/>
  <c r="AW420" i="1"/>
  <c r="R70" i="1"/>
  <c r="AW70" i="1"/>
  <c r="AW1034" i="1"/>
  <c r="R1180" i="1"/>
  <c r="R1181" i="1" s="1"/>
  <c r="R1182" i="1" s="1"/>
  <c r="AW1180" i="1"/>
  <c r="AW917" i="1"/>
  <c r="R1073" i="1"/>
  <c r="R1074" i="1" s="1"/>
  <c r="AW1073" i="1"/>
  <c r="R548" i="1"/>
  <c r="AW548" i="1"/>
  <c r="AW986" i="1"/>
  <c r="AW990" i="1"/>
  <c r="AW665" i="1"/>
  <c r="R1162" i="1"/>
  <c r="S1162" i="1" s="1"/>
  <c r="U1162" i="1" s="1"/>
  <c r="AW1162" i="1"/>
  <c r="AW537" i="1"/>
  <c r="AW706" i="1"/>
  <c r="AW484" i="1"/>
  <c r="R368" i="1"/>
  <c r="S368" i="1" s="1"/>
  <c r="U368" i="1" s="1"/>
  <c r="AW368" i="1"/>
  <c r="R251" i="1"/>
  <c r="R252" i="1" s="1"/>
  <c r="AW251" i="1"/>
  <c r="R308" i="1"/>
  <c r="S309" i="1" s="1"/>
  <c r="U309" i="1" s="1"/>
  <c r="AW308" i="1"/>
  <c r="AW125" i="1"/>
  <c r="R1020" i="1"/>
  <c r="AW1020" i="1"/>
  <c r="R812" i="1"/>
  <c r="AW812" i="1"/>
  <c r="AW925" i="1"/>
  <c r="R1142" i="1"/>
  <c r="AW1142" i="1"/>
  <c r="AW472" i="1"/>
  <c r="AW433" i="1"/>
  <c r="R1158" i="1"/>
  <c r="AW1158" i="1"/>
  <c r="AW903" i="1"/>
  <c r="R1125" i="1"/>
  <c r="S1126" i="1" s="1"/>
  <c r="U1126" i="1" s="1"/>
  <c r="AW1125" i="1"/>
  <c r="R1130" i="1"/>
  <c r="AW1130" i="1"/>
  <c r="AW590" i="1"/>
  <c r="R488" i="1"/>
  <c r="S488" i="1" s="1"/>
  <c r="U488" i="1" s="1"/>
  <c r="AW488" i="1"/>
  <c r="R976" i="1"/>
  <c r="AW976" i="1"/>
  <c r="R851" i="1"/>
  <c r="R852" i="1" s="1"/>
  <c r="R853" i="1" s="1"/>
  <c r="S853" i="1" s="1"/>
  <c r="U853" i="1" s="1"/>
  <c r="AW851" i="1"/>
  <c r="AW569" i="1"/>
  <c r="AW82" i="1"/>
  <c r="AW481" i="1"/>
  <c r="AW477" i="1"/>
  <c r="AW1132" i="1"/>
  <c r="R1175" i="1"/>
  <c r="AW1175" i="1"/>
  <c r="R526" i="1"/>
  <c r="AW526" i="1"/>
  <c r="R787" i="1"/>
  <c r="AW787" i="1"/>
  <c r="AW707" i="1"/>
  <c r="R939" i="1"/>
  <c r="S940" i="1" s="1"/>
  <c r="AW939" i="1"/>
  <c r="AW1022" i="1"/>
  <c r="AW349" i="1"/>
  <c r="AW1072" i="1"/>
  <c r="R1216" i="1"/>
  <c r="S1216" i="1" s="1"/>
  <c r="U1216" i="1" s="1"/>
  <c r="AW1216" i="1"/>
  <c r="R755" i="1"/>
  <c r="AW755" i="1"/>
  <c r="R1193" i="1"/>
  <c r="AW1193" i="1"/>
  <c r="R96" i="1"/>
  <c r="AW96" i="1"/>
  <c r="AW924" i="1"/>
  <c r="R375" i="1"/>
  <c r="R376" i="1" s="1"/>
  <c r="AW375" i="1"/>
  <c r="R108" i="1"/>
  <c r="S109" i="1" s="1"/>
  <c r="U109" i="1" s="1"/>
  <c r="AW108" i="1"/>
  <c r="AW431" i="1"/>
  <c r="R525" i="1"/>
  <c r="AW525" i="1"/>
  <c r="R687" i="1"/>
  <c r="S687" i="1" s="1"/>
  <c r="AW687" i="1"/>
  <c r="AW51" i="1"/>
  <c r="R703" i="1"/>
  <c r="S703" i="1" s="1"/>
  <c r="U703" i="1" s="1"/>
  <c r="AW703" i="1"/>
  <c r="R1194" i="1"/>
  <c r="R1195" i="1" s="1"/>
  <c r="AW1194" i="1"/>
  <c r="R950" i="1"/>
  <c r="R951" i="1" s="1"/>
  <c r="AW950" i="1"/>
  <c r="AW163" i="1"/>
  <c r="R1174" i="1"/>
  <c r="AW1174" i="1"/>
  <c r="R333" i="1"/>
  <c r="AW333" i="1"/>
  <c r="R1173" i="1"/>
  <c r="AW1173" i="1"/>
  <c r="R818" i="1"/>
  <c r="AW818" i="1"/>
  <c r="R193" i="1"/>
  <c r="S193" i="1" s="1"/>
  <c r="U193" i="1" s="1"/>
  <c r="AW193" i="1"/>
  <c r="R174" i="1"/>
  <c r="S175" i="1" s="1"/>
  <c r="U175" i="1" s="1"/>
  <c r="AW174" i="1"/>
  <c r="AW351" i="1"/>
  <c r="R290" i="1"/>
  <c r="AW290" i="1"/>
  <c r="R1143" i="1"/>
  <c r="AW1143" i="1"/>
  <c r="R1069" i="1"/>
  <c r="AW1069" i="1"/>
  <c r="R534" i="1"/>
  <c r="R535" i="1" s="1"/>
  <c r="AW534" i="1"/>
  <c r="R1131" i="1"/>
  <c r="R1132" i="1" s="1"/>
  <c r="AW1131" i="1"/>
  <c r="AW987" i="1"/>
  <c r="AW1107" i="1"/>
  <c r="AW81" i="1"/>
  <c r="R111" i="1"/>
  <c r="AW111" i="1"/>
  <c r="AW538" i="1"/>
  <c r="R155" i="1"/>
  <c r="S378" i="1"/>
  <c r="U378" i="1" s="1"/>
  <c r="S292" i="1"/>
  <c r="U292" i="1" s="1"/>
  <c r="S699" i="1"/>
  <c r="U699" i="1" s="1"/>
  <c r="S366" i="1"/>
  <c r="U366" i="1" s="1"/>
  <c r="R527" i="1"/>
  <c r="R528" i="1" s="1"/>
  <c r="S734" i="1"/>
  <c r="U734" i="1" s="1"/>
  <c r="S977" i="1"/>
  <c r="U977" i="1" s="1"/>
  <c r="S874" i="1"/>
  <c r="U874" i="1" s="1"/>
  <c r="R302" i="1"/>
  <c r="R303" i="1" s="1"/>
  <c r="S1051" i="1"/>
  <c r="U1051" i="1" s="1"/>
  <c r="R359" i="1"/>
  <c r="S1217" i="1"/>
  <c r="U1217" i="1" s="1"/>
  <c r="R762" i="1"/>
  <c r="S762" i="1" s="1"/>
  <c r="U762" i="1" s="1"/>
  <c r="S751" i="1"/>
  <c r="U751" i="1" s="1"/>
  <c r="S461" i="1"/>
  <c r="U461" i="1" s="1"/>
  <c r="S701" i="1"/>
  <c r="U701" i="1" s="1"/>
  <c r="R981" i="1"/>
  <c r="R982" i="1" s="1"/>
  <c r="R983" i="1" s="1"/>
  <c r="R24" i="1"/>
  <c r="S24" i="1" s="1"/>
  <c r="U24" i="1" s="1"/>
  <c r="S545" i="1"/>
  <c r="U545" i="1" s="1"/>
  <c r="S1004" i="1"/>
  <c r="U1004" i="1" s="1"/>
  <c r="S72" i="1"/>
  <c r="U72" i="1" s="1"/>
  <c r="R113" i="1"/>
  <c r="S113" i="1" s="1"/>
  <c r="U113" i="1" s="1"/>
  <c r="S1240" i="1"/>
  <c r="U1240" i="1" s="1"/>
  <c r="S802" i="1"/>
  <c r="U802" i="1" s="1"/>
  <c r="S1116" i="1"/>
  <c r="U1116" i="1" s="1"/>
  <c r="R645" i="1"/>
  <c r="R379" i="1"/>
  <c r="S749" i="1"/>
  <c r="U749" i="1" s="1"/>
  <c r="S11" i="1"/>
  <c r="U11" i="1" s="1"/>
  <c r="S101" i="1"/>
  <c r="U101" i="1" s="1"/>
  <c r="S317" i="1"/>
  <c r="U317" i="1" s="1"/>
  <c r="S1189" i="1"/>
  <c r="U1189" i="1" s="1"/>
  <c r="S469" i="1"/>
  <c r="U469" i="1" s="1"/>
  <c r="S294" i="1"/>
  <c r="U294" i="1" s="1"/>
  <c r="R295" i="1"/>
  <c r="R969" i="1"/>
  <c r="R1128" i="1"/>
  <c r="S1128" i="1" s="1"/>
  <c r="U1128" i="1" s="1"/>
  <c r="R984" i="1"/>
  <c r="R985" i="1" s="1"/>
  <c r="R986" i="1" s="1"/>
  <c r="R1014" i="1"/>
  <c r="S1013" i="1"/>
  <c r="U1013" i="1" s="1"/>
  <c r="R1061" i="1"/>
  <c r="R685" i="1"/>
  <c r="S367" i="1"/>
  <c r="U367" i="1" s="1"/>
  <c r="S700" i="1"/>
  <c r="U700" i="1" s="1"/>
  <c r="S800" i="1"/>
  <c r="U800" i="1" s="1"/>
  <c r="S1115" i="1"/>
  <c r="U1115" i="1" s="1"/>
  <c r="R485" i="1"/>
  <c r="R550" i="1"/>
  <c r="S3" i="1"/>
  <c r="U3" i="1" s="1"/>
  <c r="R540" i="1"/>
  <c r="R642" i="1"/>
  <c r="R1122" i="1"/>
  <c r="R1123" i="1" s="1"/>
  <c r="S1124" i="1" s="1"/>
  <c r="U1124" i="1" s="1"/>
  <c r="S629" i="1"/>
  <c r="U629" i="1" s="1"/>
  <c r="S1114" i="1"/>
  <c r="U1114" i="1" s="1"/>
  <c r="R489" i="1"/>
  <c r="R157" i="1"/>
  <c r="R140" i="1"/>
  <c r="S1197" i="1"/>
  <c r="U1197" i="1" s="1"/>
  <c r="R52" i="1"/>
  <c r="R53" i="1" s="1"/>
  <c r="R1104" i="1"/>
  <c r="S1104" i="1" s="1"/>
  <c r="U1104" i="1" s="1"/>
  <c r="S671" i="1"/>
  <c r="U671" i="1" s="1"/>
  <c r="S414" i="1"/>
  <c r="U414" i="1" s="1"/>
  <c r="R1203" i="1"/>
  <c r="S1203" i="1" s="1"/>
  <c r="U1203" i="1" s="1"/>
  <c r="S500" i="1"/>
  <c r="U500" i="1" s="1"/>
  <c r="R335" i="1"/>
  <c r="R397" i="1"/>
  <c r="R398" i="1" s="1"/>
  <c r="R399" i="1" s="1"/>
  <c r="S1207" i="1"/>
  <c r="U1207" i="1" s="1"/>
  <c r="R32" i="1"/>
  <c r="S1136" i="1"/>
  <c r="U1136" i="1" s="1"/>
  <c r="S565" i="1"/>
  <c r="U565" i="1" s="1"/>
  <c r="R554" i="1"/>
  <c r="R722" i="1"/>
  <c r="S13" i="1"/>
  <c r="U13" i="1" s="1"/>
  <c r="R1048" i="1"/>
  <c r="S1048" i="1" s="1"/>
  <c r="U1048" i="1" s="1"/>
  <c r="R282" i="1"/>
  <c r="R584" i="1"/>
  <c r="R913" i="1"/>
  <c r="R636" i="1"/>
  <c r="S635" i="1"/>
  <c r="U635" i="1" s="1"/>
  <c r="S191" i="1"/>
  <c r="U191" i="1" s="1"/>
  <c r="R343" i="1"/>
  <c r="R344" i="1" s="1"/>
  <c r="R345" i="1" s="1"/>
  <c r="R346" i="1" s="1"/>
  <c r="S384" i="1"/>
  <c r="U384" i="1" s="1"/>
  <c r="S758" i="1"/>
  <c r="U758" i="1" s="1"/>
  <c r="S1239" i="1"/>
  <c r="U1239" i="1" s="1"/>
  <c r="R4" i="1"/>
  <c r="S4" i="1" s="1"/>
  <c r="U4" i="1" s="1"/>
  <c r="S37" i="1"/>
  <c r="U37" i="1" s="1"/>
  <c r="S819" i="1"/>
  <c r="U819" i="1" s="1"/>
  <c r="S369" i="1"/>
  <c r="U369" i="1" s="1"/>
  <c r="S1059" i="1"/>
  <c r="U1059" i="1" s="1"/>
  <c r="R663" i="1"/>
  <c r="S663" i="1" s="1"/>
  <c r="U663" i="1" s="1"/>
  <c r="R605" i="1"/>
  <c r="R606" i="1" s="1"/>
  <c r="R607" i="1" s="1"/>
  <c r="S452" i="1"/>
  <c r="U452" i="1" s="1"/>
  <c r="S329" i="1"/>
  <c r="U329" i="1" s="1"/>
  <c r="R920" i="1"/>
  <c r="S291" i="1"/>
  <c r="U291" i="1" s="1"/>
  <c r="R5" i="1"/>
  <c r="R56" i="1"/>
  <c r="R589" i="1"/>
  <c r="S589" i="1" s="1"/>
  <c r="U589" i="1" s="1"/>
  <c r="S588" i="1"/>
  <c r="U588" i="1" s="1"/>
  <c r="R173" i="1"/>
  <c r="S173" i="1" s="1"/>
  <c r="U173" i="1" s="1"/>
  <c r="R742" i="1"/>
  <c r="R300" i="1"/>
  <c r="S1006" i="1"/>
  <c r="U1006" i="1" s="1"/>
  <c r="R824" i="1"/>
  <c r="S824" i="1" s="1"/>
  <c r="U824" i="1" s="1"/>
  <c r="S823" i="1"/>
  <c r="U823" i="1" s="1"/>
  <c r="R892" i="1"/>
  <c r="S911" i="1"/>
  <c r="U911" i="1" s="1"/>
  <c r="S630" i="1"/>
  <c r="U630" i="1" s="1"/>
  <c r="R93" i="1"/>
  <c r="R94" i="1" s="1"/>
  <c r="S417" i="1"/>
  <c r="U417" i="1" s="1"/>
  <c r="R1200" i="1"/>
  <c r="S1200" i="1" s="1"/>
  <c r="U1200" i="1" s="1"/>
  <c r="R542" i="1"/>
  <c r="R857" i="1"/>
  <c r="S705" i="1"/>
  <c r="U705" i="1" s="1"/>
  <c r="S973" i="1"/>
  <c r="U973" i="1" s="1"/>
  <c r="S365" i="1"/>
  <c r="U365" i="1" s="1"/>
  <c r="R861" i="1"/>
  <c r="R78" i="1"/>
  <c r="S78" i="1" s="1"/>
  <c r="U78" i="1" s="1"/>
  <c r="R177" i="1"/>
  <c r="S1119" i="1"/>
  <c r="U1119" i="1" s="1"/>
  <c r="R219" i="1"/>
  <c r="S1221" i="1"/>
  <c r="U1221" i="1" s="1"/>
  <c r="R666" i="1"/>
  <c r="R360" i="1"/>
  <c r="S359" i="1"/>
  <c r="U359" i="1" s="1"/>
  <c r="S816" i="1"/>
  <c r="U816" i="1" s="1"/>
  <c r="S318" i="1"/>
  <c r="U318" i="1" s="1"/>
  <c r="S458" i="1"/>
  <c r="U458" i="1" s="1"/>
  <c r="S61" i="1"/>
  <c r="U61" i="1" s="1"/>
  <c r="R453" i="1"/>
  <c r="R867" i="1"/>
  <c r="S866" i="1"/>
  <c r="U866" i="1" s="1"/>
  <c r="R216" i="1"/>
  <c r="R217" i="1" s="1"/>
  <c r="R618" i="1"/>
  <c r="R357" i="1"/>
  <c r="S560" i="1"/>
  <c r="U560" i="1" s="1"/>
  <c r="S937" i="1"/>
  <c r="U937" i="1" s="1"/>
  <c r="S8" i="1"/>
  <c r="U8" i="1" s="1"/>
  <c r="R508" i="1"/>
  <c r="R320" i="1"/>
  <c r="R1056" i="1"/>
  <c r="R650" i="1"/>
  <c r="R1212" i="1"/>
  <c r="S1211" i="1"/>
  <c r="U1211" i="1" s="1"/>
  <c r="S676" i="1"/>
  <c r="U676" i="1" s="1"/>
  <c r="S735" i="1"/>
  <c r="U735" i="1" s="1"/>
  <c r="R254" i="1"/>
  <c r="R105" i="1"/>
  <c r="R797" i="1"/>
  <c r="R932" i="1"/>
  <c r="R958" i="1"/>
  <c r="S420" i="1"/>
  <c r="U420" i="1" s="1"/>
  <c r="R646" i="1"/>
  <c r="S251" i="1"/>
  <c r="U251" i="1" s="1"/>
  <c r="R1021" i="1"/>
  <c r="S1021" i="1" s="1"/>
  <c r="U1021" i="1" s="1"/>
  <c r="R788" i="1"/>
  <c r="R97" i="1"/>
  <c r="S1235" i="1"/>
  <c r="U1235" i="1" s="1"/>
  <c r="S14" i="1"/>
  <c r="U14" i="1" s="1"/>
  <c r="S326" i="1"/>
  <c r="U326" i="1" s="1"/>
  <c r="T1012" i="1"/>
  <c r="T193" i="1"/>
  <c r="T1216" i="1"/>
  <c r="T151" i="1"/>
  <c r="T545" i="1"/>
  <c r="T1013" i="1"/>
  <c r="T190" i="1"/>
  <c r="T1120" i="1"/>
  <c r="T1217" i="1"/>
  <c r="T147" i="1"/>
  <c r="T135" i="1"/>
  <c r="T192" i="1"/>
  <c r="T10" i="1"/>
  <c r="T461" i="1"/>
  <c r="T136" i="1"/>
  <c r="T1222" i="1"/>
  <c r="P1261" i="1"/>
  <c r="T9" i="1"/>
  <c r="T11" i="1"/>
  <c r="R225" i="1" l="1"/>
  <c r="R226" i="1" s="1"/>
  <c r="S226" i="1" s="1"/>
  <c r="U226" i="1" s="1"/>
  <c r="S224" i="1"/>
  <c r="U224" i="1" s="1"/>
  <c r="U381" i="1"/>
  <c r="T381" i="1"/>
  <c r="R1150" i="1"/>
  <c r="S1149" i="1"/>
  <c r="U1149" i="1" s="1"/>
  <c r="S460" i="1"/>
  <c r="U460" i="1" s="1"/>
  <c r="S459" i="1"/>
  <c r="U459" i="1" s="1"/>
  <c r="U1205" i="1"/>
  <c r="T1205" i="1"/>
  <c r="T1051" i="1"/>
  <c r="T110" i="1"/>
  <c r="S508" i="1"/>
  <c r="U508" i="1" s="1"/>
  <c r="S293" i="1"/>
  <c r="U293" i="1" s="1"/>
  <c r="S16" i="1"/>
  <c r="U16" i="1" s="1"/>
  <c r="S496" i="1"/>
  <c r="U496" i="1" s="1"/>
  <c r="S71" i="1"/>
  <c r="S1008" i="1"/>
  <c r="T1008" i="1" s="1"/>
  <c r="S1238" i="1"/>
  <c r="U1238" i="1" s="1"/>
  <c r="S882" i="1"/>
  <c r="U882" i="1" s="1"/>
  <c r="T426" i="1"/>
  <c r="S54" i="1"/>
  <c r="S863" i="1"/>
  <c r="U863" i="1" s="1"/>
  <c r="S704" i="1"/>
  <c r="U704" i="1" s="1"/>
  <c r="S1052" i="1"/>
  <c r="U1052" i="1" s="1"/>
  <c r="S1220" i="1"/>
  <c r="S1129" i="1"/>
  <c r="U1129" i="1" s="1"/>
  <c r="S781" i="1"/>
  <c r="U781" i="1" s="1"/>
  <c r="S172" i="1"/>
  <c r="U172" i="1" s="1"/>
  <c r="T588" i="1"/>
  <c r="S73" i="1"/>
  <c r="U73" i="1" s="1"/>
  <c r="S1180" i="1"/>
  <c r="U1180" i="1" s="1"/>
  <c r="S745" i="1"/>
  <c r="U745" i="1" s="1"/>
  <c r="S909" i="1"/>
  <c r="U909" i="1" s="1"/>
  <c r="S1121" i="1"/>
  <c r="U1121" i="1" s="1"/>
  <c r="S150" i="1"/>
  <c r="T109" i="1"/>
  <c r="T1240" i="1"/>
  <c r="T1119" i="1"/>
  <c r="T1083" i="1"/>
  <c r="S137" i="1"/>
  <c r="U137" i="1" s="1"/>
  <c r="S688" i="1"/>
  <c r="U688" i="1" s="1"/>
  <c r="S134" i="1"/>
  <c r="S385" i="1"/>
  <c r="U385" i="1" s="1"/>
  <c r="S330" i="1"/>
  <c r="U330" i="1" s="1"/>
  <c r="R1085" i="1"/>
  <c r="R1086" i="1" s="1"/>
  <c r="S180" i="1"/>
  <c r="U180" i="1" s="1"/>
  <c r="S821" i="1"/>
  <c r="U821" i="1" s="1"/>
  <c r="S689" i="1"/>
  <c r="U689" i="1" s="1"/>
  <c r="S474" i="1"/>
  <c r="U474" i="1" s="1"/>
  <c r="S1076" i="1"/>
  <c r="T1076" i="1" s="1"/>
  <c r="S55" i="1"/>
  <c r="U55" i="1" s="1"/>
  <c r="S370" i="1"/>
  <c r="U370" i="1" s="1"/>
  <c r="S1054" i="1"/>
  <c r="U1054" i="1" s="1"/>
  <c r="S15" i="1"/>
  <c r="S423" i="1"/>
  <c r="U423" i="1" s="1"/>
  <c r="S910" i="1"/>
  <c r="U910" i="1" s="1"/>
  <c r="S1223" i="1"/>
  <c r="U1223" i="1" s="1"/>
  <c r="S470" i="1"/>
  <c r="U470" i="1" s="1"/>
  <c r="S563" i="1"/>
  <c r="T563" i="1" s="1"/>
  <c r="S108" i="1"/>
  <c r="U108" i="1" s="1"/>
  <c r="S674" i="1"/>
  <c r="U674" i="1" s="1"/>
  <c r="S587" i="1"/>
  <c r="U587" i="1" s="1"/>
  <c r="U415" i="1"/>
  <c r="T415" i="1"/>
  <c r="U473" i="1"/>
  <c r="T473" i="1"/>
  <c r="S706" i="1"/>
  <c r="U706" i="1" s="1"/>
  <c r="R707" i="1"/>
  <c r="S387" i="1"/>
  <c r="U387" i="1" s="1"/>
  <c r="R388" i="1"/>
  <c r="S388" i="1" s="1"/>
  <c r="U388" i="1" s="1"/>
  <c r="U71" i="1"/>
  <c r="T71" i="1"/>
  <c r="U1008" i="1"/>
  <c r="R123" i="1"/>
  <c r="S122" i="1"/>
  <c r="U122" i="1" s="1"/>
  <c r="S346" i="1"/>
  <c r="U346" i="1" s="1"/>
  <c r="R347" i="1"/>
  <c r="R348" i="1" s="1"/>
  <c r="S850" i="1"/>
  <c r="U850" i="1" s="1"/>
  <c r="S851" i="1"/>
  <c r="T850" i="1"/>
  <c r="U995" i="1"/>
  <c r="T995" i="1"/>
  <c r="U1220" i="1"/>
  <c r="T1220" i="1"/>
  <c r="S196" i="1"/>
  <c r="U196" i="1" s="1"/>
  <c r="R197" i="1"/>
  <c r="R198" i="1" s="1"/>
  <c r="S198" i="1" s="1"/>
  <c r="S567" i="1"/>
  <c r="U567" i="1" s="1"/>
  <c r="R568" i="1"/>
  <c r="R569" i="1" s="1"/>
  <c r="R570" i="1" s="1"/>
  <c r="S570" i="1" s="1"/>
  <c r="U1076" i="1"/>
  <c r="T133" i="1"/>
  <c r="S951" i="1"/>
  <c r="U951" i="1" s="1"/>
  <c r="R952" i="1"/>
  <c r="S953" i="1" s="1"/>
  <c r="U953" i="1" s="1"/>
  <c r="S1150" i="1"/>
  <c r="U1150" i="1" s="1"/>
  <c r="R1151" i="1"/>
  <c r="S1151" i="1" s="1"/>
  <c r="U1151" i="1" s="1"/>
  <c r="S1195" i="1"/>
  <c r="U1195" i="1" s="1"/>
  <c r="S1196" i="1"/>
  <c r="U1196" i="1" s="1"/>
  <c r="U818" i="1"/>
  <c r="T818" i="1"/>
  <c r="T189" i="1"/>
  <c r="T130" i="1"/>
  <c r="T1218" i="1"/>
  <c r="T1077" i="1"/>
  <c r="S778" i="1"/>
  <c r="U778" i="1" s="1"/>
  <c r="S1085" i="1"/>
  <c r="U1085" i="1" s="1"/>
  <c r="S540" i="1"/>
  <c r="U540" i="1" s="1"/>
  <c r="S884" i="1"/>
  <c r="U884" i="1" s="1"/>
  <c r="S611" i="1"/>
  <c r="U611" i="1" s="1"/>
  <c r="S859" i="1"/>
  <c r="U859" i="1" s="1"/>
  <c r="S314" i="1"/>
  <c r="U314" i="1" s="1"/>
  <c r="S492" i="1"/>
  <c r="U492" i="1" s="1"/>
  <c r="S628" i="1"/>
  <c r="U628" i="1" s="1"/>
  <c r="S498" i="1"/>
  <c r="U498" i="1" s="1"/>
  <c r="T325" i="1"/>
  <c r="T589" i="1"/>
  <c r="S471" i="1"/>
  <c r="U471" i="1" s="1"/>
  <c r="S194" i="1"/>
  <c r="U194" i="1" s="1"/>
  <c r="S422" i="1"/>
  <c r="U422" i="1" s="1"/>
  <c r="S1079" i="1"/>
  <c r="U1079" i="1" s="1"/>
  <c r="S1143" i="1"/>
  <c r="U1143" i="1" s="1"/>
  <c r="S759" i="1"/>
  <c r="U759" i="1" s="1"/>
  <c r="S632" i="1"/>
  <c r="U632" i="1" s="1"/>
  <c r="S69" i="1"/>
  <c r="U69" i="1" s="1"/>
  <c r="R463" i="1"/>
  <c r="S817" i="1"/>
  <c r="U817" i="1" s="1"/>
  <c r="S1177" i="1"/>
  <c r="U1177" i="1" s="1"/>
  <c r="S1118" i="1"/>
  <c r="U1118" i="1" s="1"/>
  <c r="S750" i="1"/>
  <c r="U750" i="1" s="1"/>
  <c r="S978" i="1"/>
  <c r="U978" i="1" s="1"/>
  <c r="T100" i="1"/>
  <c r="S1219" i="1"/>
  <c r="U1219" i="1" s="1"/>
  <c r="S468" i="1"/>
  <c r="U468" i="1" s="1"/>
  <c r="S215" i="1"/>
  <c r="U215" i="1" s="1"/>
  <c r="T378" i="1"/>
  <c r="T427" i="1"/>
  <c r="T700" i="1"/>
  <c r="T1197" i="1"/>
  <c r="T734" i="1"/>
  <c r="T72" i="1"/>
  <c r="S714" i="1"/>
  <c r="U714" i="1" s="1"/>
  <c r="S145" i="1"/>
  <c r="U145" i="1" s="1"/>
  <c r="T755" i="1"/>
  <c r="S507" i="1"/>
  <c r="S626" i="1"/>
  <c r="U626" i="1" s="1"/>
  <c r="S547" i="1"/>
  <c r="U547" i="1" s="1"/>
  <c r="S890" i="1"/>
  <c r="U890" i="1" s="1"/>
  <c r="S643" i="1"/>
  <c r="U643" i="1" s="1"/>
  <c r="S185" i="1"/>
  <c r="U185" i="1" s="1"/>
  <c r="S813" i="1"/>
  <c r="U813" i="1" s="1"/>
  <c r="S956" i="1"/>
  <c r="T956" i="1" s="1"/>
  <c r="S586" i="1"/>
  <c r="U586" i="1" s="1"/>
  <c r="T1177" i="1"/>
  <c r="T148" i="1"/>
  <c r="T974" i="1"/>
  <c r="S174" i="1"/>
  <c r="U174" i="1" s="1"/>
  <c r="S755" i="1"/>
  <c r="U755" i="1" s="1"/>
  <c r="R715" i="1"/>
  <c r="S1236" i="1"/>
  <c r="U1236" i="1" s="1"/>
  <c r="S1029" i="1"/>
  <c r="U1029" i="1" s="1"/>
  <c r="S881" i="1"/>
  <c r="U881" i="1" s="1"/>
  <c r="S103" i="1"/>
  <c r="U103" i="1" s="1"/>
  <c r="R41" i="1"/>
  <c r="S41" i="1" s="1"/>
  <c r="U41" i="1" s="1"/>
  <c r="S820" i="1"/>
  <c r="S1157" i="1"/>
  <c r="U1157" i="1" s="1"/>
  <c r="S690" i="1"/>
  <c r="U690" i="1" s="1"/>
  <c r="S1053" i="1"/>
  <c r="U1053" i="1" s="1"/>
  <c r="R281" i="1"/>
  <c r="S281" i="1" s="1"/>
  <c r="T758" i="1"/>
  <c r="T823" i="1"/>
  <c r="T469" i="1"/>
  <c r="S1190" i="1"/>
  <c r="U1190" i="1" s="1"/>
  <c r="R1191" i="1"/>
  <c r="R1192" i="1" s="1"/>
  <c r="S1192" i="1" s="1"/>
  <c r="U1192" i="1" s="1"/>
  <c r="S784" i="1"/>
  <c r="U784" i="1" s="1"/>
  <c r="T1188" i="1"/>
  <c r="T1114" i="1"/>
  <c r="T310" i="1"/>
  <c r="S32" i="1"/>
  <c r="U32" i="1" s="1"/>
  <c r="S188" i="1"/>
  <c r="U188" i="1" s="1"/>
  <c r="S1130" i="1"/>
  <c r="U1130" i="1" s="1"/>
  <c r="S1075" i="1"/>
  <c r="U1075" i="1" s="1"/>
  <c r="S407" i="1"/>
  <c r="U407" i="1" s="1"/>
  <c r="S996" i="1"/>
  <c r="U996" i="1" s="1"/>
  <c r="S299" i="1"/>
  <c r="U299" i="1" s="1"/>
  <c r="S505" i="1"/>
  <c r="U505" i="1" s="1"/>
  <c r="S598" i="1"/>
  <c r="U598" i="1" s="1"/>
  <c r="S132" i="1"/>
  <c r="U132" i="1" s="1"/>
  <c r="R1068" i="1"/>
  <c r="S1069" i="1" s="1"/>
  <c r="S334" i="1"/>
  <c r="U334" i="1" s="1"/>
  <c r="S327" i="1"/>
  <c r="U327" i="1" s="1"/>
  <c r="U17" i="1"/>
  <c r="T17" i="1"/>
  <c r="S930" i="1"/>
  <c r="U930" i="1" s="1"/>
  <c r="S692" i="1"/>
  <c r="U692" i="1" s="1"/>
  <c r="R693" i="1"/>
  <c r="R1141" i="1"/>
  <c r="S1137" i="1"/>
  <c r="U1137" i="1" s="1"/>
  <c r="R1138" i="1"/>
  <c r="S502" i="1"/>
  <c r="U502" i="1" s="1"/>
  <c r="U117" i="1"/>
  <c r="T117" i="1"/>
  <c r="R75" i="1"/>
  <c r="S74" i="1"/>
  <c r="U74" i="1" s="1"/>
  <c r="S679" i="1"/>
  <c r="U679" i="1" s="1"/>
  <c r="R680" i="1"/>
  <c r="R681" i="1" s="1"/>
  <c r="R682" i="1" s="1"/>
  <c r="R683" i="1" s="1"/>
  <c r="R400" i="1"/>
  <c r="S401" i="1" s="1"/>
  <c r="S399" i="1"/>
  <c r="U399" i="1" s="1"/>
  <c r="U687" i="1"/>
  <c r="T687" i="1"/>
  <c r="R1072" i="1"/>
  <c r="S1073" i="1" s="1"/>
  <c r="S1071" i="1"/>
  <c r="U1071" i="1" s="1"/>
  <c r="S229" i="1"/>
  <c r="U229" i="1" s="1"/>
  <c r="R230" i="1"/>
  <c r="R231" i="1" s="1"/>
  <c r="T229" i="1"/>
  <c r="S403" i="1"/>
  <c r="U403" i="1" s="1"/>
  <c r="S404" i="1"/>
  <c r="S348" i="1"/>
  <c r="U348" i="1" s="1"/>
  <c r="R349" i="1"/>
  <c r="U150" i="1"/>
  <c r="T150" i="1"/>
  <c r="R1231" i="1"/>
  <c r="S1230" i="1"/>
  <c r="U1230" i="1" s="1"/>
  <c r="U761" i="1"/>
  <c r="T761" i="1"/>
  <c r="S623" i="1"/>
  <c r="U623" i="1" s="1"/>
  <c r="S622" i="1"/>
  <c r="U622" i="1" s="1"/>
  <c r="S424" i="1"/>
  <c r="U424" i="1" s="1"/>
  <c r="S425" i="1"/>
  <c r="U425" i="1" s="1"/>
  <c r="U507" i="1"/>
  <c r="T507" i="1"/>
  <c r="U558" i="1"/>
  <c r="T558" i="1"/>
  <c r="U956" i="1"/>
  <c r="U472" i="1"/>
  <c r="T472" i="1"/>
  <c r="R126" i="1"/>
  <c r="T749" i="1"/>
  <c r="T953" i="1"/>
  <c r="S300" i="1"/>
  <c r="U300" i="1" s="1"/>
  <c r="S328" i="1"/>
  <c r="U328" i="1" s="1"/>
  <c r="S780" i="1"/>
  <c r="U780" i="1" s="1"/>
  <c r="S675" i="1"/>
  <c r="R270" i="1"/>
  <c r="S270" i="1" s="1"/>
  <c r="U270" i="1" s="1"/>
  <c r="S402" i="1"/>
  <c r="T402" i="1" s="1"/>
  <c r="R209" i="1"/>
  <c r="R825" i="1"/>
  <c r="R826" i="1" s="1"/>
  <c r="R827" i="1" s="1"/>
  <c r="R828" i="1" s="1"/>
  <c r="R829" i="1" s="1"/>
  <c r="R830" i="1" s="1"/>
  <c r="S830" i="1" s="1"/>
  <c r="S1134" i="1"/>
  <c r="U1134" i="1" s="1"/>
  <c r="R1155" i="1"/>
  <c r="S1155" i="1" s="1"/>
  <c r="U1155" i="1" s="1"/>
  <c r="R518" i="1"/>
  <c r="T145" i="1"/>
  <c r="T497" i="1"/>
  <c r="T327" i="1"/>
  <c r="S958" i="1"/>
  <c r="U958" i="1" s="1"/>
  <c r="S666" i="1"/>
  <c r="U666" i="1" s="1"/>
  <c r="S814" i="1"/>
  <c r="U814" i="1" s="1"/>
  <c r="S659" i="1"/>
  <c r="U659" i="1" s="1"/>
  <c r="S849" i="1"/>
  <c r="U849" i="1" s="1"/>
  <c r="S954" i="1"/>
  <c r="U954" i="1" s="1"/>
  <c r="S18" i="1"/>
  <c r="U18" i="1" s="1"/>
  <c r="S608" i="1"/>
  <c r="U608" i="1" s="1"/>
  <c r="S495" i="1"/>
  <c r="U495" i="1" s="1"/>
  <c r="R1167" i="1"/>
  <c r="R1168" i="1" s="1"/>
  <c r="R1169" i="1" s="1"/>
  <c r="T152" i="1"/>
  <c r="T405" i="1"/>
  <c r="T184" i="1"/>
  <c r="S760" i="1"/>
  <c r="U760" i="1" s="1"/>
  <c r="S979" i="1"/>
  <c r="U979" i="1" s="1"/>
  <c r="S153" i="1"/>
  <c r="U153" i="1" s="1"/>
  <c r="S627" i="1"/>
  <c r="U627" i="1" s="1"/>
  <c r="S386" i="1"/>
  <c r="U386" i="1" s="1"/>
  <c r="S604" i="1"/>
  <c r="U604" i="1" s="1"/>
  <c r="T286" i="1"/>
  <c r="T1007" i="1"/>
  <c r="T703" i="1"/>
  <c r="T103" i="1"/>
  <c r="S525" i="1"/>
  <c r="U525" i="1" s="1"/>
  <c r="S1125" i="1"/>
  <c r="U1125" i="1" s="1"/>
  <c r="S1191" i="1"/>
  <c r="U1191" i="1" s="1"/>
  <c r="S848" i="1"/>
  <c r="U848" i="1" s="1"/>
  <c r="S118" i="1"/>
  <c r="U118" i="1" s="1"/>
  <c r="S804" i="1"/>
  <c r="U804" i="1" s="1"/>
  <c r="S1117" i="1"/>
  <c r="U1117" i="1" s="1"/>
  <c r="S1005" i="1"/>
  <c r="U1005" i="1" s="1"/>
  <c r="S1228" i="1"/>
  <c r="U1228" i="1" s="1"/>
  <c r="R709" i="1"/>
  <c r="S259" i="1"/>
  <c r="R1163" i="1"/>
  <c r="T452" i="1"/>
  <c r="T251" i="1"/>
  <c r="T4" i="1"/>
  <c r="T800" i="1"/>
  <c r="T874" i="1"/>
  <c r="S379" i="1"/>
  <c r="U379" i="1" s="1"/>
  <c r="S129" i="1"/>
  <c r="S1175" i="1"/>
  <c r="U1175" i="1" s="1"/>
  <c r="T1180" i="1"/>
  <c r="S444" i="1"/>
  <c r="U444" i="1" s="1"/>
  <c r="S697" i="1"/>
  <c r="U697" i="1" s="1"/>
  <c r="S99" i="1"/>
  <c r="T99" i="1" s="1"/>
  <c r="R844" i="1"/>
  <c r="R845" i="1" s="1"/>
  <c r="S845" i="1" s="1"/>
  <c r="U845" i="1" s="1"/>
  <c r="R805" i="1"/>
  <c r="S754" i="1"/>
  <c r="S186" i="1"/>
  <c r="S182" i="1"/>
  <c r="U182" i="1" s="1"/>
  <c r="T175" i="1"/>
  <c r="T630" i="1"/>
  <c r="T1029" i="1"/>
  <c r="S279" i="1"/>
  <c r="U279" i="1" s="1"/>
  <c r="S419" i="1"/>
  <c r="S411" i="1"/>
  <c r="U411" i="1" s="1"/>
  <c r="S913" i="1"/>
  <c r="U913" i="1" s="1"/>
  <c r="S111" i="1"/>
  <c r="U111" i="1" s="1"/>
  <c r="S499" i="1"/>
  <c r="U499" i="1" s="1"/>
  <c r="S1081" i="1"/>
  <c r="U1081" i="1" s="1"/>
  <c r="S1181" i="1"/>
  <c r="U1181" i="1" s="1"/>
  <c r="S875" i="1"/>
  <c r="U875" i="1" s="1"/>
  <c r="S553" i="1"/>
  <c r="U553" i="1" s="1"/>
  <c r="S503" i="1"/>
  <c r="U503" i="1" s="1"/>
  <c r="S549" i="1"/>
  <c r="U549" i="1" s="1"/>
  <c r="S1199" i="1"/>
  <c r="U1199" i="1" s="1"/>
  <c r="R311" i="1"/>
  <c r="R312" i="1" s="1"/>
  <c r="S313" i="1" s="1"/>
  <c r="S657" i="1"/>
  <c r="U657" i="1" s="1"/>
  <c r="T863" i="1"/>
  <c r="S756" i="1"/>
  <c r="U756" i="1" s="1"/>
  <c r="T367" i="1"/>
  <c r="T128" i="1"/>
  <c r="T418" i="1"/>
  <c r="R218" i="1"/>
  <c r="S829" i="1"/>
  <c r="U829" i="1" s="1"/>
  <c r="S695" i="1"/>
  <c r="U695" i="1" s="1"/>
  <c r="S335" i="1"/>
  <c r="U335" i="1" s="1"/>
  <c r="R590" i="1"/>
  <c r="S322" i="1"/>
  <c r="S621" i="1"/>
  <c r="U621" i="1" s="1"/>
  <c r="S1227" i="1"/>
  <c r="U1227" i="1" s="1"/>
  <c r="T631" i="1"/>
  <c r="T414" i="1"/>
  <c r="S1122" i="1"/>
  <c r="U1122" i="1" s="1"/>
  <c r="S70" i="1"/>
  <c r="U70" i="1" s="1"/>
  <c r="S847" i="1"/>
  <c r="U847" i="1" s="1"/>
  <c r="S625" i="1"/>
  <c r="U625" i="1" s="1"/>
  <c r="S323" i="1"/>
  <c r="U323" i="1" s="1"/>
  <c r="S691" i="1"/>
  <c r="U691" i="1" s="1"/>
  <c r="S645" i="1"/>
  <c r="U645" i="1" s="1"/>
  <c r="S1206" i="1"/>
  <c r="U1206" i="1" s="1"/>
  <c r="S633" i="1"/>
  <c r="U633" i="1" s="1"/>
  <c r="S1224" i="1"/>
  <c r="U1224" i="1" s="1"/>
  <c r="S782" i="1"/>
  <c r="U782" i="1" s="1"/>
  <c r="S307" i="1"/>
  <c r="U307" i="1" s="1"/>
  <c r="S976" i="1"/>
  <c r="U976" i="1" s="1"/>
  <c r="U754" i="1"/>
  <c r="T754" i="1"/>
  <c r="T645" i="1"/>
  <c r="S786" i="1"/>
  <c r="U786" i="1" s="1"/>
  <c r="S787" i="1"/>
  <c r="U787" i="1" s="1"/>
  <c r="T879" i="1"/>
  <c r="R199" i="1"/>
  <c r="T182" i="1"/>
  <c r="T460" i="1"/>
  <c r="R999" i="1"/>
  <c r="R1000" i="1" s="1"/>
  <c r="S998" i="1"/>
  <c r="U998" i="1" s="1"/>
  <c r="U563" i="1"/>
  <c r="R854" i="1"/>
  <c r="R855" i="1" s="1"/>
  <c r="T813" i="1"/>
  <c r="T387" i="1"/>
  <c r="T213" i="1"/>
  <c r="T1150" i="1"/>
  <c r="S375" i="1"/>
  <c r="U375" i="1" s="1"/>
  <c r="S40" i="1"/>
  <c r="U40" i="1" s="1"/>
  <c r="S942" i="1"/>
  <c r="U942" i="1" s="1"/>
  <c r="S412" i="1"/>
  <c r="S891" i="1"/>
  <c r="S757" i="1"/>
  <c r="U757" i="1" s="1"/>
  <c r="S975" i="1"/>
  <c r="U975" i="1" s="1"/>
  <c r="S747" i="1"/>
  <c r="S550" i="1"/>
  <c r="U550" i="1" s="1"/>
  <c r="S552" i="1"/>
  <c r="U552" i="1" s="1"/>
  <c r="S1009" i="1"/>
  <c r="U1009" i="1" s="1"/>
  <c r="S383" i="1"/>
  <c r="U383" i="1" s="1"/>
  <c r="S941" i="1"/>
  <c r="U941" i="1" s="1"/>
  <c r="S599" i="1"/>
  <c r="S1173" i="1"/>
  <c r="U1173" i="1" s="1"/>
  <c r="S860" i="1"/>
  <c r="U860" i="1" s="1"/>
  <c r="T1004" i="1"/>
  <c r="T1130" i="1"/>
  <c r="S678" i="1"/>
  <c r="S1158" i="1"/>
  <c r="U1158" i="1" s="1"/>
  <c r="S783" i="1"/>
  <c r="S409" i="1"/>
  <c r="U409" i="1" s="1"/>
  <c r="S879" i="1"/>
  <c r="U879" i="1" s="1"/>
  <c r="S677" i="1"/>
  <c r="U677" i="1" s="1"/>
  <c r="S665" i="1"/>
  <c r="U665" i="1" s="1"/>
  <c r="S475" i="1"/>
  <c r="U475" i="1" s="1"/>
  <c r="S883" i="1"/>
  <c r="U883" i="1" s="1"/>
  <c r="T1237" i="1"/>
  <c r="T422" i="1"/>
  <c r="T1208" i="1"/>
  <c r="S1082" i="1"/>
  <c r="U1082" i="1" s="1"/>
  <c r="S644" i="1"/>
  <c r="S1209" i="1"/>
  <c r="U1209" i="1" s="1"/>
  <c r="S410" i="1"/>
  <c r="U410" i="1" s="1"/>
  <c r="S504" i="1"/>
  <c r="U504" i="1" s="1"/>
  <c r="S1133" i="1"/>
  <c r="U1133" i="1" s="1"/>
  <c r="S181" i="1"/>
  <c r="U181" i="1" s="1"/>
  <c r="S568" i="1"/>
  <c r="T568" i="1" s="1"/>
  <c r="S912" i="1"/>
  <c r="S610" i="1"/>
  <c r="U610" i="1" s="1"/>
  <c r="T39" i="1"/>
  <c r="S696" i="1"/>
  <c r="U696" i="1" s="1"/>
  <c r="S1160" i="1"/>
  <c r="U1160" i="1" s="1"/>
  <c r="S315" i="1"/>
  <c r="U315" i="1" s="1"/>
  <c r="S662" i="1"/>
  <c r="U662" i="1" s="1"/>
  <c r="S138" i="1"/>
  <c r="U138" i="1" s="1"/>
  <c r="S877" i="1"/>
  <c r="S1194" i="1"/>
  <c r="U1194" i="1" s="1"/>
  <c r="T309" i="1"/>
  <c r="T1207" i="1"/>
  <c r="T875" i="1"/>
  <c r="S308" i="1"/>
  <c r="U308" i="1" s="1"/>
  <c r="S371" i="1"/>
  <c r="S609" i="1"/>
  <c r="S1070" i="1"/>
  <c r="U1070" i="1" s="1"/>
  <c r="S566" i="1"/>
  <c r="U566" i="1" s="1"/>
  <c r="R260" i="1"/>
  <c r="R261" i="1" s="1"/>
  <c r="R262" i="1" s="1"/>
  <c r="T1189" i="1"/>
  <c r="S997" i="1"/>
  <c r="U997" i="1" s="1"/>
  <c r="S746" i="1"/>
  <c r="U746" i="1" s="1"/>
  <c r="S382" i="1"/>
  <c r="U382" i="1" s="1"/>
  <c r="S104" i="1"/>
  <c r="U104" i="1" s="1"/>
  <c r="S1132" i="1"/>
  <c r="U1132" i="1" s="1"/>
  <c r="S955" i="1"/>
  <c r="U955" i="1" s="1"/>
  <c r="T1161" i="1"/>
  <c r="T843" i="1"/>
  <c r="S397" i="1"/>
  <c r="S1010" i="1"/>
  <c r="U1010" i="1" s="1"/>
  <c r="S753" i="1"/>
  <c r="U753" i="1" s="1"/>
  <c r="S562" i="1"/>
  <c r="U562" i="1" s="1"/>
  <c r="S120" i="1"/>
  <c r="U120" i="1" s="1"/>
  <c r="S880" i="1"/>
  <c r="S785" i="1"/>
  <c r="U785" i="1" s="1"/>
  <c r="S1171" i="1"/>
  <c r="U1171" i="1" s="1"/>
  <c r="S852" i="1"/>
  <c r="T852" i="1" s="1"/>
  <c r="S225" i="1"/>
  <c r="U225" i="1" s="1"/>
  <c r="S1159" i="1"/>
  <c r="T32" i="1"/>
  <c r="T1228" i="1"/>
  <c r="S1065" i="1"/>
  <c r="T1065" i="1" s="1"/>
  <c r="S535" i="1"/>
  <c r="U535" i="1" s="1"/>
  <c r="R536" i="1"/>
  <c r="U54" i="1"/>
  <c r="T54" i="1"/>
  <c r="S740" i="1"/>
  <c r="U740" i="1" s="1"/>
  <c r="S739" i="1"/>
  <c r="U739" i="1" s="1"/>
  <c r="S999" i="1"/>
  <c r="U999" i="1" s="1"/>
  <c r="U15" i="1"/>
  <c r="T15" i="1"/>
  <c r="S376" i="1"/>
  <c r="U376" i="1" s="1"/>
  <c r="S377" i="1"/>
  <c r="U377" i="1" s="1"/>
  <c r="S828" i="1"/>
  <c r="U828" i="1" s="1"/>
  <c r="S827" i="1"/>
  <c r="U827" i="1" s="1"/>
  <c r="S855" i="1"/>
  <c r="U855" i="1" s="1"/>
  <c r="R856" i="1"/>
  <c r="S856" i="1" s="1"/>
  <c r="U856" i="1" s="1"/>
  <c r="S139" i="1"/>
  <c r="U139" i="1" s="1"/>
  <c r="S1178" i="1"/>
  <c r="U1178" i="1" s="1"/>
  <c r="S1179" i="1"/>
  <c r="U1179" i="1" s="1"/>
  <c r="S92" i="1"/>
  <c r="U92" i="1" s="1"/>
  <c r="U1159" i="1"/>
  <c r="T1159" i="1"/>
  <c r="R342" i="1"/>
  <c r="S737" i="1"/>
  <c r="U737" i="1" s="1"/>
  <c r="S738" i="1"/>
  <c r="U940" i="1"/>
  <c r="T940" i="1"/>
  <c r="S253" i="1"/>
  <c r="S252" i="1"/>
  <c r="U252" i="1" s="1"/>
  <c r="R944" i="1"/>
  <c r="S943" i="1"/>
  <c r="U943" i="1" s="1"/>
  <c r="R987" i="1"/>
  <c r="S986" i="1"/>
  <c r="U986" i="1" s="1"/>
  <c r="S1241" i="1"/>
  <c r="U1241" i="1" s="1"/>
  <c r="R1242" i="1"/>
  <c r="S95" i="1"/>
  <c r="U95" i="1" s="1"/>
  <c r="R886" i="1"/>
  <c r="S885" i="1"/>
  <c r="U885" i="1" s="1"/>
  <c r="R571" i="1"/>
  <c r="S1086" i="1"/>
  <c r="U1086" i="1" s="1"/>
  <c r="R1087" i="1"/>
  <c r="S1088" i="1" s="1"/>
  <c r="R20" i="1"/>
  <c r="S19" i="1"/>
  <c r="U19" i="1" s="1"/>
  <c r="U936" i="1"/>
  <c r="T936" i="1"/>
  <c r="S373" i="1"/>
  <c r="U373" i="1" s="1"/>
  <c r="S374" i="1"/>
  <c r="S62" i="1"/>
  <c r="U62" i="1" s="1"/>
  <c r="R63" i="1"/>
  <c r="S612" i="1"/>
  <c r="U612" i="1" s="1"/>
  <c r="R613" i="1"/>
  <c r="S1131" i="1"/>
  <c r="S311" i="1"/>
  <c r="S155" i="1"/>
  <c r="R1105" i="1"/>
  <c r="R1106" i="1" s="1"/>
  <c r="S406" i="1"/>
  <c r="S854" i="1"/>
  <c r="R959" i="1"/>
  <c r="S112" i="1"/>
  <c r="R169" i="1"/>
  <c r="R59" i="1"/>
  <c r="R331" i="1"/>
  <c r="S1050" i="1"/>
  <c r="U1050" i="1" s="1"/>
  <c r="R476" i="1"/>
  <c r="S865" i="1"/>
  <c r="U865" i="1" s="1"/>
  <c r="S673" i="1"/>
  <c r="R1089" i="1"/>
  <c r="S416" i="1"/>
  <c r="S815" i="1"/>
  <c r="U815" i="1" s="1"/>
  <c r="S656" i="1"/>
  <c r="T958" i="1"/>
  <c r="S372" i="1"/>
  <c r="T292" i="1"/>
  <c r="S526" i="1"/>
  <c r="R601" i="1"/>
  <c r="R602" i="1" s="1"/>
  <c r="S603" i="1" s="1"/>
  <c r="S493" i="1"/>
  <c r="U493" i="1" s="1"/>
  <c r="S607" i="1"/>
  <c r="S207" i="1"/>
  <c r="S149" i="1"/>
  <c r="U149" i="1" s="1"/>
  <c r="S408" i="1"/>
  <c r="S312" i="1"/>
  <c r="S212" i="1"/>
  <c r="S316" i="1"/>
  <c r="S733" i="1"/>
  <c r="S1148" i="1"/>
  <c r="R1201" i="1"/>
  <c r="S1202" i="1" s="1"/>
  <c r="U1202" i="1" s="1"/>
  <c r="T174" i="1"/>
  <c r="T324" i="1"/>
  <c r="T781" i="1"/>
  <c r="S1225" i="1"/>
  <c r="R227" i="1"/>
  <c r="S228" i="1" s="1"/>
  <c r="S413" i="1"/>
  <c r="U413" i="1" s="1"/>
  <c r="S557" i="1"/>
  <c r="U557" i="1" s="1"/>
  <c r="S501" i="1"/>
  <c r="S1176" i="1"/>
  <c r="U1176" i="1" s="1"/>
  <c r="S487" i="1"/>
  <c r="U487" i="1" s="1"/>
  <c r="R287" i="1"/>
  <c r="T208" i="1"/>
  <c r="S1074" i="1"/>
  <c r="U1074" i="1" s="1"/>
  <c r="T611" i="1"/>
  <c r="T118" i="1"/>
  <c r="S939" i="1"/>
  <c r="U939" i="1" s="1"/>
  <c r="S736" i="1"/>
  <c r="S1174" i="1"/>
  <c r="R1022" i="1"/>
  <c r="R1023" i="1" s="1"/>
  <c r="S548" i="1"/>
  <c r="S561" i="1"/>
  <c r="S655" i="1"/>
  <c r="S131" i="1"/>
  <c r="S506" i="1"/>
  <c r="R428" i="1"/>
  <c r="R429" i="1" s="1"/>
  <c r="R430" i="1" s="1"/>
  <c r="S195" i="1"/>
  <c r="S1080" i="1"/>
  <c r="S257" i="1"/>
  <c r="S197" i="1"/>
  <c r="U197" i="1" s="1"/>
  <c r="S1210" i="1"/>
  <c r="T562" i="1"/>
  <c r="S984" i="1"/>
  <c r="S93" i="1"/>
  <c r="S456" i="1"/>
  <c r="R336" i="1"/>
  <c r="R337" i="1" s="1"/>
  <c r="S337" i="1" s="1"/>
  <c r="S1147" i="1"/>
  <c r="U1147" i="1" s="1"/>
  <c r="S748" i="1"/>
  <c r="S1066" i="1"/>
  <c r="T1104" i="1"/>
  <c r="T451" i="1"/>
  <c r="T751" i="1"/>
  <c r="T973" i="1"/>
  <c r="T101" i="1"/>
  <c r="T976" i="1"/>
  <c r="S864" i="1"/>
  <c r="S1144" i="1"/>
  <c r="R1030" i="1"/>
  <c r="R1037" i="1"/>
  <c r="R1038" i="1" s="1"/>
  <c r="R1039" i="1" s="1"/>
  <c r="R1040" i="1" s="1"/>
  <c r="R1041" i="1" s="1"/>
  <c r="S634" i="1"/>
  <c r="S1229" i="1"/>
  <c r="S38" i="1"/>
  <c r="U38" i="1" s="1"/>
  <c r="R301" i="1"/>
  <c r="S301" i="1" s="1"/>
  <c r="U301" i="1" s="1"/>
  <c r="S822" i="1"/>
  <c r="T882" i="1"/>
  <c r="T69" i="1"/>
  <c r="T172" i="1"/>
  <c r="T1067" i="1"/>
  <c r="R716" i="1"/>
  <c r="T814" i="1"/>
  <c r="T866" i="1"/>
  <c r="T388" i="1"/>
  <c r="S985" i="1"/>
  <c r="U985" i="1" s="1"/>
  <c r="T13" i="1"/>
  <c r="T741" i="1"/>
  <c r="T980" i="1"/>
  <c r="T318" i="1"/>
  <c r="T913" i="1"/>
  <c r="T1126" i="1"/>
  <c r="S541" i="1"/>
  <c r="U541" i="1" s="1"/>
  <c r="S686" i="1"/>
  <c r="U686" i="1" s="1"/>
  <c r="T1078" i="1"/>
  <c r="T258" i="1"/>
  <c r="R389" i="1"/>
  <c r="T978" i="1"/>
  <c r="T181" i="1"/>
  <c r="T188" i="1"/>
  <c r="T488" i="1"/>
  <c r="T37" i="1"/>
  <c r="S156" i="1"/>
  <c r="U156" i="1" s="1"/>
  <c r="T146" i="1"/>
  <c r="T546" i="1"/>
  <c r="T407" i="1"/>
  <c r="T942" i="1"/>
  <c r="T750" i="1"/>
  <c r="T379" i="1"/>
  <c r="T183" i="1"/>
  <c r="T1143" i="1"/>
  <c r="T985" i="1"/>
  <c r="S931" i="1"/>
  <c r="U931" i="1" s="1"/>
  <c r="T1203" i="1"/>
  <c r="T421" i="1"/>
  <c r="S1204" i="1"/>
  <c r="T1052" i="1"/>
  <c r="T191" i="1"/>
  <c r="T425" i="1"/>
  <c r="R914" i="1"/>
  <c r="R915" i="1" s="1"/>
  <c r="S982" i="1"/>
  <c r="U982" i="1" s="1"/>
  <c r="T61" i="1"/>
  <c r="T1223" i="1"/>
  <c r="T462" i="1"/>
  <c r="T801" i="1"/>
  <c r="T279" i="1"/>
  <c r="T525" i="1"/>
  <c r="T1054" i="1"/>
  <c r="T500" i="1"/>
  <c r="T498" i="1"/>
  <c r="T889" i="1"/>
  <c r="S981" i="1"/>
  <c r="S527" i="1"/>
  <c r="R114" i="1"/>
  <c r="S114" i="1" s="1"/>
  <c r="U114" i="1" s="1"/>
  <c r="R763" i="1"/>
  <c r="S763" i="1" s="1"/>
  <c r="U763" i="1" s="1"/>
  <c r="T176" i="1"/>
  <c r="T853" i="1"/>
  <c r="R25" i="1"/>
  <c r="S25" i="1" s="1"/>
  <c r="U25" i="1" s="1"/>
  <c r="T816" i="1"/>
  <c r="T1149" i="1"/>
  <c r="T633" i="1"/>
  <c r="T319" i="1"/>
  <c r="T1006" i="1"/>
  <c r="T802" i="1"/>
  <c r="T553" i="1"/>
  <c r="S345" i="1"/>
  <c r="U345" i="1" s="1"/>
  <c r="S380" i="1"/>
  <c r="U380" i="1" s="1"/>
  <c r="S53" i="1"/>
  <c r="T643" i="1"/>
  <c r="T187" i="1"/>
  <c r="T294" i="1"/>
  <c r="T939" i="1"/>
  <c r="T102" i="1"/>
  <c r="T938" i="1"/>
  <c r="T173" i="1"/>
  <c r="T471" i="1"/>
  <c r="T12" i="1"/>
  <c r="T457" i="1"/>
  <c r="T194" i="1"/>
  <c r="T300" i="1"/>
  <c r="T1011" i="1"/>
  <c r="T1135" i="1"/>
  <c r="T329" i="1"/>
  <c r="T508" i="1"/>
  <c r="T24" i="1"/>
  <c r="S94" i="1"/>
  <c r="T550" i="1"/>
  <c r="T674" i="1"/>
  <c r="T359" i="1"/>
  <c r="T496" i="1"/>
  <c r="T1122" i="1"/>
  <c r="T459" i="1"/>
  <c r="T8" i="1"/>
  <c r="T608" i="1"/>
  <c r="T96" i="1"/>
  <c r="T661" i="1"/>
  <c r="T14" i="1"/>
  <c r="S358" i="1"/>
  <c r="U358" i="1" s="1"/>
  <c r="T702" i="1"/>
  <c r="T635" i="1"/>
  <c r="T119" i="1"/>
  <c r="T692" i="1"/>
  <c r="T909" i="1"/>
  <c r="T1136" i="1"/>
  <c r="S551" i="1"/>
  <c r="W4" i="1"/>
  <c r="W3" i="1"/>
  <c r="S1123" i="1"/>
  <c r="T876" i="1"/>
  <c r="T1116" i="1"/>
  <c r="T326" i="1"/>
  <c r="T878" i="1"/>
  <c r="T1191" i="1"/>
  <c r="T108" i="1"/>
  <c r="T745" i="1"/>
  <c r="T1166" i="1"/>
  <c r="S486" i="1"/>
  <c r="R1213" i="1"/>
  <c r="S1212" i="1"/>
  <c r="U1212" i="1" s="1"/>
  <c r="R651" i="1"/>
  <c r="S650" i="1"/>
  <c r="U650" i="1" s="1"/>
  <c r="R1183" i="1"/>
  <c r="S1182" i="1"/>
  <c r="U1182" i="1" s="1"/>
  <c r="S216" i="1"/>
  <c r="U216" i="1" s="1"/>
  <c r="S217" i="1"/>
  <c r="R454" i="1"/>
  <c r="S453" i="1"/>
  <c r="U453" i="1" s="1"/>
  <c r="R449" i="1"/>
  <c r="R115" i="1"/>
  <c r="S157" i="1"/>
  <c r="U157" i="1" s="1"/>
  <c r="R158" i="1"/>
  <c r="R159" i="1" s="1"/>
  <c r="R160" i="1" s="1"/>
  <c r="T1059" i="1"/>
  <c r="T911" i="1"/>
  <c r="T1219" i="1"/>
  <c r="R255" i="1"/>
  <c r="S254" i="1"/>
  <c r="S347" i="1"/>
  <c r="R543" i="1"/>
  <c r="S542" i="1"/>
  <c r="U542" i="1" s="1"/>
  <c r="R446" i="1"/>
  <c r="R447" i="1" s="1"/>
  <c r="R448" i="1" s="1"/>
  <c r="S448" i="1" s="1"/>
  <c r="U448" i="1" s="1"/>
  <c r="S445" i="1"/>
  <c r="U445" i="1" s="1"/>
  <c r="T1048" i="1"/>
  <c r="R898" i="1"/>
  <c r="S897" i="1"/>
  <c r="U897" i="1" s="1"/>
  <c r="S489" i="1"/>
  <c r="S490" i="1"/>
  <c r="T474" i="1"/>
  <c r="T78" i="1"/>
  <c r="R1057" i="1"/>
  <c r="S1056" i="1"/>
  <c r="U1056" i="1" s="1"/>
  <c r="R220" i="1"/>
  <c r="U1069" i="1"/>
  <c r="T1069" i="1"/>
  <c r="R244" i="1"/>
  <c r="T1055" i="1"/>
  <c r="T291" i="1"/>
  <c r="R106" i="1"/>
  <c r="S105" i="1"/>
  <c r="R441" i="1"/>
  <c r="R442" i="1" s="1"/>
  <c r="S443" i="1" s="1"/>
  <c r="S605" i="1"/>
  <c r="U605" i="1" s="1"/>
  <c r="S606" i="1"/>
  <c r="T226" i="1"/>
  <c r="T565" i="1"/>
  <c r="T180" i="1"/>
  <c r="T1235" i="1"/>
  <c r="T399" i="1"/>
  <c r="T1196" i="1"/>
  <c r="T803" i="1"/>
  <c r="T690" i="1"/>
  <c r="T417" i="1"/>
  <c r="T819" i="1"/>
  <c r="R361" i="1"/>
  <c r="S360" i="1"/>
  <c r="S664" i="1"/>
  <c r="R1018" i="1"/>
  <c r="S858" i="1"/>
  <c r="R637" i="1"/>
  <c r="S636" i="1"/>
  <c r="R723" i="1"/>
  <c r="R724" i="1" s="1"/>
  <c r="R725" i="1" s="1"/>
  <c r="S722" i="1"/>
  <c r="R1062" i="1"/>
  <c r="R1063" i="1" s="1"/>
  <c r="S1064" i="1" s="1"/>
  <c r="S1061" i="1"/>
  <c r="R798" i="1"/>
  <c r="R647" i="1"/>
  <c r="S646" i="1"/>
  <c r="U646" i="1" s="1"/>
  <c r="S320" i="1"/>
  <c r="S321" i="1"/>
  <c r="S1049" i="1"/>
  <c r="U1049" i="1" s="1"/>
  <c r="R575" i="1"/>
  <c r="R921" i="1"/>
  <c r="S920" i="1"/>
  <c r="R1027" i="1"/>
  <c r="R771" i="1"/>
  <c r="T1221" i="1"/>
  <c r="S344" i="1"/>
  <c r="R619" i="1"/>
  <c r="R831" i="1"/>
  <c r="R893" i="1"/>
  <c r="R894" i="1" s="1"/>
  <c r="R895" i="1" s="1"/>
  <c r="S895" i="1" s="1"/>
  <c r="U895" i="1" s="1"/>
  <c r="S892" i="1"/>
  <c r="R529" i="1"/>
  <c r="R530" i="1" s="1"/>
  <c r="R531" i="1" s="1"/>
  <c r="S528" i="1"/>
  <c r="U528" i="1" s="1"/>
  <c r="R717" i="1"/>
  <c r="R141" i="1"/>
  <c r="S140" i="1"/>
  <c r="R1015" i="1"/>
  <c r="R1016" i="1" s="1"/>
  <c r="R1017" i="1" s="1"/>
  <c r="S1017" i="1" s="1"/>
  <c r="S1014" i="1"/>
  <c r="T73" i="1"/>
  <c r="T598" i="1"/>
  <c r="T122" i="1"/>
  <c r="R789" i="1"/>
  <c r="R790" i="1" s="1"/>
  <c r="R791" i="1" s="1"/>
  <c r="S788" i="1"/>
  <c r="R390" i="1"/>
  <c r="R391" i="1" s="1"/>
  <c r="R392" i="1" s="1"/>
  <c r="R79" i="1"/>
  <c r="S585" i="1"/>
  <c r="U585" i="1" s="1"/>
  <c r="R33" i="1"/>
  <c r="R970" i="1"/>
  <c r="S969" i="1"/>
  <c r="U969" i="1" s="1"/>
  <c r="S1145" i="1"/>
  <c r="S1146" i="1"/>
  <c r="T369" i="1"/>
  <c r="R304" i="1"/>
  <c r="S303" i="1"/>
  <c r="R178" i="1"/>
  <c r="S177" i="1"/>
  <c r="S861" i="1"/>
  <c r="S862" i="1"/>
  <c r="R667" i="1"/>
  <c r="S398" i="1"/>
  <c r="R509" i="1"/>
  <c r="S983" i="1"/>
  <c r="T567" i="1"/>
  <c r="T368" i="1"/>
  <c r="T132" i="1"/>
  <c r="T760" i="1"/>
  <c r="T624" i="1"/>
  <c r="T215" i="1"/>
  <c r="T1198" i="1"/>
  <c r="S97" i="1"/>
  <c r="U97" i="1" s="1"/>
  <c r="S98" i="1"/>
  <c r="R933" i="1"/>
  <c r="R934" i="1" s="1"/>
  <c r="S935" i="1" s="1"/>
  <c r="U935" i="1" s="1"/>
  <c r="S932" i="1"/>
  <c r="R868" i="1"/>
  <c r="S867" i="1"/>
  <c r="U867" i="1" s="1"/>
  <c r="R743" i="1"/>
  <c r="S742" i="1"/>
  <c r="S56" i="1"/>
  <c r="S57" i="1"/>
  <c r="S230" i="1"/>
  <c r="R555" i="1"/>
  <c r="S554" i="1"/>
  <c r="R296" i="1"/>
  <c r="S295" i="1"/>
  <c r="T785" i="1"/>
  <c r="T1085" i="1"/>
  <c r="T698" i="1"/>
  <c r="R966" i="1"/>
  <c r="R967" i="1" s="1"/>
  <c r="S968" i="1" s="1"/>
  <c r="S5" i="1"/>
  <c r="S6" i="1"/>
  <c r="R283" i="1"/>
  <c r="T58" i="1"/>
  <c r="T1206" i="1"/>
  <c r="T1151" i="1"/>
  <c r="T625" i="1"/>
  <c r="T493" i="1"/>
  <c r="T699" i="1"/>
  <c r="T688" i="1"/>
  <c r="T566" i="1"/>
  <c r="T40" i="1"/>
  <c r="T780" i="1"/>
  <c r="T113" i="1"/>
  <c r="T330" i="1"/>
  <c r="T890" i="1"/>
  <c r="T1084" i="1"/>
  <c r="T847" i="1"/>
  <c r="T705" i="1"/>
  <c r="T600" i="1"/>
  <c r="T689" i="1"/>
  <c r="T1129" i="1"/>
  <c r="T1010" i="1"/>
  <c r="T149" i="1"/>
  <c r="T660" i="1"/>
  <c r="T672" i="1"/>
  <c r="T1192" i="1"/>
  <c r="T1236" i="1"/>
  <c r="T1050" i="1"/>
  <c r="T491" i="1"/>
  <c r="T557" i="1"/>
  <c r="T1162" i="1"/>
  <c r="T1172" i="1"/>
  <c r="T365" i="1"/>
  <c r="T779" i="1"/>
  <c r="T366" i="1"/>
  <c r="T314" i="1"/>
  <c r="T317" i="1"/>
  <c r="T740" i="1"/>
  <c r="T957" i="1"/>
  <c r="T735" i="1"/>
  <c r="T1199" i="1"/>
  <c r="T1074" i="1"/>
  <c r="T564" i="1"/>
  <c r="T676" i="1"/>
  <c r="T1118" i="1"/>
  <c r="T154" i="1"/>
  <c r="T1117" i="1"/>
  <c r="T604" i="1"/>
  <c r="T762" i="1"/>
  <c r="T384" i="1"/>
  <c r="T214" i="1"/>
  <c r="T752" i="1"/>
  <c r="T370" i="1"/>
  <c r="T884" i="1"/>
  <c r="T937" i="1"/>
  <c r="T663" i="1"/>
  <c r="T986" i="1"/>
  <c r="T1021" i="1"/>
  <c r="T1128" i="1"/>
  <c r="T16" i="1"/>
  <c r="T701" i="1"/>
  <c r="T1133" i="1"/>
  <c r="T301" i="1"/>
  <c r="T423" i="1"/>
  <c r="T137" i="1"/>
  <c r="T824" i="1"/>
  <c r="T1070" i="1"/>
  <c r="T560" i="1"/>
  <c r="T444" i="1"/>
  <c r="T346" i="1"/>
  <c r="T413" i="1"/>
  <c r="T1200" i="1"/>
  <c r="T280" i="1"/>
  <c r="T7" i="1"/>
  <c r="T621" i="1"/>
  <c r="T1079" i="1"/>
  <c r="T856" i="1"/>
  <c r="T671" i="1"/>
  <c r="T1226" i="1"/>
  <c r="T658" i="1"/>
  <c r="T1124" i="1"/>
  <c r="T196" i="1"/>
  <c r="T1178" i="1"/>
  <c r="T1115" i="1"/>
  <c r="T679" i="1"/>
  <c r="T1086" i="1"/>
  <c r="T458" i="1"/>
  <c r="T587" i="1"/>
  <c r="T628" i="1"/>
  <c r="T1127" i="1"/>
  <c r="T1224" i="1"/>
  <c r="T910" i="1"/>
  <c r="T540" i="1"/>
  <c r="T815" i="1"/>
  <c r="T559" i="1"/>
  <c r="T535" i="1"/>
  <c r="T1060" i="1"/>
  <c r="T1190" i="1"/>
  <c r="T1239" i="1"/>
  <c r="T55" i="1"/>
  <c r="T494" i="1"/>
  <c r="T420" i="1"/>
  <c r="T817" i="1"/>
  <c r="T649" i="1"/>
  <c r="T759" i="1"/>
  <c r="T334" i="1"/>
  <c r="T121" i="1"/>
  <c r="T549" i="1"/>
  <c r="T629" i="1"/>
  <c r="T1238" i="1"/>
  <c r="T323" i="1"/>
  <c r="T70" i="1"/>
  <c r="T1211" i="1"/>
  <c r="T3" i="1"/>
  <c r="T737" i="1"/>
  <c r="T293" i="1"/>
  <c r="T95" i="1"/>
  <c r="T778" i="1" l="1"/>
  <c r="T1176" i="1"/>
  <c r="T1132" i="1"/>
  <c r="S282" i="1"/>
  <c r="T307" i="1"/>
  <c r="S952" i="1"/>
  <c r="T1171" i="1"/>
  <c r="T1157" i="1"/>
  <c r="T997" i="1"/>
  <c r="T704" i="1"/>
  <c r="T855" i="1"/>
  <c r="U402" i="1"/>
  <c r="R1152" i="1"/>
  <c r="T821" i="1"/>
  <c r="T385" i="1"/>
  <c r="T706" i="1"/>
  <c r="T156" i="1"/>
  <c r="T662" i="1"/>
  <c r="T197" i="1"/>
  <c r="T627" i="1"/>
  <c r="T1071" i="1"/>
  <c r="T111" i="1"/>
  <c r="U568" i="1"/>
  <c r="T335" i="1"/>
  <c r="T1081" i="1"/>
  <c r="T470" i="1"/>
  <c r="T1121" i="1"/>
  <c r="U134" i="1"/>
  <c r="T134" i="1"/>
  <c r="S1068" i="1"/>
  <c r="T1194" i="1"/>
  <c r="T955" i="1"/>
  <c r="T632" i="1"/>
  <c r="T1209" i="1"/>
  <c r="S715" i="1"/>
  <c r="U715" i="1" s="1"/>
  <c r="S569" i="1"/>
  <c r="U569" i="1" s="1"/>
  <c r="T954" i="1"/>
  <c r="T586" i="1"/>
  <c r="T695" i="1"/>
  <c r="T224" i="1"/>
  <c r="U198" i="1"/>
  <c r="T198" i="1"/>
  <c r="U1064" i="1"/>
  <c r="T1064" i="1"/>
  <c r="U570" i="1"/>
  <c r="T570" i="1"/>
  <c r="T756" i="1"/>
  <c r="T503" i="1"/>
  <c r="S825" i="1"/>
  <c r="T495" i="1"/>
  <c r="R338" i="1"/>
  <c r="R339" i="1" s="1"/>
  <c r="T787" i="1"/>
  <c r="S844" i="1"/>
  <c r="U844" i="1" s="1"/>
  <c r="U99" i="1"/>
  <c r="T1134" i="1"/>
  <c r="S463" i="1"/>
  <c r="R464" i="1"/>
  <c r="T1158" i="1"/>
  <c r="S531" i="1"/>
  <c r="R532" i="1"/>
  <c r="T1181" i="1"/>
  <c r="T996" i="1"/>
  <c r="S716" i="1"/>
  <c r="T829" i="1"/>
  <c r="T626" i="1"/>
  <c r="T848" i="1"/>
  <c r="S846" i="1"/>
  <c r="T547" i="1"/>
  <c r="T1169" i="1"/>
  <c r="S1169" i="1"/>
  <c r="U1169" i="1" s="1"/>
  <c r="T714" i="1"/>
  <c r="S1001" i="1"/>
  <c r="U1001" i="1" s="1"/>
  <c r="R1001" i="1"/>
  <c r="R1002" i="1" s="1"/>
  <c r="T865" i="1"/>
  <c r="T475" i="1"/>
  <c r="T951" i="1"/>
  <c r="T666" i="1"/>
  <c r="T299" i="1"/>
  <c r="T424" i="1"/>
  <c r="T859" i="1"/>
  <c r="T784" i="1"/>
  <c r="T411" i="1"/>
  <c r="T881" i="1"/>
  <c r="S1138" i="1"/>
  <c r="R1139" i="1"/>
  <c r="U851" i="1"/>
  <c r="T851" i="1"/>
  <c r="S302" i="1"/>
  <c r="U302" i="1" s="1"/>
  <c r="T782" i="1"/>
  <c r="T504" i="1"/>
  <c r="S707" i="1"/>
  <c r="R708" i="1"/>
  <c r="T585" i="1"/>
  <c r="T1053" i="1"/>
  <c r="T492" i="1"/>
  <c r="T739" i="1"/>
  <c r="T1195" i="1"/>
  <c r="T860" i="1"/>
  <c r="T1075" i="1"/>
  <c r="U820" i="1"/>
  <c r="T820" i="1"/>
  <c r="T185" i="1"/>
  <c r="S1170" i="1"/>
  <c r="T41" i="1"/>
  <c r="R42" i="1"/>
  <c r="S1193" i="1"/>
  <c r="T468" i="1"/>
  <c r="R124" i="1"/>
  <c r="S123" i="1"/>
  <c r="U123" i="1" s="1"/>
  <c r="T623" i="1"/>
  <c r="T552" i="1"/>
  <c r="T104" i="1"/>
  <c r="T225" i="1"/>
  <c r="T1160" i="1"/>
  <c r="T757" i="1"/>
  <c r="T505" i="1"/>
  <c r="T659" i="1"/>
  <c r="S262" i="1"/>
  <c r="R263" i="1"/>
  <c r="S826" i="1"/>
  <c r="U826" i="1" s="1"/>
  <c r="T328" i="1"/>
  <c r="T930" i="1"/>
  <c r="U401" i="1"/>
  <c r="T401" i="1"/>
  <c r="U603" i="1"/>
  <c r="T603" i="1"/>
  <c r="S683" i="1"/>
  <c r="U683" i="1" s="1"/>
  <c r="R684" i="1"/>
  <c r="U968" i="1"/>
  <c r="T968" i="1"/>
  <c r="S219" i="1"/>
  <c r="T138" i="1"/>
  <c r="S218" i="1"/>
  <c r="U218" i="1" s="1"/>
  <c r="S1163" i="1"/>
  <c r="R1164" i="1"/>
  <c r="R271" i="1"/>
  <c r="T270" i="1"/>
  <c r="U404" i="1"/>
  <c r="T404" i="1"/>
  <c r="S1030" i="1"/>
  <c r="R1031" i="1"/>
  <c r="R1032" i="1" s="1"/>
  <c r="R710" i="1"/>
  <c r="S709" i="1"/>
  <c r="U709" i="1" s="1"/>
  <c r="T403" i="1"/>
  <c r="T657" i="1"/>
  <c r="T1173" i="1"/>
  <c r="S1040" i="1"/>
  <c r="U1040" i="1" s="1"/>
  <c r="T895" i="1"/>
  <c r="T382" i="1"/>
  <c r="S1156" i="1"/>
  <c r="U129" i="1"/>
  <c r="T129" i="1"/>
  <c r="S231" i="1"/>
  <c r="R232" i="1"/>
  <c r="R519" i="1"/>
  <c r="S518" i="1"/>
  <c r="U518" i="1" s="1"/>
  <c r="T665" i="1"/>
  <c r="T18" i="1"/>
  <c r="T697" i="1"/>
  <c r="T541" i="1"/>
  <c r="T622" i="1"/>
  <c r="S343" i="1"/>
  <c r="T252" i="1"/>
  <c r="U186" i="1"/>
  <c r="T186" i="1"/>
  <c r="T1005" i="1"/>
  <c r="T74" i="1"/>
  <c r="S694" i="1"/>
  <c r="S693" i="1"/>
  <c r="U693" i="1" s="1"/>
  <c r="S1039" i="1"/>
  <c r="S430" i="1"/>
  <c r="U430" i="1" s="1"/>
  <c r="R431" i="1"/>
  <c r="T979" i="1"/>
  <c r="U322" i="1"/>
  <c r="T322" i="1"/>
  <c r="R76" i="1"/>
  <c r="S75" i="1"/>
  <c r="T1155" i="1"/>
  <c r="T828" i="1"/>
  <c r="T153" i="1"/>
  <c r="T935" i="1"/>
  <c r="T883" i="1"/>
  <c r="R591" i="1"/>
  <c r="S590" i="1"/>
  <c r="T1230" i="1"/>
  <c r="S1072" i="1"/>
  <c r="U1072" i="1" s="1"/>
  <c r="T1137" i="1"/>
  <c r="T19" i="1"/>
  <c r="T348" i="1"/>
  <c r="S1022" i="1"/>
  <c r="U1022" i="1" s="1"/>
  <c r="T691" i="1"/>
  <c r="T1125" i="1"/>
  <c r="R960" i="1"/>
  <c r="S960" i="1" s="1"/>
  <c r="U960" i="1" s="1"/>
  <c r="T373" i="1"/>
  <c r="R806" i="1"/>
  <c r="S805" i="1"/>
  <c r="U805" i="1" s="1"/>
  <c r="R1232" i="1"/>
  <c r="S1231" i="1"/>
  <c r="U675" i="1"/>
  <c r="T675" i="1"/>
  <c r="T1082" i="1"/>
  <c r="T849" i="1"/>
  <c r="S791" i="1"/>
  <c r="R792" i="1"/>
  <c r="S680" i="1"/>
  <c r="S959" i="1"/>
  <c r="U959" i="1" s="1"/>
  <c r="U1065" i="1"/>
  <c r="U852" i="1"/>
  <c r="T610" i="1"/>
  <c r="U313" i="1"/>
  <c r="T313" i="1"/>
  <c r="S1168" i="1"/>
  <c r="S1167" i="1"/>
  <c r="U1167" i="1" s="1"/>
  <c r="R210" i="1"/>
  <c r="S209" i="1"/>
  <c r="T804" i="1"/>
  <c r="U259" i="1"/>
  <c r="T259" i="1"/>
  <c r="T410" i="1"/>
  <c r="T308" i="1"/>
  <c r="R340" i="1"/>
  <c r="R341" i="1" s="1"/>
  <c r="T1175" i="1"/>
  <c r="S857" i="1"/>
  <c r="U857" i="1" s="1"/>
  <c r="S127" i="1"/>
  <c r="T127" i="1" s="1"/>
  <c r="T499" i="1"/>
  <c r="U419" i="1"/>
  <c r="T419" i="1"/>
  <c r="T386" i="1"/>
  <c r="S1142" i="1"/>
  <c r="S914" i="1"/>
  <c r="U914" i="1" s="1"/>
  <c r="T1227" i="1"/>
  <c r="S896" i="1"/>
  <c r="T896" i="1" s="1"/>
  <c r="S349" i="1"/>
  <c r="R350" i="1"/>
  <c r="S400" i="1"/>
  <c r="U400" i="1" s="1"/>
  <c r="T502" i="1"/>
  <c r="R764" i="1"/>
  <c r="T1179" i="1"/>
  <c r="S227" i="1"/>
  <c r="U227" i="1" s="1"/>
  <c r="S1105" i="1"/>
  <c r="T409" i="1"/>
  <c r="T696" i="1"/>
  <c r="T975" i="1"/>
  <c r="T139" i="1"/>
  <c r="U891" i="1"/>
  <c r="T891" i="1"/>
  <c r="T746" i="1"/>
  <c r="T845" i="1"/>
  <c r="T383" i="1"/>
  <c r="T885" i="1"/>
  <c r="R89" i="1"/>
  <c r="S260" i="1"/>
  <c r="S261" i="1"/>
  <c r="U783" i="1"/>
  <c r="T783" i="1"/>
  <c r="U412" i="1"/>
  <c r="T412" i="1"/>
  <c r="T941" i="1"/>
  <c r="T315" i="1"/>
  <c r="T1202" i="1"/>
  <c r="T62" i="1"/>
  <c r="U1073" i="1"/>
  <c r="T1073" i="1"/>
  <c r="U397" i="1"/>
  <c r="T397" i="1"/>
  <c r="U877" i="1"/>
  <c r="T877" i="1"/>
  <c r="U912" i="1"/>
  <c r="T912" i="1"/>
  <c r="U599" i="1"/>
  <c r="T599" i="1"/>
  <c r="T1009" i="1"/>
  <c r="T677" i="1"/>
  <c r="T487" i="1"/>
  <c r="U678" i="1"/>
  <c r="T678" i="1"/>
  <c r="U609" i="1"/>
  <c r="T609" i="1"/>
  <c r="T753" i="1"/>
  <c r="U896" i="1"/>
  <c r="U371" i="1"/>
  <c r="T371" i="1"/>
  <c r="T120" i="1"/>
  <c r="T375" i="1"/>
  <c r="U880" i="1"/>
  <c r="T880" i="1"/>
  <c r="R200" i="1"/>
  <c r="S199" i="1"/>
  <c r="T786" i="1"/>
  <c r="U644" i="1"/>
  <c r="T644" i="1"/>
  <c r="U747" i="1"/>
  <c r="T747" i="1"/>
  <c r="T826" i="1"/>
  <c r="T998" i="1"/>
  <c r="U257" i="1"/>
  <c r="T257" i="1"/>
  <c r="U416" i="1"/>
  <c r="T416" i="1"/>
  <c r="S160" i="1"/>
  <c r="U160" i="1" s="1"/>
  <c r="R161" i="1"/>
  <c r="U561" i="1"/>
  <c r="T561" i="1"/>
  <c r="U1225" i="1"/>
  <c r="T1225" i="1"/>
  <c r="U127" i="1"/>
  <c r="S1089" i="1"/>
  <c r="R1090" i="1"/>
  <c r="U1088" i="1"/>
  <c r="T1088" i="1"/>
  <c r="S944" i="1"/>
  <c r="U944" i="1" s="1"/>
  <c r="R945" i="1"/>
  <c r="S601" i="1"/>
  <c r="U601" i="1" s="1"/>
  <c r="S602" i="1"/>
  <c r="T612" i="1"/>
  <c r="S336" i="1"/>
  <c r="U336" i="1" s="1"/>
  <c r="S1201" i="1"/>
  <c r="U1201" i="1" s="1"/>
  <c r="U822" i="1"/>
  <c r="T822" i="1"/>
  <c r="U456" i="1"/>
  <c r="T456" i="1"/>
  <c r="U1080" i="1"/>
  <c r="T1080" i="1"/>
  <c r="U1148" i="1"/>
  <c r="T1148" i="1"/>
  <c r="U673" i="1"/>
  <c r="T673" i="1"/>
  <c r="S63" i="1"/>
  <c r="R64" i="1"/>
  <c r="R65" i="1" s="1"/>
  <c r="R66" i="1" s="1"/>
  <c r="T943" i="1"/>
  <c r="U112" i="1"/>
  <c r="T112" i="1"/>
  <c r="T605" i="1"/>
  <c r="U195" i="1"/>
  <c r="T195" i="1"/>
  <c r="U548" i="1"/>
  <c r="T548" i="1"/>
  <c r="U733" i="1"/>
  <c r="T733" i="1"/>
  <c r="U526" i="1"/>
  <c r="T526" i="1"/>
  <c r="U854" i="1"/>
  <c r="T854" i="1"/>
  <c r="S886" i="1"/>
  <c r="U886" i="1" s="1"/>
  <c r="R887" i="1"/>
  <c r="R21" i="1"/>
  <c r="S20" i="1"/>
  <c r="U20" i="1" s="1"/>
  <c r="U93" i="1"/>
  <c r="T93" i="1"/>
  <c r="R1024" i="1"/>
  <c r="S1023" i="1"/>
  <c r="U1023" i="1" s="1"/>
  <c r="S287" i="1"/>
  <c r="R288" i="1"/>
  <c r="U316" i="1"/>
  <c r="T316" i="1"/>
  <c r="S476" i="1"/>
  <c r="U476" i="1" s="1"/>
  <c r="R477" i="1"/>
  <c r="U406" i="1"/>
  <c r="T406" i="1"/>
  <c r="U253" i="1"/>
  <c r="T253" i="1"/>
  <c r="U1229" i="1"/>
  <c r="T1229" i="1"/>
  <c r="S428" i="1"/>
  <c r="U428" i="1" s="1"/>
  <c r="U1174" i="1"/>
  <c r="T1174" i="1"/>
  <c r="U212" i="1"/>
  <c r="T212" i="1"/>
  <c r="U372" i="1"/>
  <c r="T372" i="1"/>
  <c r="S1106" i="1"/>
  <c r="R1107" i="1"/>
  <c r="S1107" i="1" s="1"/>
  <c r="U1107" i="1" s="1"/>
  <c r="U374" i="1"/>
  <c r="T374" i="1"/>
  <c r="T686" i="1"/>
  <c r="R26" i="1"/>
  <c r="U443" i="1"/>
  <c r="T443" i="1"/>
  <c r="T377" i="1"/>
  <c r="U634" i="1"/>
  <c r="T634" i="1"/>
  <c r="U984" i="1"/>
  <c r="T984" i="1"/>
  <c r="U736" i="1"/>
  <c r="T736" i="1"/>
  <c r="U312" i="1"/>
  <c r="T312" i="1"/>
  <c r="S429" i="1"/>
  <c r="U155" i="1"/>
  <c r="T155" i="1"/>
  <c r="S1087" i="1"/>
  <c r="U1087" i="1" s="1"/>
  <c r="T999" i="1"/>
  <c r="S1038" i="1"/>
  <c r="S1037" i="1"/>
  <c r="U1037" i="1" s="1"/>
  <c r="U506" i="1"/>
  <c r="T506" i="1"/>
  <c r="U501" i="1"/>
  <c r="T501" i="1"/>
  <c r="U408" i="1"/>
  <c r="T408" i="1"/>
  <c r="U311" i="1"/>
  <c r="T311" i="1"/>
  <c r="S1242" i="1"/>
  <c r="R1243" i="1"/>
  <c r="S1000" i="1"/>
  <c r="U1000" i="1" s="1"/>
  <c r="U1066" i="1"/>
  <c r="T1066" i="1"/>
  <c r="U131" i="1"/>
  <c r="T131" i="1"/>
  <c r="U656" i="1"/>
  <c r="T656" i="1"/>
  <c r="S331" i="1"/>
  <c r="U331" i="1" s="1"/>
  <c r="R332" i="1"/>
  <c r="U1039" i="1"/>
  <c r="T1039" i="1"/>
  <c r="T1241" i="1"/>
  <c r="T92" i="1"/>
  <c r="T827" i="1"/>
  <c r="R726" i="1"/>
  <c r="S725" i="1"/>
  <c r="U725" i="1" s="1"/>
  <c r="T38" i="1"/>
  <c r="T358" i="1"/>
  <c r="T867" i="1"/>
  <c r="T982" i="1"/>
  <c r="U748" i="1"/>
  <c r="T748" i="1"/>
  <c r="U655" i="1"/>
  <c r="T655" i="1"/>
  <c r="U207" i="1"/>
  <c r="T207" i="1"/>
  <c r="S60" i="1"/>
  <c r="S59" i="1"/>
  <c r="U1131" i="1"/>
  <c r="T1131" i="1"/>
  <c r="S392" i="1"/>
  <c r="U392" i="1" s="1"/>
  <c r="R393" i="1"/>
  <c r="R394" i="1" s="1"/>
  <c r="R395" i="1" s="1"/>
  <c r="U1144" i="1"/>
  <c r="T1144" i="1"/>
  <c r="U1210" i="1"/>
  <c r="T1210" i="1"/>
  <c r="R355" i="1"/>
  <c r="U607" i="1"/>
  <c r="T607" i="1"/>
  <c r="R170" i="1"/>
  <c r="S169" i="1"/>
  <c r="U169" i="1" s="1"/>
  <c r="S571" i="1"/>
  <c r="U571" i="1" s="1"/>
  <c r="R572" i="1"/>
  <c r="U738" i="1"/>
  <c r="T738" i="1"/>
  <c r="R537" i="1"/>
  <c r="S536" i="1"/>
  <c r="U864" i="1"/>
  <c r="T864" i="1"/>
  <c r="T1147" i="1"/>
  <c r="U228" i="1"/>
  <c r="T228" i="1"/>
  <c r="R614" i="1"/>
  <c r="S613" i="1"/>
  <c r="S987" i="1"/>
  <c r="U987" i="1" s="1"/>
  <c r="R988" i="1"/>
  <c r="T376" i="1"/>
  <c r="S1041" i="1"/>
  <c r="U1041" i="1" s="1"/>
  <c r="R1042" i="1"/>
  <c r="R1043" i="1" s="1"/>
  <c r="R1044" i="1" s="1"/>
  <c r="S389" i="1"/>
  <c r="U389" i="1" s="1"/>
  <c r="U1204" i="1"/>
  <c r="T1204" i="1"/>
  <c r="T897" i="1"/>
  <c r="T345" i="1"/>
  <c r="T931" i="1"/>
  <c r="T380" i="1"/>
  <c r="T97" i="1"/>
  <c r="T25" i="1"/>
  <c r="T114" i="1"/>
  <c r="T216" i="1"/>
  <c r="U527" i="1"/>
  <c r="T527" i="1"/>
  <c r="U981" i="1"/>
  <c r="T981" i="1"/>
  <c r="U53" i="1"/>
  <c r="T53" i="1"/>
  <c r="T646" i="1"/>
  <c r="T1049" i="1"/>
  <c r="T157" i="1"/>
  <c r="T763" i="1"/>
  <c r="U1123" i="1"/>
  <c r="T1123" i="1"/>
  <c r="T528" i="1"/>
  <c r="T650" i="1"/>
  <c r="U486" i="1"/>
  <c r="T486" i="1"/>
  <c r="U94" i="1"/>
  <c r="T94" i="1"/>
  <c r="U551" i="1"/>
  <c r="T551" i="1"/>
  <c r="U1105" i="1"/>
  <c r="T1105" i="1"/>
  <c r="U858" i="1"/>
  <c r="T858" i="1"/>
  <c r="U140" i="1"/>
  <c r="T140" i="1"/>
  <c r="U920" i="1"/>
  <c r="T920" i="1"/>
  <c r="S454" i="1"/>
  <c r="S455" i="1"/>
  <c r="T914" i="1"/>
  <c r="R916" i="1"/>
  <c r="R917" i="1" s="1"/>
  <c r="R918" i="1" s="1"/>
  <c r="S915" i="1"/>
  <c r="U915" i="1" s="1"/>
  <c r="R668" i="1"/>
  <c r="S667" i="1"/>
  <c r="U667" i="1" s="1"/>
  <c r="R34" i="1"/>
  <c r="S33" i="1"/>
  <c r="U33" i="1" s="1"/>
  <c r="R832" i="1"/>
  <c r="R833" i="1" s="1"/>
  <c r="R834" i="1" s="1"/>
  <c r="S831" i="1"/>
  <c r="U831" i="1" s="1"/>
  <c r="R922" i="1"/>
  <c r="R923" i="1" s="1"/>
  <c r="R924" i="1" s="1"/>
  <c r="S921" i="1"/>
  <c r="U921" i="1" s="1"/>
  <c r="R1019" i="1"/>
  <c r="S1018" i="1"/>
  <c r="U606" i="1"/>
  <c r="T606" i="1"/>
  <c r="R245" i="1"/>
  <c r="T448" i="1"/>
  <c r="R284" i="1"/>
  <c r="S283" i="1"/>
  <c r="U283" i="1" s="1"/>
  <c r="U932" i="1"/>
  <c r="T932" i="1"/>
  <c r="U862" i="1"/>
  <c r="T862" i="1"/>
  <c r="U716" i="1"/>
  <c r="T716" i="1"/>
  <c r="S798" i="1"/>
  <c r="U798" i="1" s="1"/>
  <c r="S799" i="1"/>
  <c r="U664" i="1"/>
  <c r="T664" i="1"/>
  <c r="S106" i="1"/>
  <c r="S107" i="1"/>
  <c r="S543" i="1"/>
  <c r="S544" i="1"/>
  <c r="R221" i="1"/>
  <c r="R222" i="1" s="1"/>
  <c r="S223" i="1" s="1"/>
  <c r="S220" i="1"/>
  <c r="U220" i="1" s="1"/>
  <c r="U830" i="1"/>
  <c r="T830" i="1"/>
  <c r="U282" i="1"/>
  <c r="T282" i="1"/>
  <c r="U281" i="1"/>
  <c r="T281" i="1"/>
  <c r="R142" i="1"/>
  <c r="S141" i="1"/>
  <c r="U141" i="1" s="1"/>
  <c r="U105" i="1"/>
  <c r="T105" i="1"/>
  <c r="S1057" i="1"/>
  <c r="U1057" i="1" s="1"/>
  <c r="S1058" i="1"/>
  <c r="U230" i="1"/>
  <c r="T230" i="1"/>
  <c r="S933" i="1"/>
  <c r="U933" i="1" s="1"/>
  <c r="S934" i="1"/>
  <c r="T1212" i="1"/>
  <c r="U861" i="1"/>
  <c r="T861" i="1"/>
  <c r="R80" i="1"/>
  <c r="R81" i="1" s="1"/>
  <c r="R82" i="1" s="1"/>
  <c r="S79" i="1"/>
  <c r="U79" i="1" s="1"/>
  <c r="R718" i="1"/>
  <c r="S717" i="1"/>
  <c r="U717" i="1" s="1"/>
  <c r="S619" i="1"/>
  <c r="U619" i="1" s="1"/>
  <c r="S620" i="1"/>
  <c r="U1061" i="1"/>
  <c r="T1061" i="1"/>
  <c r="U360" i="1"/>
  <c r="T360" i="1"/>
  <c r="R204" i="1"/>
  <c r="U347" i="1"/>
  <c r="T347" i="1"/>
  <c r="U217" i="1"/>
  <c r="T217" i="1"/>
  <c r="U554" i="1"/>
  <c r="T554" i="1"/>
  <c r="R765" i="1"/>
  <c r="R766" i="1" s="1"/>
  <c r="R767" i="1" s="1"/>
  <c r="S764" i="1"/>
  <c r="U57" i="1"/>
  <c r="T57" i="1"/>
  <c r="U98" i="1"/>
  <c r="T98" i="1"/>
  <c r="U177" i="1"/>
  <c r="T177" i="1"/>
  <c r="U344" i="1"/>
  <c r="T344" i="1"/>
  <c r="R576" i="1"/>
  <c r="S1062" i="1"/>
  <c r="U1062" i="1" s="1"/>
  <c r="S1063" i="1"/>
  <c r="R362" i="1"/>
  <c r="S361" i="1"/>
  <c r="S555" i="1"/>
  <c r="U555" i="1" s="1"/>
  <c r="S556" i="1"/>
  <c r="S446" i="1"/>
  <c r="U446" i="1" s="1"/>
  <c r="S447" i="1"/>
  <c r="S529" i="1"/>
  <c r="U529" i="1" s="1"/>
  <c r="S530" i="1"/>
  <c r="T1056" i="1"/>
  <c r="U254" i="1"/>
  <c r="T254" i="1"/>
  <c r="U295" i="1"/>
  <c r="T295" i="1"/>
  <c r="U742" i="1"/>
  <c r="T742" i="1"/>
  <c r="U983" i="1"/>
  <c r="T983" i="1"/>
  <c r="U303" i="1"/>
  <c r="T303" i="1"/>
  <c r="R27" i="1"/>
  <c r="R28" i="1" s="1"/>
  <c r="R29" i="1" s="1"/>
  <c r="S26" i="1"/>
  <c r="U26" i="1" s="1"/>
  <c r="U337" i="1"/>
  <c r="T337" i="1"/>
  <c r="U490" i="1"/>
  <c r="T490" i="1"/>
  <c r="S255" i="1"/>
  <c r="U255" i="1" s="1"/>
  <c r="S256" i="1"/>
  <c r="S158" i="1"/>
  <c r="U158" i="1" s="1"/>
  <c r="S159" i="1"/>
  <c r="R1184" i="1"/>
  <c r="S1183" i="1"/>
  <c r="S1028" i="1"/>
  <c r="U952" i="1"/>
  <c r="T952" i="1"/>
  <c r="U56" i="1"/>
  <c r="T56" i="1"/>
  <c r="S390" i="1"/>
  <c r="S391" i="1"/>
  <c r="T453" i="1"/>
  <c r="U6" i="1"/>
  <c r="T6" i="1"/>
  <c r="R297" i="1"/>
  <c r="S296" i="1"/>
  <c r="U296" i="1" s="1"/>
  <c r="S743" i="1"/>
  <c r="U743" i="1" s="1"/>
  <c r="S744" i="1"/>
  <c r="R510" i="1"/>
  <c r="R511" i="1" s="1"/>
  <c r="R512" i="1" s="1"/>
  <c r="S509" i="1"/>
  <c r="R305" i="1"/>
  <c r="S304" i="1"/>
  <c r="U304" i="1" s="1"/>
  <c r="U788" i="1"/>
  <c r="T788" i="1"/>
  <c r="U1014" i="1"/>
  <c r="T1014" i="1"/>
  <c r="R811" i="1"/>
  <c r="U321" i="1"/>
  <c r="T321" i="1"/>
  <c r="U722" i="1"/>
  <c r="T722" i="1"/>
  <c r="S338" i="1"/>
  <c r="S339" i="1"/>
  <c r="U489" i="1"/>
  <c r="T489" i="1"/>
  <c r="T969" i="1"/>
  <c r="S681" i="1"/>
  <c r="U681" i="1" s="1"/>
  <c r="S682" i="1"/>
  <c r="S178" i="1"/>
  <c r="U178" i="1" s="1"/>
  <c r="S179" i="1"/>
  <c r="T542" i="1"/>
  <c r="U5" i="1"/>
  <c r="T5" i="1"/>
  <c r="U398" i="1"/>
  <c r="T398" i="1"/>
  <c r="S789" i="1"/>
  <c r="S790" i="1"/>
  <c r="S1015" i="1"/>
  <c r="U1015" i="1" s="1"/>
  <c r="S1016" i="1"/>
  <c r="U892" i="1"/>
  <c r="T892" i="1"/>
  <c r="U320" i="1"/>
  <c r="T320" i="1"/>
  <c r="S723" i="1"/>
  <c r="S724" i="1"/>
  <c r="S442" i="1"/>
  <c r="S115" i="1"/>
  <c r="U115" i="1" s="1"/>
  <c r="S116" i="1"/>
  <c r="R652" i="1"/>
  <c r="R653" i="1" s="1"/>
  <c r="S654" i="1" s="1"/>
  <c r="S651" i="1"/>
  <c r="U651" i="1" s="1"/>
  <c r="R869" i="1"/>
  <c r="S868" i="1"/>
  <c r="U868" i="1" s="1"/>
  <c r="U680" i="1"/>
  <c r="T680" i="1"/>
  <c r="R971" i="1"/>
  <c r="S970" i="1"/>
  <c r="U970" i="1" s="1"/>
  <c r="R772" i="1"/>
  <c r="U1017" i="1"/>
  <c r="T1017" i="1"/>
  <c r="R993" i="1"/>
  <c r="U1146" i="1"/>
  <c r="T1146" i="1"/>
  <c r="S893" i="1"/>
  <c r="U893" i="1" s="1"/>
  <c r="S894" i="1"/>
  <c r="U636" i="1"/>
  <c r="T636" i="1"/>
  <c r="R899" i="1"/>
  <c r="R900" i="1" s="1"/>
  <c r="R901" i="1" s="1"/>
  <c r="S898" i="1"/>
  <c r="U898" i="1" s="1"/>
  <c r="T445" i="1"/>
  <c r="S967" i="1"/>
  <c r="U825" i="1"/>
  <c r="T825" i="1"/>
  <c r="U1145" i="1"/>
  <c r="T1145" i="1"/>
  <c r="R1257" i="1"/>
  <c r="S647" i="1"/>
  <c r="S648" i="1"/>
  <c r="R638" i="1"/>
  <c r="S637" i="1"/>
  <c r="U637" i="1" s="1"/>
  <c r="T1182" i="1"/>
  <c r="U219" i="1"/>
  <c r="T219" i="1"/>
  <c r="S449" i="1"/>
  <c r="S450" i="1"/>
  <c r="R1214" i="1"/>
  <c r="S1213" i="1"/>
  <c r="U1213" i="1" s="1"/>
  <c r="V4" i="1"/>
  <c r="V3" i="1"/>
  <c r="T400" i="1" l="1"/>
  <c r="T844" i="1"/>
  <c r="T1040" i="1"/>
  <c r="T569" i="1"/>
  <c r="T725" i="1"/>
  <c r="U1068" i="1"/>
  <c r="T1068" i="1"/>
  <c r="T1201" i="1"/>
  <c r="T715" i="1"/>
  <c r="T1001" i="1"/>
  <c r="R1153" i="1"/>
  <c r="S1152" i="1"/>
  <c r="S395" i="1"/>
  <c r="U395" i="1" s="1"/>
  <c r="S396" i="1"/>
  <c r="T857" i="1"/>
  <c r="T302" i="1"/>
  <c r="T430" i="1"/>
  <c r="R264" i="1"/>
  <c r="S263" i="1"/>
  <c r="R125" i="1"/>
  <c r="S124" i="1"/>
  <c r="U124" i="1" s="1"/>
  <c r="T683" i="1"/>
  <c r="U262" i="1"/>
  <c r="T262" i="1"/>
  <c r="U1193" i="1"/>
  <c r="T1193" i="1"/>
  <c r="R1140" i="1"/>
  <c r="S1139" i="1"/>
  <c r="U1139" i="1" s="1"/>
  <c r="S1003" i="1"/>
  <c r="S1002" i="1"/>
  <c r="T476" i="1"/>
  <c r="T601" i="1"/>
  <c r="R43" i="1"/>
  <c r="S42" i="1"/>
  <c r="U42" i="1" s="1"/>
  <c r="U1138" i="1"/>
  <c r="T1138" i="1"/>
  <c r="S532" i="1"/>
  <c r="U532" i="1" s="1"/>
  <c r="R533" i="1"/>
  <c r="U531" i="1"/>
  <c r="T531" i="1"/>
  <c r="T619" i="1"/>
  <c r="U1170" i="1"/>
  <c r="T1170" i="1"/>
  <c r="T123" i="1"/>
  <c r="R465" i="1"/>
  <c r="S464" i="1"/>
  <c r="U464" i="1" s="1"/>
  <c r="T464" i="1"/>
  <c r="S708" i="1"/>
  <c r="U708" i="1" s="1"/>
  <c r="U463" i="1"/>
  <c r="T463" i="1"/>
  <c r="U707" i="1"/>
  <c r="T707" i="1"/>
  <c r="U846" i="1"/>
  <c r="T846" i="1"/>
  <c r="S340" i="1"/>
  <c r="U340" i="1" s="1"/>
  <c r="T218" i="1"/>
  <c r="S350" i="1"/>
  <c r="U350" i="1" s="1"/>
  <c r="T350" i="1"/>
  <c r="R351" i="1"/>
  <c r="U1168" i="1"/>
  <c r="T1168" i="1"/>
  <c r="R1033" i="1"/>
  <c r="S1032" i="1"/>
  <c r="U1032" i="1" s="1"/>
  <c r="T987" i="1"/>
  <c r="U349" i="1"/>
  <c r="T349" i="1"/>
  <c r="S341" i="1"/>
  <c r="U341" i="1" s="1"/>
  <c r="U343" i="1"/>
  <c r="T343" i="1"/>
  <c r="U1030" i="1"/>
  <c r="T1030" i="1"/>
  <c r="S342" i="1"/>
  <c r="S767" i="1"/>
  <c r="U767" i="1" s="1"/>
  <c r="R768" i="1"/>
  <c r="S1232" i="1"/>
  <c r="R1233" i="1"/>
  <c r="S684" i="1"/>
  <c r="U684" i="1" s="1"/>
  <c r="S685" i="1"/>
  <c r="T512" i="1"/>
  <c r="S512" i="1"/>
  <c r="U512" i="1" s="1"/>
  <c r="R513" i="1"/>
  <c r="T392" i="1"/>
  <c r="U1142" i="1"/>
  <c r="T1142" i="1"/>
  <c r="T693" i="1"/>
  <c r="S271" i="1"/>
  <c r="U271" i="1" s="1"/>
  <c r="T271" i="1"/>
  <c r="R272" i="1"/>
  <c r="T1167" i="1"/>
  <c r="S1164" i="1"/>
  <c r="U1164" i="1" s="1"/>
  <c r="S1165" i="1"/>
  <c r="S431" i="1"/>
  <c r="U431" i="1" s="1"/>
  <c r="R432" i="1"/>
  <c r="S432" i="1" s="1"/>
  <c r="T959" i="1"/>
  <c r="T1072" i="1"/>
  <c r="U694" i="1"/>
  <c r="T694" i="1"/>
  <c r="U1163" i="1"/>
  <c r="T1163" i="1"/>
  <c r="U1156" i="1"/>
  <c r="T1156" i="1"/>
  <c r="T1022" i="1"/>
  <c r="R1045" i="1"/>
  <c r="S1044" i="1"/>
  <c r="U1044" i="1" s="1"/>
  <c r="R793" i="1"/>
  <c r="S792" i="1"/>
  <c r="T805" i="1"/>
  <c r="R520" i="1"/>
  <c r="S519" i="1"/>
  <c r="U519" i="1" s="1"/>
  <c r="S66" i="1"/>
  <c r="U66" i="1" s="1"/>
  <c r="R67" i="1"/>
  <c r="U1231" i="1"/>
  <c r="T1231" i="1"/>
  <c r="U209" i="1"/>
  <c r="T209" i="1"/>
  <c r="U791" i="1"/>
  <c r="T791" i="1"/>
  <c r="S806" i="1"/>
  <c r="U806" i="1" s="1"/>
  <c r="R807" i="1"/>
  <c r="R808" i="1" s="1"/>
  <c r="R809" i="1" s="1"/>
  <c r="U75" i="1"/>
  <c r="T75" i="1"/>
  <c r="T518" i="1"/>
  <c r="T709" i="1"/>
  <c r="V6" i="1"/>
  <c r="T831" i="1"/>
  <c r="S1031" i="1"/>
  <c r="U1031" i="1" s="1"/>
  <c r="S210" i="1"/>
  <c r="U210" i="1" s="1"/>
  <c r="S211" i="1"/>
  <c r="U590" i="1"/>
  <c r="T590" i="1"/>
  <c r="S76" i="1"/>
  <c r="U76" i="1" s="1"/>
  <c r="S77" i="1"/>
  <c r="R233" i="1"/>
  <c r="S232" i="1"/>
  <c r="U654" i="1"/>
  <c r="T654" i="1"/>
  <c r="T1087" i="1"/>
  <c r="R961" i="1"/>
  <c r="T960" i="1"/>
  <c r="R592" i="1"/>
  <c r="S591" i="1"/>
  <c r="U591" i="1" s="1"/>
  <c r="U231" i="1"/>
  <c r="T231" i="1"/>
  <c r="R711" i="1"/>
  <c r="S710" i="1"/>
  <c r="U710" i="1" s="1"/>
  <c r="U261" i="1"/>
  <c r="T261" i="1"/>
  <c r="T1023" i="1"/>
  <c r="U260" i="1"/>
  <c r="T260" i="1"/>
  <c r="R90" i="1"/>
  <c r="U199" i="1"/>
  <c r="T199" i="1"/>
  <c r="R201" i="1"/>
  <c r="R202" i="1" s="1"/>
  <c r="S200" i="1"/>
  <c r="U200" i="1" s="1"/>
  <c r="T227" i="1"/>
  <c r="U59" i="1"/>
  <c r="T59" i="1"/>
  <c r="U1106" i="1"/>
  <c r="T1106" i="1"/>
  <c r="S477" i="1"/>
  <c r="U477" i="1" s="1"/>
  <c r="R478" i="1"/>
  <c r="R22" i="1"/>
  <c r="S21" i="1"/>
  <c r="U21" i="1" s="1"/>
  <c r="V18" i="1"/>
  <c r="T893" i="1"/>
  <c r="T915" i="1"/>
  <c r="U60" i="1"/>
  <c r="T60" i="1"/>
  <c r="T20" i="1"/>
  <c r="V20" i="1" s="1"/>
  <c r="S988" i="1"/>
  <c r="U988" i="1" s="1"/>
  <c r="R989" i="1"/>
  <c r="S888" i="1"/>
  <c r="S887" i="1"/>
  <c r="U887" i="1" s="1"/>
  <c r="S64" i="1"/>
  <c r="U64" i="1" s="1"/>
  <c r="S65" i="1"/>
  <c r="U536" i="1"/>
  <c r="T536" i="1"/>
  <c r="S918" i="1"/>
  <c r="U918" i="1" s="1"/>
  <c r="S919" i="1"/>
  <c r="R538" i="1"/>
  <c r="S537" i="1"/>
  <c r="U537" i="1" s="1"/>
  <c r="R356" i="1"/>
  <c r="T331" i="1"/>
  <c r="T1000" i="1"/>
  <c r="T886" i="1"/>
  <c r="U63" i="1"/>
  <c r="T63" i="1"/>
  <c r="R1091" i="1"/>
  <c r="S1090" i="1"/>
  <c r="U1090" i="1" s="1"/>
  <c r="S332" i="1"/>
  <c r="U332" i="1" s="1"/>
  <c r="S333" i="1"/>
  <c r="R289" i="1"/>
  <c r="S288" i="1"/>
  <c r="U1089" i="1"/>
  <c r="T1089" i="1"/>
  <c r="U287" i="1"/>
  <c r="T287" i="1"/>
  <c r="T160" i="1"/>
  <c r="U613" i="1"/>
  <c r="T613" i="1"/>
  <c r="R1244" i="1"/>
  <c r="S1243" i="1"/>
  <c r="U1243" i="1" s="1"/>
  <c r="T446" i="1"/>
  <c r="S924" i="1"/>
  <c r="U924" i="1" s="1"/>
  <c r="R925" i="1"/>
  <c r="R615" i="1"/>
  <c r="S614" i="1"/>
  <c r="U614" i="1" s="1"/>
  <c r="R573" i="1"/>
  <c r="S572" i="1"/>
  <c r="U572" i="1" s="1"/>
  <c r="R727" i="1"/>
  <c r="S726" i="1"/>
  <c r="U726" i="1" s="1"/>
  <c r="U1242" i="1"/>
  <c r="T1242" i="1"/>
  <c r="U429" i="1"/>
  <c r="T429" i="1"/>
  <c r="V9" i="1"/>
  <c r="T336" i="1"/>
  <c r="T571" i="1"/>
  <c r="T1037" i="1"/>
  <c r="U602" i="1"/>
  <c r="T602" i="1"/>
  <c r="T169" i="1"/>
  <c r="R1025" i="1"/>
  <c r="S1024" i="1"/>
  <c r="U1024" i="1" s="1"/>
  <c r="S834" i="1"/>
  <c r="U834" i="1" s="1"/>
  <c r="R835" i="1"/>
  <c r="R836" i="1" s="1"/>
  <c r="R837" i="1" s="1"/>
  <c r="S393" i="1"/>
  <c r="U393" i="1" s="1"/>
  <c r="S394" i="1"/>
  <c r="S901" i="1"/>
  <c r="U901" i="1" s="1"/>
  <c r="R902" i="1"/>
  <c r="R903" i="1" s="1"/>
  <c r="R904" i="1" s="1"/>
  <c r="R905" i="1" s="1"/>
  <c r="R906" i="1" s="1"/>
  <c r="R30" i="1"/>
  <c r="S29" i="1"/>
  <c r="U29" i="1" s="1"/>
  <c r="U223" i="1"/>
  <c r="T223" i="1"/>
  <c r="T389" i="1"/>
  <c r="U1038" i="1"/>
  <c r="T1038" i="1"/>
  <c r="T428" i="1"/>
  <c r="S170" i="1"/>
  <c r="U170" i="1" s="1"/>
  <c r="S171" i="1"/>
  <c r="T944" i="1"/>
  <c r="S82" i="1"/>
  <c r="U82" i="1" s="1"/>
  <c r="R83" i="1"/>
  <c r="R84" i="1" s="1"/>
  <c r="S1043" i="1"/>
  <c r="S1042" i="1"/>
  <c r="U1042" i="1" s="1"/>
  <c r="T1042" i="1"/>
  <c r="R1108" i="1"/>
  <c r="T1107" i="1"/>
  <c r="R946" i="1"/>
  <c r="S945" i="1"/>
  <c r="U945" i="1" s="1"/>
  <c r="R162" i="1"/>
  <c r="R163" i="1" s="1"/>
  <c r="S161" i="1"/>
  <c r="U161" i="1" s="1"/>
  <c r="T1041" i="1"/>
  <c r="T681" i="1"/>
  <c r="V17" i="1"/>
  <c r="V14" i="1"/>
  <c r="T115" i="1"/>
  <c r="V19" i="1"/>
  <c r="V5" i="1"/>
  <c r="V8" i="1"/>
  <c r="T743" i="1"/>
  <c r="V13" i="1"/>
  <c r="T651" i="1"/>
  <c r="V12" i="1"/>
  <c r="T1062" i="1"/>
  <c r="V10" i="1"/>
  <c r="T667" i="1"/>
  <c r="V15" i="1"/>
  <c r="T970" i="1"/>
  <c r="T1213" i="1"/>
  <c r="T296" i="1"/>
  <c r="T158" i="1"/>
  <c r="W14" i="1"/>
  <c r="W15" i="1"/>
  <c r="W10" i="1"/>
  <c r="W11" i="1"/>
  <c r="W12" i="1"/>
  <c r="W20" i="1"/>
  <c r="W16" i="1"/>
  <c r="W5" i="1"/>
  <c r="W17" i="1"/>
  <c r="W6" i="1"/>
  <c r="W19" i="1"/>
  <c r="W9" i="1"/>
  <c r="W7" i="1"/>
  <c r="W13" i="1"/>
  <c r="W8" i="1"/>
  <c r="W18" i="1"/>
  <c r="V11" i="1"/>
  <c r="T79" i="1"/>
  <c r="T1057" i="1"/>
  <c r="T868" i="1"/>
  <c r="T178" i="1"/>
  <c r="V7" i="1"/>
  <c r="T933" i="1"/>
  <c r="V16" i="1"/>
  <c r="T717" i="1"/>
  <c r="T1015" i="1"/>
  <c r="U449" i="1"/>
  <c r="T449" i="1"/>
  <c r="U1183" i="1"/>
  <c r="T1183" i="1"/>
  <c r="U454" i="1"/>
  <c r="T454" i="1"/>
  <c r="U744" i="1"/>
  <c r="T744" i="1"/>
  <c r="T33" i="1"/>
  <c r="U544" i="1"/>
  <c r="T544" i="1"/>
  <c r="U894" i="1"/>
  <c r="T894" i="1"/>
  <c r="U116" i="1"/>
  <c r="T116" i="1"/>
  <c r="U543" i="1"/>
  <c r="T543" i="1"/>
  <c r="U764" i="1"/>
  <c r="T764" i="1"/>
  <c r="U967" i="1"/>
  <c r="T967" i="1"/>
  <c r="S765" i="1"/>
  <c r="U765" i="1" s="1"/>
  <c r="S766" i="1"/>
  <c r="U647" i="1"/>
  <c r="T647" i="1"/>
  <c r="U450" i="1"/>
  <c r="T450" i="1"/>
  <c r="S812" i="1"/>
  <c r="R1185" i="1"/>
  <c r="R1186" i="1" s="1"/>
  <c r="S1187" i="1" s="1"/>
  <c r="S1184" i="1"/>
  <c r="U1184" i="1" s="1"/>
  <c r="U530" i="1"/>
  <c r="T530" i="1"/>
  <c r="R577" i="1"/>
  <c r="S576" i="1"/>
  <c r="U576" i="1" s="1"/>
  <c r="R719" i="1"/>
  <c r="S718" i="1"/>
  <c r="U718" i="1" s="1"/>
  <c r="U1058" i="1"/>
  <c r="T1058" i="1"/>
  <c r="R246" i="1"/>
  <c r="S245" i="1"/>
  <c r="U245" i="1" s="1"/>
  <c r="R35" i="1"/>
  <c r="S34" i="1"/>
  <c r="U34" i="1" s="1"/>
  <c r="S971" i="1"/>
  <c r="U971" i="1" s="1"/>
  <c r="S972" i="1"/>
  <c r="U1016" i="1"/>
  <c r="T1016" i="1"/>
  <c r="U682" i="1"/>
  <c r="T682" i="1"/>
  <c r="U159" i="1"/>
  <c r="T159" i="1"/>
  <c r="U339" i="1"/>
  <c r="T339" i="1"/>
  <c r="U391" i="1"/>
  <c r="T391" i="1"/>
  <c r="U107" i="1"/>
  <c r="T107" i="1"/>
  <c r="U338" i="1"/>
  <c r="T338" i="1"/>
  <c r="S297" i="1"/>
  <c r="U297" i="1" s="1"/>
  <c r="S298" i="1"/>
  <c r="U390" i="1"/>
  <c r="T390" i="1"/>
  <c r="T26" i="1"/>
  <c r="U447" i="1"/>
  <c r="T447" i="1"/>
  <c r="S80" i="1"/>
  <c r="U80" i="1" s="1"/>
  <c r="S81" i="1"/>
  <c r="T220" i="1"/>
  <c r="U106" i="1"/>
  <c r="T106" i="1"/>
  <c r="U1018" i="1"/>
  <c r="T1018" i="1"/>
  <c r="R669" i="1"/>
  <c r="S668" i="1"/>
  <c r="U668" i="1" s="1"/>
  <c r="U442" i="1"/>
  <c r="T442" i="1"/>
  <c r="U790" i="1"/>
  <c r="T790" i="1"/>
  <c r="U256" i="1"/>
  <c r="T256" i="1"/>
  <c r="S1019" i="1"/>
  <c r="U1019" i="1" s="1"/>
  <c r="S1020" i="1"/>
  <c r="T637" i="1"/>
  <c r="R1258" i="1"/>
  <c r="T898" i="1"/>
  <c r="U789" i="1"/>
  <c r="T789" i="1"/>
  <c r="T529" i="1"/>
  <c r="T304" i="1"/>
  <c r="T255" i="1"/>
  <c r="S27" i="1"/>
  <c r="U27" i="1" s="1"/>
  <c r="S28" i="1"/>
  <c r="T555" i="1"/>
  <c r="U361" i="1"/>
  <c r="T361" i="1"/>
  <c r="T141" i="1"/>
  <c r="S221" i="1"/>
  <c r="U221" i="1" s="1"/>
  <c r="S222" i="1"/>
  <c r="T921" i="1"/>
  <c r="R870" i="1"/>
  <c r="S869" i="1"/>
  <c r="U869" i="1" s="1"/>
  <c r="U556" i="1"/>
  <c r="T556" i="1"/>
  <c r="R363" i="1"/>
  <c r="S362" i="1"/>
  <c r="U362" i="1" s="1"/>
  <c r="U799" i="1"/>
  <c r="T799" i="1"/>
  <c r="S916" i="1"/>
  <c r="U916" i="1" s="1"/>
  <c r="S917" i="1"/>
  <c r="R639" i="1"/>
  <c r="S638" i="1"/>
  <c r="U638" i="1" s="1"/>
  <c r="S899" i="1"/>
  <c r="U899" i="1" s="1"/>
  <c r="S900" i="1"/>
  <c r="S994" i="1"/>
  <c r="U724" i="1"/>
  <c r="T724" i="1"/>
  <c r="U179" i="1"/>
  <c r="T179" i="1"/>
  <c r="S305" i="1"/>
  <c r="U305" i="1" s="1"/>
  <c r="S306" i="1"/>
  <c r="U1063" i="1"/>
  <c r="T1063" i="1"/>
  <c r="U620" i="1"/>
  <c r="T620" i="1"/>
  <c r="R143" i="1"/>
  <c r="S142" i="1"/>
  <c r="U142" i="1" s="1"/>
  <c r="T798" i="1"/>
  <c r="T283" i="1"/>
  <c r="S922" i="1"/>
  <c r="U922" i="1" s="1"/>
  <c r="S923" i="1"/>
  <c r="S1214" i="1"/>
  <c r="U1214" i="1" s="1"/>
  <c r="S1215" i="1"/>
  <c r="U648" i="1"/>
  <c r="T648" i="1"/>
  <c r="R773" i="1"/>
  <c r="S772" i="1"/>
  <c r="U723" i="1"/>
  <c r="T723" i="1"/>
  <c r="U509" i="1"/>
  <c r="T509" i="1"/>
  <c r="R205" i="1"/>
  <c r="U934" i="1"/>
  <c r="T934" i="1"/>
  <c r="S652" i="1"/>
  <c r="S653" i="1"/>
  <c r="S510" i="1"/>
  <c r="U510" i="1" s="1"/>
  <c r="S511" i="1"/>
  <c r="U1028" i="1"/>
  <c r="T1028" i="1"/>
  <c r="S284" i="1"/>
  <c r="S285" i="1"/>
  <c r="S832" i="1"/>
  <c r="S833" i="1"/>
  <c r="U455" i="1"/>
  <c r="T455" i="1"/>
  <c r="U1152" i="1" l="1"/>
  <c r="T1152" i="1"/>
  <c r="T1044" i="1"/>
  <c r="S1153" i="1"/>
  <c r="U1153" i="1" s="1"/>
  <c r="S1154" i="1"/>
  <c r="T918" i="1"/>
  <c r="T710" i="1"/>
  <c r="T1139" i="1"/>
  <c r="T532" i="1"/>
  <c r="T708" i="1"/>
  <c r="S43" i="1"/>
  <c r="U43" i="1" s="1"/>
  <c r="R44" i="1"/>
  <c r="U1187" i="1"/>
  <c r="T1187" i="1"/>
  <c r="S203" i="1"/>
  <c r="U203" i="1" s="1"/>
  <c r="R203" i="1"/>
  <c r="S204" i="1" s="1"/>
  <c r="T340" i="1"/>
  <c r="T124" i="1"/>
  <c r="R164" i="1"/>
  <c r="R165" i="1" s="1"/>
  <c r="S125" i="1"/>
  <c r="U125" i="1" s="1"/>
  <c r="T125" i="1"/>
  <c r="S126" i="1"/>
  <c r="R810" i="1"/>
  <c r="S809" i="1"/>
  <c r="U809" i="1" s="1"/>
  <c r="U1002" i="1"/>
  <c r="T1002" i="1"/>
  <c r="U263" i="1"/>
  <c r="T263" i="1"/>
  <c r="T591" i="1"/>
  <c r="U1003" i="1"/>
  <c r="T1003" i="1"/>
  <c r="R265" i="1"/>
  <c r="S264" i="1"/>
  <c r="T834" i="1"/>
  <c r="T924" i="1"/>
  <c r="S534" i="1"/>
  <c r="S533" i="1"/>
  <c r="U533" i="1" s="1"/>
  <c r="S1140" i="1"/>
  <c r="U1140" i="1" s="1"/>
  <c r="S1141" i="1"/>
  <c r="T395" i="1"/>
  <c r="S906" i="1"/>
  <c r="R907" i="1"/>
  <c r="T906" i="1"/>
  <c r="U906" i="1"/>
  <c r="R466" i="1"/>
  <c r="S465" i="1"/>
  <c r="U465" i="1" s="1"/>
  <c r="T465" i="1"/>
  <c r="T42" i="1"/>
  <c r="U396" i="1"/>
  <c r="T396" i="1"/>
  <c r="T341" i="1"/>
  <c r="R794" i="1"/>
  <c r="S793" i="1"/>
  <c r="U793" i="1"/>
  <c r="T793" i="1"/>
  <c r="S1233" i="1"/>
  <c r="U1233" i="1" s="1"/>
  <c r="S1234" i="1"/>
  <c r="T988" i="1"/>
  <c r="T431" i="1"/>
  <c r="U1232" i="1"/>
  <c r="T1232" i="1"/>
  <c r="T1031" i="1"/>
  <c r="T332" i="1"/>
  <c r="R712" i="1"/>
  <c r="S711" i="1"/>
  <c r="U711" i="1"/>
  <c r="T711" i="1"/>
  <c r="U232" i="1"/>
  <c r="T232" i="1"/>
  <c r="R1046" i="1"/>
  <c r="S1045" i="1"/>
  <c r="U1045" i="1" s="1"/>
  <c r="R433" i="1"/>
  <c r="U432" i="1"/>
  <c r="T432" i="1"/>
  <c r="T767" i="1"/>
  <c r="S233" i="1"/>
  <c r="U233" i="1" s="1"/>
  <c r="R234" i="1"/>
  <c r="T233" i="1"/>
  <c r="R769" i="1"/>
  <c r="S768" i="1"/>
  <c r="U768" i="1" s="1"/>
  <c r="T768" i="1"/>
  <c r="S904" i="1"/>
  <c r="U904" i="1" s="1"/>
  <c r="S905" i="1"/>
  <c r="U77" i="1"/>
  <c r="T77" i="1"/>
  <c r="S68" i="1"/>
  <c r="S67" i="1"/>
  <c r="T67" i="1" s="1"/>
  <c r="U67" i="1"/>
  <c r="R1034" i="1"/>
  <c r="S1033" i="1"/>
  <c r="U1033" i="1" s="1"/>
  <c r="T572" i="1"/>
  <c r="T76" i="1"/>
  <c r="T66" i="1"/>
  <c r="U1165" i="1"/>
  <c r="T1165" i="1"/>
  <c r="T1032" i="1"/>
  <c r="U342" i="1"/>
  <c r="T342" i="1"/>
  <c r="U685" i="1"/>
  <c r="T685" i="1"/>
  <c r="U792" i="1"/>
  <c r="T792" i="1"/>
  <c r="S513" i="1"/>
  <c r="U513" i="1" s="1"/>
  <c r="R514" i="1"/>
  <c r="R273" i="1"/>
  <c r="R274" i="1" s="1"/>
  <c r="R275" i="1" s="1"/>
  <c r="S272" i="1"/>
  <c r="T272" i="1"/>
  <c r="U272" i="1"/>
  <c r="R838" i="1"/>
  <c r="S837" i="1"/>
  <c r="U837" i="1" s="1"/>
  <c r="S592" i="1"/>
  <c r="U592" i="1" s="1"/>
  <c r="R593" i="1"/>
  <c r="T592" i="1"/>
  <c r="T806" i="1"/>
  <c r="T519" i="1"/>
  <c r="T1164" i="1"/>
  <c r="R352" i="1"/>
  <c r="R353" i="1" s="1"/>
  <c r="R354" i="1" s="1"/>
  <c r="S351" i="1"/>
  <c r="U351" i="1" s="1"/>
  <c r="T351" i="1"/>
  <c r="U211" i="1"/>
  <c r="T211" i="1"/>
  <c r="S807" i="1"/>
  <c r="U807" i="1" s="1"/>
  <c r="S808" i="1"/>
  <c r="R85" i="1"/>
  <c r="S85" i="1" s="1"/>
  <c r="R962" i="1"/>
  <c r="R963" i="1" s="1"/>
  <c r="R964" i="1" s="1"/>
  <c r="S961" i="1"/>
  <c r="U961" i="1" s="1"/>
  <c r="T961" i="1"/>
  <c r="T210" i="1"/>
  <c r="S520" i="1"/>
  <c r="U520" i="1" s="1"/>
  <c r="R521" i="1"/>
  <c r="R522" i="1" s="1"/>
  <c r="R523" i="1" s="1"/>
  <c r="T684" i="1"/>
  <c r="T537" i="1"/>
  <c r="T393" i="1"/>
  <c r="S91" i="1"/>
  <c r="S90" i="1"/>
  <c r="T29" i="1"/>
  <c r="T200" i="1"/>
  <c r="S202" i="1"/>
  <c r="S201" i="1"/>
  <c r="U201" i="1" s="1"/>
  <c r="T901" i="1"/>
  <c r="S1244" i="1"/>
  <c r="U1244" i="1" s="1"/>
  <c r="R1245" i="1"/>
  <c r="U333" i="1"/>
  <c r="T333" i="1"/>
  <c r="S356" i="1"/>
  <c r="U356" i="1" s="1"/>
  <c r="S357" i="1"/>
  <c r="S902" i="1"/>
  <c r="U902" i="1" s="1"/>
  <c r="S903" i="1"/>
  <c r="T1024" i="1"/>
  <c r="T887" i="1"/>
  <c r="S22" i="1"/>
  <c r="U22" i="1" s="1"/>
  <c r="S23" i="1"/>
  <c r="R574" i="1"/>
  <c r="S573" i="1"/>
  <c r="U573" i="1" s="1"/>
  <c r="U888" i="1"/>
  <c r="T888" i="1"/>
  <c r="T21" i="1"/>
  <c r="T161" i="1"/>
  <c r="R1026" i="1"/>
  <c r="S1025" i="1"/>
  <c r="U1025" i="1" s="1"/>
  <c r="T614" i="1"/>
  <c r="R1092" i="1"/>
  <c r="S1091" i="1"/>
  <c r="S538" i="1"/>
  <c r="U538" i="1" s="1"/>
  <c r="S539" i="1"/>
  <c r="R479" i="1"/>
  <c r="S478" i="1"/>
  <c r="U478" i="1" s="1"/>
  <c r="T1090" i="1"/>
  <c r="S989" i="1"/>
  <c r="U989" i="1" s="1"/>
  <c r="R990" i="1"/>
  <c r="S84" i="1"/>
  <c r="S83" i="1"/>
  <c r="U83" i="1" s="1"/>
  <c r="T83" i="1"/>
  <c r="S162" i="1"/>
  <c r="U162" i="1" s="1"/>
  <c r="S163" i="1"/>
  <c r="T82" i="1"/>
  <c r="S615" i="1"/>
  <c r="U615" i="1" s="1"/>
  <c r="R616" i="1"/>
  <c r="R617" i="1" s="1"/>
  <c r="S618" i="1" s="1"/>
  <c r="U919" i="1"/>
  <c r="T919" i="1"/>
  <c r="T477" i="1"/>
  <c r="U1043" i="1"/>
  <c r="T1043" i="1"/>
  <c r="T945" i="1"/>
  <c r="U394" i="1"/>
  <c r="T394" i="1"/>
  <c r="S925" i="1"/>
  <c r="U925" i="1" s="1"/>
  <c r="R926" i="1"/>
  <c r="W21" i="1"/>
  <c r="S946" i="1"/>
  <c r="U946" i="1" s="1"/>
  <c r="R947" i="1"/>
  <c r="U288" i="1"/>
  <c r="T288" i="1"/>
  <c r="S289" i="1"/>
  <c r="U289" i="1" s="1"/>
  <c r="S290" i="1"/>
  <c r="T289" i="1"/>
  <c r="T64" i="1"/>
  <c r="T170" i="1"/>
  <c r="S835" i="1"/>
  <c r="U835" i="1" s="1"/>
  <c r="S836" i="1"/>
  <c r="T726" i="1"/>
  <c r="T1243" i="1"/>
  <c r="U65" i="1"/>
  <c r="T65" i="1"/>
  <c r="S1108" i="1"/>
  <c r="U1108" i="1" s="1"/>
  <c r="R1109" i="1"/>
  <c r="U171" i="1"/>
  <c r="T171" i="1"/>
  <c r="S30" i="1"/>
  <c r="U30" i="1" s="1"/>
  <c r="S31" i="1"/>
  <c r="S727" i="1"/>
  <c r="U727" i="1" s="1"/>
  <c r="R728" i="1"/>
  <c r="T869" i="1"/>
  <c r="T27" i="1"/>
  <c r="T34" i="1"/>
  <c r="T576" i="1"/>
  <c r="T362" i="1"/>
  <c r="T1019" i="1"/>
  <c r="T80" i="1"/>
  <c r="T221" i="1"/>
  <c r="U652" i="1"/>
  <c r="T652" i="1"/>
  <c r="T668" i="1"/>
  <c r="U832" i="1"/>
  <c r="T832" i="1"/>
  <c r="U204" i="1"/>
  <c r="T204" i="1"/>
  <c r="T297" i="1"/>
  <c r="U772" i="1"/>
  <c r="T772" i="1"/>
  <c r="U284" i="1"/>
  <c r="T284" i="1"/>
  <c r="T510" i="1"/>
  <c r="T922" i="1"/>
  <c r="T1184" i="1"/>
  <c r="R247" i="1"/>
  <c r="R248" i="1" s="1"/>
  <c r="R249" i="1" s="1"/>
  <c r="S246" i="1"/>
  <c r="U246" i="1" s="1"/>
  <c r="U833" i="1"/>
  <c r="T833" i="1"/>
  <c r="U923" i="1"/>
  <c r="T923" i="1"/>
  <c r="T305" i="1"/>
  <c r="T638" i="1"/>
  <c r="R267" i="1"/>
  <c r="R268" i="1" s="1"/>
  <c r="S269" i="1" s="1"/>
  <c r="U1020" i="1"/>
  <c r="T1020" i="1"/>
  <c r="S669" i="1"/>
  <c r="U669" i="1" s="1"/>
  <c r="S670" i="1"/>
  <c r="S1185" i="1"/>
  <c r="U1185" i="1" s="1"/>
  <c r="S1186" i="1"/>
  <c r="U900" i="1"/>
  <c r="T900" i="1"/>
  <c r="R640" i="1"/>
  <c r="R641" i="1" s="1"/>
  <c r="S642" i="1" s="1"/>
  <c r="S639" i="1"/>
  <c r="U639" i="1" s="1"/>
  <c r="U298" i="1"/>
  <c r="T298" i="1"/>
  <c r="T718" i="1"/>
  <c r="U812" i="1"/>
  <c r="T812" i="1"/>
  <c r="U972" i="1"/>
  <c r="T972" i="1"/>
  <c r="T765" i="1"/>
  <c r="S363" i="1"/>
  <c r="U363" i="1" s="1"/>
  <c r="S364" i="1"/>
  <c r="U285" i="1"/>
  <c r="T285" i="1"/>
  <c r="U917" i="1"/>
  <c r="T917" i="1"/>
  <c r="R871" i="1"/>
  <c r="S870" i="1"/>
  <c r="U870" i="1" s="1"/>
  <c r="T142" i="1"/>
  <c r="T916" i="1"/>
  <c r="T971" i="1"/>
  <c r="R720" i="1"/>
  <c r="S719" i="1"/>
  <c r="U719" i="1" s="1"/>
  <c r="U766" i="1"/>
  <c r="T766" i="1"/>
  <c r="U306" i="1"/>
  <c r="T306" i="1"/>
  <c r="R774" i="1"/>
  <c r="R775" i="1" s="1"/>
  <c r="R776" i="1" s="1"/>
  <c r="S773" i="1"/>
  <c r="U773" i="1" s="1"/>
  <c r="U994" i="1"/>
  <c r="T994" i="1"/>
  <c r="U81" i="1"/>
  <c r="T81" i="1"/>
  <c r="R578" i="1"/>
  <c r="R579" i="1" s="1"/>
  <c r="R580" i="1" s="1"/>
  <c r="S577" i="1"/>
  <c r="U577" i="1" s="1"/>
  <c r="U653" i="1"/>
  <c r="T653" i="1"/>
  <c r="U28" i="1"/>
  <c r="T28" i="1"/>
  <c r="U511" i="1"/>
  <c r="T511" i="1"/>
  <c r="U222" i="1"/>
  <c r="T222" i="1"/>
  <c r="S35" i="1"/>
  <c r="U35" i="1" s="1"/>
  <c r="S36" i="1"/>
  <c r="S143" i="1"/>
  <c r="U143" i="1" s="1"/>
  <c r="S144" i="1"/>
  <c r="S205" i="1"/>
  <c r="U205" i="1" s="1"/>
  <c r="S206" i="1"/>
  <c r="T1214" i="1"/>
  <c r="U1215" i="1"/>
  <c r="T1215" i="1"/>
  <c r="T899" i="1"/>
  <c r="R1259" i="1"/>
  <c r="S1258" i="1"/>
  <c r="U1258" i="1" s="1"/>
  <c r="T245" i="1"/>
  <c r="T1233" i="1" l="1"/>
  <c r="U1154" i="1"/>
  <c r="T1154" i="1"/>
  <c r="T533" i="1"/>
  <c r="T1153" i="1"/>
  <c r="T904" i="1"/>
  <c r="T1045" i="1"/>
  <c r="T809" i="1"/>
  <c r="S354" i="1"/>
  <c r="U354" i="1" s="1"/>
  <c r="S355" i="1"/>
  <c r="R166" i="1"/>
  <c r="S165" i="1"/>
  <c r="U165" i="1" s="1"/>
  <c r="T165" i="1"/>
  <c r="R965" i="1"/>
  <c r="S964" i="1"/>
  <c r="U964" i="1"/>
  <c r="T964" i="1"/>
  <c r="R276" i="1"/>
  <c r="S275" i="1"/>
  <c r="U275" i="1" s="1"/>
  <c r="T1140" i="1"/>
  <c r="S164" i="1"/>
  <c r="S580" i="1"/>
  <c r="U580" i="1" s="1"/>
  <c r="R581" i="1"/>
  <c r="T580" i="1"/>
  <c r="U1141" i="1"/>
  <c r="T1141" i="1"/>
  <c r="T946" i="1"/>
  <c r="T203" i="1"/>
  <c r="S777" i="1"/>
  <c r="S776" i="1"/>
  <c r="U776" i="1" s="1"/>
  <c r="S467" i="1"/>
  <c r="S466" i="1"/>
  <c r="U466" i="1" s="1"/>
  <c r="U269" i="1"/>
  <c r="T269" i="1"/>
  <c r="U534" i="1"/>
  <c r="T534" i="1"/>
  <c r="S524" i="1"/>
  <c r="S523" i="1"/>
  <c r="S908" i="1"/>
  <c r="S907" i="1"/>
  <c r="U907" i="1" s="1"/>
  <c r="U264" i="1"/>
  <c r="T264" i="1"/>
  <c r="S810" i="1"/>
  <c r="U810" i="1" s="1"/>
  <c r="S811" i="1"/>
  <c r="T43" i="1"/>
  <c r="R266" i="1"/>
  <c r="S266" i="1" s="1"/>
  <c r="U266" i="1" s="1"/>
  <c r="S265" i="1"/>
  <c r="U126" i="1"/>
  <c r="T126" i="1"/>
  <c r="S44" i="1"/>
  <c r="U44" i="1" s="1"/>
  <c r="R45" i="1"/>
  <c r="S514" i="1"/>
  <c r="U514" i="1" s="1"/>
  <c r="R515" i="1"/>
  <c r="U808" i="1"/>
  <c r="T808" i="1"/>
  <c r="R594" i="1"/>
  <c r="S593" i="1"/>
  <c r="U593" i="1" s="1"/>
  <c r="S1047" i="1"/>
  <c r="S1046" i="1"/>
  <c r="U1046" i="1" s="1"/>
  <c r="T162" i="1"/>
  <c r="T520" i="1"/>
  <c r="T807" i="1"/>
  <c r="T1033" i="1"/>
  <c r="S521" i="1"/>
  <c r="U521" i="1" s="1"/>
  <c r="S522" i="1"/>
  <c r="R839" i="1"/>
  <c r="S838" i="1"/>
  <c r="S234" i="1"/>
  <c r="U234" i="1" s="1"/>
  <c r="R235" i="1"/>
  <c r="R1035" i="1"/>
  <c r="S1035" i="1" s="1"/>
  <c r="U1035" i="1" s="1"/>
  <c r="S1034" i="1"/>
  <c r="U1034" i="1" s="1"/>
  <c r="U1234" i="1"/>
  <c r="T1234" i="1"/>
  <c r="U642" i="1"/>
  <c r="T642" i="1"/>
  <c r="U68" i="1"/>
  <c r="T68" i="1"/>
  <c r="S712" i="1"/>
  <c r="U712" i="1" s="1"/>
  <c r="S713" i="1"/>
  <c r="S963" i="1"/>
  <c r="S962" i="1"/>
  <c r="U962" i="1" s="1"/>
  <c r="T352" i="1"/>
  <c r="S352" i="1"/>
  <c r="U352" i="1" s="1"/>
  <c r="S353" i="1"/>
  <c r="S794" i="1"/>
  <c r="U794" i="1" s="1"/>
  <c r="R795" i="1"/>
  <c r="R770" i="1"/>
  <c r="S769" i="1"/>
  <c r="U769" i="1" s="1"/>
  <c r="R86" i="1"/>
  <c r="S86" i="1" s="1"/>
  <c r="U86" i="1" s="1"/>
  <c r="T85" i="1"/>
  <c r="U85" i="1"/>
  <c r="S273" i="1"/>
  <c r="T273" i="1" s="1"/>
  <c r="S274" i="1"/>
  <c r="U273" i="1"/>
  <c r="U618" i="1"/>
  <c r="T618" i="1"/>
  <c r="T513" i="1"/>
  <c r="T905" i="1"/>
  <c r="U905" i="1"/>
  <c r="S433" i="1"/>
  <c r="U433" i="1" s="1"/>
  <c r="R434" i="1"/>
  <c r="T837" i="1"/>
  <c r="T835" i="1"/>
  <c r="T30" i="1"/>
  <c r="T201" i="1"/>
  <c r="T615" i="1"/>
  <c r="T1025" i="1"/>
  <c r="U202" i="1"/>
  <c r="T202" i="1"/>
  <c r="T478" i="1"/>
  <c r="U90" i="1"/>
  <c r="T90" i="1"/>
  <c r="U91" i="1"/>
  <c r="T91" i="1"/>
  <c r="T773" i="1"/>
  <c r="T1108" i="1"/>
  <c r="T538" i="1"/>
  <c r="T573" i="1"/>
  <c r="T902" i="1"/>
  <c r="R1110" i="1"/>
  <c r="S1109" i="1"/>
  <c r="U1109" i="1" s="1"/>
  <c r="S249" i="1"/>
  <c r="U249" i="1" s="1"/>
  <c r="S250" i="1"/>
  <c r="U290" i="1"/>
  <c r="T290" i="1"/>
  <c r="T925" i="1"/>
  <c r="S617" i="1"/>
  <c r="S616" i="1"/>
  <c r="U616" i="1" s="1"/>
  <c r="T616" i="1"/>
  <c r="T989" i="1"/>
  <c r="T356" i="1"/>
  <c r="U357" i="1"/>
  <c r="T357" i="1"/>
  <c r="R1093" i="1"/>
  <c r="S1092" i="1"/>
  <c r="U1092" i="1" s="1"/>
  <c r="S574" i="1"/>
  <c r="U574" i="1" s="1"/>
  <c r="S575" i="1"/>
  <c r="T727" i="1"/>
  <c r="S926" i="1"/>
  <c r="U926" i="1" s="1"/>
  <c r="R927" i="1"/>
  <c r="S990" i="1"/>
  <c r="U990" i="1" s="1"/>
  <c r="R991" i="1"/>
  <c r="R992" i="1" s="1"/>
  <c r="S993" i="1" s="1"/>
  <c r="U1091" i="1"/>
  <c r="T1091" i="1"/>
  <c r="R729" i="1"/>
  <c r="S728" i="1"/>
  <c r="U728" i="1" s="1"/>
  <c r="U23" i="1"/>
  <c r="W23" i="1" s="1"/>
  <c r="T23" i="1"/>
  <c r="V31" i="1" s="1"/>
  <c r="U84" i="1"/>
  <c r="T84" i="1"/>
  <c r="U163" i="1"/>
  <c r="T163" i="1"/>
  <c r="S1026" i="1"/>
  <c r="U1026" i="1" s="1"/>
  <c r="S1027" i="1"/>
  <c r="T22" i="1"/>
  <c r="T1244" i="1"/>
  <c r="S1245" i="1"/>
  <c r="U1245" i="1" s="1"/>
  <c r="R1246" i="1"/>
  <c r="R948" i="1"/>
  <c r="R949" i="1" s="1"/>
  <c r="S950" i="1" s="1"/>
  <c r="S947" i="1"/>
  <c r="U947" i="1" s="1"/>
  <c r="T836" i="1"/>
  <c r="U836" i="1"/>
  <c r="R480" i="1"/>
  <c r="S479" i="1"/>
  <c r="U479" i="1" s="1"/>
  <c r="V21" i="1"/>
  <c r="U31" i="1"/>
  <c r="T31" i="1"/>
  <c r="W25" i="1"/>
  <c r="U539" i="1"/>
  <c r="T539" i="1"/>
  <c r="U903" i="1"/>
  <c r="T903" i="1"/>
  <c r="W22" i="1"/>
  <c r="T639" i="1"/>
  <c r="T35" i="1"/>
  <c r="T669" i="1"/>
  <c r="T719" i="1"/>
  <c r="T143" i="1"/>
  <c r="T363" i="1"/>
  <c r="W35" i="1"/>
  <c r="T870" i="1"/>
  <c r="U36" i="1"/>
  <c r="T36" i="1"/>
  <c r="T577" i="1"/>
  <c r="R872" i="1"/>
  <c r="S871" i="1"/>
  <c r="U871" i="1" s="1"/>
  <c r="S267" i="1"/>
  <c r="U267" i="1" s="1"/>
  <c r="S268" i="1"/>
  <c r="S774" i="1"/>
  <c r="U774" i="1" s="1"/>
  <c r="S775" i="1"/>
  <c r="T205" i="1"/>
  <c r="S578" i="1"/>
  <c r="U578" i="1" s="1"/>
  <c r="S579" i="1"/>
  <c r="T1185" i="1"/>
  <c r="S1259" i="1"/>
  <c r="U1259" i="1" s="1"/>
  <c r="S1260" i="1"/>
  <c r="U1186" i="1"/>
  <c r="T1186" i="1"/>
  <c r="S247" i="1"/>
  <c r="U247" i="1" s="1"/>
  <c r="S248" i="1"/>
  <c r="U206" i="1"/>
  <c r="T206" i="1"/>
  <c r="U670" i="1"/>
  <c r="T670" i="1"/>
  <c r="U144" i="1"/>
  <c r="T144" i="1"/>
  <c r="S720" i="1"/>
  <c r="U720" i="1" s="1"/>
  <c r="S721" i="1"/>
  <c r="T1258" i="1"/>
  <c r="T246" i="1"/>
  <c r="U364" i="1"/>
  <c r="T364" i="1"/>
  <c r="S640" i="1"/>
  <c r="U640" i="1" s="1"/>
  <c r="S641" i="1"/>
  <c r="T810" i="1" l="1"/>
  <c r="T466" i="1"/>
  <c r="T266" i="1"/>
  <c r="T1245" i="1"/>
  <c r="T776" i="1"/>
  <c r="T275" i="1"/>
  <c r="T926" i="1"/>
  <c r="U523" i="1"/>
  <c r="T523" i="1"/>
  <c r="U777" i="1"/>
  <c r="T777" i="1"/>
  <c r="R277" i="1"/>
  <c r="S276" i="1"/>
  <c r="U276" i="1" s="1"/>
  <c r="U265" i="1"/>
  <c r="T265" i="1"/>
  <c r="U524" i="1"/>
  <c r="T524" i="1"/>
  <c r="U908" i="1"/>
  <c r="T908" i="1"/>
  <c r="W34" i="1"/>
  <c r="U950" i="1"/>
  <c r="T950" i="1"/>
  <c r="W29" i="1"/>
  <c r="V28" i="1"/>
  <c r="T574" i="1"/>
  <c r="T811" i="1"/>
  <c r="U811" i="1"/>
  <c r="S965" i="1"/>
  <c r="U965" i="1" s="1"/>
  <c r="S966" i="1"/>
  <c r="W26" i="1"/>
  <c r="R582" i="1"/>
  <c r="S581" i="1"/>
  <c r="U581" i="1" s="1"/>
  <c r="S166" i="1"/>
  <c r="U166" i="1" s="1"/>
  <c r="T166" i="1"/>
  <c r="R167" i="1"/>
  <c r="T44" i="1"/>
  <c r="T164" i="1"/>
  <c r="U164" i="1"/>
  <c r="T354" i="1"/>
  <c r="T1026" i="1"/>
  <c r="R46" i="1"/>
  <c r="S45" i="1"/>
  <c r="U45" i="1" s="1"/>
  <c r="W45" i="1" s="1"/>
  <c r="T907" i="1"/>
  <c r="U467" i="1"/>
  <c r="T467" i="1"/>
  <c r="U355" i="1"/>
  <c r="T355" i="1"/>
  <c r="U963" i="1"/>
  <c r="T963" i="1"/>
  <c r="W28" i="1"/>
  <c r="U713" i="1"/>
  <c r="T713" i="1"/>
  <c r="W33" i="1"/>
  <c r="T1092" i="1"/>
  <c r="T769" i="1"/>
  <c r="T712" i="1"/>
  <c r="T234" i="1"/>
  <c r="T1046" i="1"/>
  <c r="R796" i="1"/>
  <c r="S795" i="1"/>
  <c r="U795" i="1" s="1"/>
  <c r="U1047" i="1"/>
  <c r="T1047" i="1"/>
  <c r="T794" i="1"/>
  <c r="U838" i="1"/>
  <c r="T838" i="1"/>
  <c r="T593" i="1"/>
  <c r="R516" i="1"/>
  <c r="S515" i="1"/>
  <c r="U515" i="1" s="1"/>
  <c r="S770" i="1"/>
  <c r="U770" i="1" s="1"/>
  <c r="S771" i="1"/>
  <c r="R840" i="1"/>
  <c r="S839" i="1"/>
  <c r="U839" i="1" s="1"/>
  <c r="U274" i="1"/>
  <c r="T274" i="1"/>
  <c r="U353" i="1"/>
  <c r="T353" i="1"/>
  <c r="U522" i="1"/>
  <c r="T522" i="1"/>
  <c r="S594" i="1"/>
  <c r="U594" i="1" s="1"/>
  <c r="R595" i="1"/>
  <c r="R236" i="1"/>
  <c r="S235" i="1"/>
  <c r="T235" i="1" s="1"/>
  <c r="W32" i="1"/>
  <c r="T839" i="1"/>
  <c r="T249" i="1"/>
  <c r="T521" i="1"/>
  <c r="U993" i="1"/>
  <c r="T993" i="1"/>
  <c r="T433" i="1"/>
  <c r="R435" i="1"/>
  <c r="S434" i="1"/>
  <c r="U434" i="1"/>
  <c r="T434" i="1"/>
  <c r="T962" i="1"/>
  <c r="T1034" i="1"/>
  <c r="T514" i="1"/>
  <c r="T86" i="1"/>
  <c r="R87" i="1"/>
  <c r="T1035" i="1"/>
  <c r="S1036" i="1"/>
  <c r="W31" i="1"/>
  <c r="V26" i="1"/>
  <c r="W27" i="1"/>
  <c r="W30" i="1"/>
  <c r="T947" i="1"/>
  <c r="T990" i="1"/>
  <c r="W24" i="1"/>
  <c r="V27" i="1"/>
  <c r="V33" i="1"/>
  <c r="S480" i="1"/>
  <c r="U480" i="1" s="1"/>
  <c r="R481" i="1"/>
  <c r="S729" i="1"/>
  <c r="U729" i="1" s="1"/>
  <c r="R730" i="1"/>
  <c r="T1109" i="1"/>
  <c r="V34" i="1"/>
  <c r="V29" i="1"/>
  <c r="R1111" i="1"/>
  <c r="S1110" i="1"/>
  <c r="U1110" i="1" s="1"/>
  <c r="R1094" i="1"/>
  <c r="S1093" i="1"/>
  <c r="U575" i="1"/>
  <c r="T575" i="1"/>
  <c r="V23" i="1"/>
  <c r="S948" i="1"/>
  <c r="U948" i="1" s="1"/>
  <c r="S949" i="1"/>
  <c r="S991" i="1"/>
  <c r="T991" i="1" s="1"/>
  <c r="S992" i="1"/>
  <c r="U250" i="1"/>
  <c r="T250" i="1"/>
  <c r="V32" i="1"/>
  <c r="U1027" i="1"/>
  <c r="T1027" i="1"/>
  <c r="U617" i="1"/>
  <c r="T617" i="1"/>
  <c r="T247" i="1"/>
  <c r="V24" i="1"/>
  <c r="V22" i="1"/>
  <c r="V30" i="1"/>
  <c r="V35" i="1"/>
  <c r="V25" i="1"/>
  <c r="V38" i="1"/>
  <c r="S1246" i="1"/>
  <c r="U1246" i="1" s="1"/>
  <c r="R1247" i="1"/>
  <c r="W40" i="1"/>
  <c r="R928" i="1"/>
  <c r="S927" i="1"/>
  <c r="U927" i="1" s="1"/>
  <c r="T479" i="1"/>
  <c r="T728" i="1"/>
  <c r="W36" i="1"/>
  <c r="T871" i="1"/>
  <c r="T640" i="1"/>
  <c r="T1259" i="1"/>
  <c r="T774" i="1"/>
  <c r="W39" i="1"/>
  <c r="V41" i="1"/>
  <c r="W42" i="1"/>
  <c r="W43" i="1"/>
  <c r="W38" i="1"/>
  <c r="W44" i="1"/>
  <c r="W37" i="1"/>
  <c r="W41" i="1"/>
  <c r="V39" i="1"/>
  <c r="U641" i="1"/>
  <c r="T641" i="1"/>
  <c r="U1260" i="1"/>
  <c r="T1260" i="1"/>
  <c r="V43" i="1"/>
  <c r="U579" i="1"/>
  <c r="T579" i="1"/>
  <c r="V36" i="1"/>
  <c r="V37" i="1"/>
  <c r="V42" i="1"/>
  <c r="T578" i="1"/>
  <c r="T267" i="1"/>
  <c r="U268" i="1"/>
  <c r="T268" i="1"/>
  <c r="U248" i="1"/>
  <c r="T248" i="1"/>
  <c r="U775" i="1"/>
  <c r="T775" i="1"/>
  <c r="V40" i="1"/>
  <c r="U721" i="1"/>
  <c r="T721" i="1"/>
  <c r="S872" i="1"/>
  <c r="U872" i="1" s="1"/>
  <c r="S873" i="1"/>
  <c r="T720" i="1"/>
  <c r="U235" i="1" l="1"/>
  <c r="T581" i="1"/>
  <c r="T45" i="1"/>
  <c r="T965" i="1"/>
  <c r="T795" i="1"/>
  <c r="V45" i="1"/>
  <c r="S168" i="1"/>
  <c r="S167" i="1"/>
  <c r="U167" i="1" s="1"/>
  <c r="T167" i="1"/>
  <c r="T276" i="1"/>
  <c r="S277" i="1"/>
  <c r="U277" i="1" s="1"/>
  <c r="S278" i="1"/>
  <c r="V44" i="1"/>
  <c r="R47" i="1"/>
  <c r="S46" i="1"/>
  <c r="U46" i="1" s="1"/>
  <c r="R583" i="1"/>
  <c r="S582" i="1"/>
  <c r="U582" i="1"/>
  <c r="T582" i="1"/>
  <c r="U966" i="1"/>
  <c r="T966" i="1"/>
  <c r="T1246" i="1"/>
  <c r="T770" i="1"/>
  <c r="U1036" i="1"/>
  <c r="T1036" i="1"/>
  <c r="S796" i="1"/>
  <c r="U796" i="1" s="1"/>
  <c r="S797" i="1"/>
  <c r="T515" i="1"/>
  <c r="S517" i="1"/>
  <c r="S516" i="1"/>
  <c r="T516" i="1" s="1"/>
  <c r="U991" i="1"/>
  <c r="S236" i="1"/>
  <c r="U236" i="1" s="1"/>
  <c r="R237" i="1"/>
  <c r="R841" i="1"/>
  <c r="S840" i="1"/>
  <c r="S595" i="1"/>
  <c r="U595" i="1" s="1"/>
  <c r="R596" i="1"/>
  <c r="U771" i="1"/>
  <c r="T771" i="1"/>
  <c r="S435" i="1"/>
  <c r="U435" i="1" s="1"/>
  <c r="R436" i="1"/>
  <c r="S87" i="1"/>
  <c r="U87" i="1" s="1"/>
  <c r="R88" i="1"/>
  <c r="T594" i="1"/>
  <c r="T729" i="1"/>
  <c r="T927" i="1"/>
  <c r="S928" i="1"/>
  <c r="U928" i="1" s="1"/>
  <c r="S929" i="1"/>
  <c r="U1093" i="1"/>
  <c r="T1093" i="1"/>
  <c r="R1095" i="1"/>
  <c r="S1094" i="1"/>
  <c r="T1094" i="1" s="1"/>
  <c r="U992" i="1"/>
  <c r="T992" i="1"/>
  <c r="R1248" i="1"/>
  <c r="S1247" i="1"/>
  <c r="U1247" i="1" s="1"/>
  <c r="S730" i="1"/>
  <c r="U730" i="1" s="1"/>
  <c r="R731" i="1"/>
  <c r="U949" i="1"/>
  <c r="T949" i="1"/>
  <c r="T1110" i="1"/>
  <c r="T480" i="1"/>
  <c r="T948" i="1"/>
  <c r="R482" i="1"/>
  <c r="R483" i="1" s="1"/>
  <c r="R484" i="1" s="1"/>
  <c r="S481" i="1"/>
  <c r="U481" i="1" s="1"/>
  <c r="R1112" i="1"/>
  <c r="S1111" i="1"/>
  <c r="U1111" i="1" s="1"/>
  <c r="T1111" i="1"/>
  <c r="T872" i="1"/>
  <c r="U873" i="1"/>
  <c r="T873" i="1"/>
  <c r="T595" i="1" l="1"/>
  <c r="R48" i="1"/>
  <c r="S47" i="1"/>
  <c r="U47" i="1" s="1"/>
  <c r="T47" i="1"/>
  <c r="T730" i="1"/>
  <c r="U278" i="1"/>
  <c r="T278" i="1"/>
  <c r="U168" i="1"/>
  <c r="T168" i="1"/>
  <c r="S583" i="1"/>
  <c r="U583" i="1" s="1"/>
  <c r="S584" i="1"/>
  <c r="U1094" i="1"/>
  <c r="T46" i="1"/>
  <c r="T277" i="1"/>
  <c r="S484" i="1"/>
  <c r="U484" i="1" s="1"/>
  <c r="S485" i="1"/>
  <c r="U516" i="1"/>
  <c r="W47" i="1"/>
  <c r="W46" i="1"/>
  <c r="S842" i="1"/>
  <c r="S841" i="1"/>
  <c r="T841" i="1" s="1"/>
  <c r="U841" i="1"/>
  <c r="U840" i="1"/>
  <c r="T840" i="1"/>
  <c r="T236" i="1"/>
  <c r="R238" i="1"/>
  <c r="S237" i="1"/>
  <c r="U237" i="1" s="1"/>
  <c r="T237" i="1"/>
  <c r="U797" i="1"/>
  <c r="T797" i="1"/>
  <c r="T87" i="1"/>
  <c r="S597" i="1"/>
  <c r="S596" i="1"/>
  <c r="U596" i="1" s="1"/>
  <c r="S88" i="1"/>
  <c r="U88" i="1" s="1"/>
  <c r="S89" i="1"/>
  <c r="U517" i="1"/>
  <c r="T517" i="1"/>
  <c r="T796" i="1"/>
  <c r="T435" i="1"/>
  <c r="R437" i="1"/>
  <c r="S436" i="1"/>
  <c r="U436" i="1" s="1"/>
  <c r="T928" i="1"/>
  <c r="S482" i="1"/>
  <c r="U482" i="1" s="1"/>
  <c r="S483" i="1"/>
  <c r="S732" i="1"/>
  <c r="S731" i="1"/>
  <c r="U731" i="1" s="1"/>
  <c r="R1096" i="1"/>
  <c r="S1095" i="1"/>
  <c r="U1095" i="1" s="1"/>
  <c r="T1095" i="1"/>
  <c r="R1249" i="1"/>
  <c r="S1248" i="1"/>
  <c r="U1248" i="1" s="1"/>
  <c r="T1247" i="1"/>
  <c r="U929" i="1"/>
  <c r="T929" i="1"/>
  <c r="S1112" i="1"/>
  <c r="U1112" i="1" s="1"/>
  <c r="S1113" i="1"/>
  <c r="T1112" i="1"/>
  <c r="T481" i="1"/>
  <c r="T583" i="1" l="1"/>
  <c r="U584" i="1"/>
  <c r="T584" i="1"/>
  <c r="T484" i="1"/>
  <c r="U485" i="1"/>
  <c r="T485" i="1"/>
  <c r="T436" i="1"/>
  <c r="V47" i="1"/>
  <c r="V46" i="1"/>
  <c r="S48" i="1"/>
  <c r="U48" i="1" s="1"/>
  <c r="R49" i="1"/>
  <c r="T48" i="1"/>
  <c r="S238" i="1"/>
  <c r="U238" i="1" s="1"/>
  <c r="T238" i="1"/>
  <c r="R239" i="1"/>
  <c r="U89" i="1"/>
  <c r="T89" i="1"/>
  <c r="R438" i="1"/>
  <c r="S437" i="1"/>
  <c r="T437" i="1" s="1"/>
  <c r="T88" i="1"/>
  <c r="T1248" i="1"/>
  <c r="T731" i="1"/>
  <c r="T596" i="1"/>
  <c r="U597" i="1"/>
  <c r="T597" i="1"/>
  <c r="U842" i="1"/>
  <c r="T842" i="1"/>
  <c r="T482" i="1"/>
  <c r="S1096" i="1"/>
  <c r="U1096" i="1" s="1"/>
  <c r="R1097" i="1"/>
  <c r="R1098" i="1" s="1"/>
  <c r="R1099" i="1" s="1"/>
  <c r="U732" i="1"/>
  <c r="T732" i="1"/>
  <c r="U483" i="1"/>
  <c r="T483" i="1"/>
  <c r="U1113" i="1"/>
  <c r="T1113" i="1"/>
  <c r="S1249" i="1"/>
  <c r="U1249" i="1" s="1"/>
  <c r="R1250" i="1"/>
  <c r="U437" i="1" l="1"/>
  <c r="R50" i="1"/>
  <c r="S49" i="1"/>
  <c r="T49" i="1" s="1"/>
  <c r="W48" i="1"/>
  <c r="V48" i="1"/>
  <c r="T1096" i="1"/>
  <c r="R1100" i="1"/>
  <c r="S1099" i="1"/>
  <c r="U1099" i="1" s="1"/>
  <c r="T1099" i="1"/>
  <c r="R439" i="1"/>
  <c r="S438" i="1"/>
  <c r="U438" i="1" s="1"/>
  <c r="S239" i="1"/>
  <c r="U239" i="1" s="1"/>
  <c r="R240" i="1"/>
  <c r="R1251" i="1"/>
  <c r="S1250" i="1"/>
  <c r="T1250" i="1" s="1"/>
  <c r="S1098" i="1"/>
  <c r="S1097" i="1"/>
  <c r="U1097" i="1" s="1"/>
  <c r="T1249" i="1"/>
  <c r="T1097" i="1" l="1"/>
  <c r="V49" i="1"/>
  <c r="R51" i="1"/>
  <c r="S50" i="1"/>
  <c r="T50" i="1" s="1"/>
  <c r="T239" i="1"/>
  <c r="U49" i="1"/>
  <c r="T438" i="1"/>
  <c r="R440" i="1"/>
  <c r="S439" i="1"/>
  <c r="U439" i="1" s="1"/>
  <c r="R241" i="1"/>
  <c r="S240" i="1"/>
  <c r="U240" i="1" s="1"/>
  <c r="R1101" i="1"/>
  <c r="S1100" i="1"/>
  <c r="U1100" i="1" s="1"/>
  <c r="U1250" i="1"/>
  <c r="U1098" i="1"/>
  <c r="T1098" i="1"/>
  <c r="R1252" i="1"/>
  <c r="S1251" i="1"/>
  <c r="T1251" i="1" s="1"/>
  <c r="U1251" i="1"/>
  <c r="V50" i="1" l="1"/>
  <c r="S52" i="1"/>
  <c r="S51" i="1"/>
  <c r="U51" i="1" s="1"/>
  <c r="T51" i="1"/>
  <c r="W49" i="1"/>
  <c r="U50" i="1"/>
  <c r="W51" i="1" s="1"/>
  <c r="T1100" i="1"/>
  <c r="S241" i="1"/>
  <c r="U241" i="1" s="1"/>
  <c r="R242" i="1"/>
  <c r="T439" i="1"/>
  <c r="S440" i="1"/>
  <c r="T440" i="1" s="1"/>
  <c r="S441" i="1"/>
  <c r="U440" i="1"/>
  <c r="R1102" i="1"/>
  <c r="S1101" i="1"/>
  <c r="T1101" i="1" s="1"/>
  <c r="T240" i="1"/>
  <c r="R1253" i="1"/>
  <c r="R1254" i="1" s="1"/>
  <c r="R1255" i="1" s="1"/>
  <c r="S1252" i="1"/>
  <c r="U1252" i="1" s="1"/>
  <c r="U1101" i="1" l="1"/>
  <c r="T241" i="1"/>
  <c r="V51" i="1"/>
  <c r="U52" i="1"/>
  <c r="W237" i="1" s="1"/>
  <c r="T52" i="1"/>
  <c r="V195" i="1" s="1"/>
  <c r="V179" i="1"/>
  <c r="W152" i="1"/>
  <c r="W85" i="1"/>
  <c r="W208" i="1"/>
  <c r="V192" i="1"/>
  <c r="V79" i="1"/>
  <c r="V129" i="1"/>
  <c r="V203" i="1"/>
  <c r="V141" i="1"/>
  <c r="W50" i="1"/>
  <c r="V96" i="1"/>
  <c r="V108" i="1"/>
  <c r="V111" i="1"/>
  <c r="V106" i="1"/>
  <c r="V126" i="1"/>
  <c r="V154" i="1"/>
  <c r="V127" i="1"/>
  <c r="W122" i="1"/>
  <c r="W72" i="1"/>
  <c r="W116" i="1"/>
  <c r="W170" i="1"/>
  <c r="W207" i="1"/>
  <c r="V184" i="1"/>
  <c r="V224" i="1"/>
  <c r="V84" i="1"/>
  <c r="V136" i="1"/>
  <c r="V222" i="1"/>
  <c r="V239" i="1"/>
  <c r="V211" i="1"/>
  <c r="V151" i="1"/>
  <c r="V168" i="1"/>
  <c r="V133" i="1"/>
  <c r="W166" i="1"/>
  <c r="W171" i="1"/>
  <c r="W229" i="1"/>
  <c r="W192" i="1"/>
  <c r="W66" i="1"/>
  <c r="W86" i="1"/>
  <c r="W140" i="1"/>
  <c r="W173" i="1"/>
  <c r="W178" i="1"/>
  <c r="W131" i="1"/>
  <c r="V207" i="1"/>
  <c r="V88" i="1"/>
  <c r="V217" i="1"/>
  <c r="V208" i="1"/>
  <c r="V231" i="1"/>
  <c r="V105" i="1"/>
  <c r="V83" i="1"/>
  <c r="V62" i="1"/>
  <c r="V89" i="1"/>
  <c r="V212" i="1"/>
  <c r="V198" i="1"/>
  <c r="V81" i="1"/>
  <c r="V93" i="1"/>
  <c r="W77" i="1"/>
  <c r="W57" i="1"/>
  <c r="W69" i="1"/>
  <c r="W223" i="1"/>
  <c r="W147" i="1"/>
  <c r="W123" i="1"/>
  <c r="W112" i="1"/>
  <c r="W136" i="1"/>
  <c r="W236" i="1"/>
  <c r="V187" i="1"/>
  <c r="V199" i="1"/>
  <c r="V95" i="1"/>
  <c r="V188" i="1"/>
  <c r="V170" i="1"/>
  <c r="V100" i="1"/>
  <c r="V117" i="1"/>
  <c r="V200" i="1"/>
  <c r="V173" i="1"/>
  <c r="V91" i="1"/>
  <c r="V180" i="1"/>
  <c r="V230" i="1"/>
  <c r="V234" i="1"/>
  <c r="W117" i="1"/>
  <c r="W142" i="1"/>
  <c r="W53" i="1"/>
  <c r="W238" i="1"/>
  <c r="W198" i="1"/>
  <c r="W54" i="1"/>
  <c r="W217" i="1"/>
  <c r="W70" i="1"/>
  <c r="W60" i="1"/>
  <c r="W98" i="1"/>
  <c r="W93" i="1"/>
  <c r="W154" i="1"/>
  <c r="W203" i="1"/>
  <c r="W114" i="1"/>
  <c r="W199" i="1"/>
  <c r="V156" i="1"/>
  <c r="V167" i="1"/>
  <c r="V218" i="1"/>
  <c r="V55" i="1"/>
  <c r="V118" i="1"/>
  <c r="V121" i="1"/>
  <c r="V120" i="1"/>
  <c r="V113" i="1"/>
  <c r="V110" i="1"/>
  <c r="V169" i="1"/>
  <c r="V223" i="1"/>
  <c r="V112" i="1"/>
  <c r="V201" i="1"/>
  <c r="V125" i="1"/>
  <c r="V153" i="1"/>
  <c r="R1256" i="1"/>
  <c r="S1255" i="1"/>
  <c r="T1255" i="1"/>
  <c r="U1255" i="1"/>
  <c r="W172" i="1"/>
  <c r="W124" i="1"/>
  <c r="W200" i="1"/>
  <c r="W193" i="1"/>
  <c r="W106" i="1"/>
  <c r="W213" i="1"/>
  <c r="W56" i="1"/>
  <c r="W234" i="1"/>
  <c r="W81" i="1"/>
  <c r="W126" i="1"/>
  <c r="W232" i="1"/>
  <c r="W76" i="1"/>
  <c r="W113" i="1"/>
  <c r="W119" i="1"/>
  <c r="W109" i="1"/>
  <c r="W108" i="1"/>
  <c r="V197" i="1"/>
  <c r="V159" i="1"/>
  <c r="V144" i="1"/>
  <c r="V97" i="1"/>
  <c r="V131" i="1"/>
  <c r="V171" i="1"/>
  <c r="V205" i="1"/>
  <c r="V177" i="1"/>
  <c r="V116" i="1"/>
  <c r="V163" i="1"/>
  <c r="V87" i="1"/>
  <c r="V219" i="1"/>
  <c r="V202" i="1"/>
  <c r="V150" i="1"/>
  <c r="V220" i="1"/>
  <c r="V152" i="1"/>
  <c r="V107" i="1"/>
  <c r="W241" i="1"/>
  <c r="W221" i="1"/>
  <c r="W222" i="1"/>
  <c r="W134" i="1"/>
  <c r="W196" i="1"/>
  <c r="W78" i="1"/>
  <c r="W212" i="1"/>
  <c r="W61" i="1"/>
  <c r="W157" i="1"/>
  <c r="W138" i="1"/>
  <c r="W226" i="1"/>
  <c r="W162" i="1"/>
  <c r="W101" i="1"/>
  <c r="W181" i="1"/>
  <c r="W141" i="1"/>
  <c r="W182" i="1"/>
  <c r="W156" i="1"/>
  <c r="V109" i="1"/>
  <c r="V225" i="1"/>
  <c r="V172" i="1"/>
  <c r="V130" i="1"/>
  <c r="V161" i="1"/>
  <c r="V122" i="1"/>
  <c r="V64" i="1"/>
  <c r="V165" i="1"/>
  <c r="V128" i="1"/>
  <c r="V176" i="1"/>
  <c r="V86" i="1"/>
  <c r="V181" i="1"/>
  <c r="V147" i="1"/>
  <c r="V148" i="1"/>
  <c r="V174" i="1"/>
  <c r="V77" i="1"/>
  <c r="W183" i="1"/>
  <c r="W95" i="1"/>
  <c r="W153" i="1"/>
  <c r="W158" i="1"/>
  <c r="W71" i="1"/>
  <c r="W90" i="1"/>
  <c r="W167" i="1"/>
  <c r="W96" i="1"/>
  <c r="W168" i="1"/>
  <c r="W150" i="1"/>
  <c r="W155" i="1"/>
  <c r="W105" i="1"/>
  <c r="W189" i="1"/>
  <c r="W132" i="1"/>
  <c r="W146" i="1"/>
  <c r="V61" i="1"/>
  <c r="V160" i="1"/>
  <c r="V92" i="1"/>
  <c r="V104" i="1"/>
  <c r="V227" i="1"/>
  <c r="V142" i="1"/>
  <c r="V229" i="1"/>
  <c r="V238" i="1"/>
  <c r="V137" i="1"/>
  <c r="V53" i="1"/>
  <c r="V185" i="1"/>
  <c r="V76" i="1"/>
  <c r="V196" i="1"/>
  <c r="V183" i="1"/>
  <c r="U441" i="1"/>
  <c r="T441" i="1"/>
  <c r="S1102" i="1"/>
  <c r="U1102" i="1" s="1"/>
  <c r="S1103" i="1"/>
  <c r="V240" i="1"/>
  <c r="V241" i="1"/>
  <c r="R243" i="1"/>
  <c r="S242" i="1"/>
  <c r="U242" i="1" s="1"/>
  <c r="T1252" i="1"/>
  <c r="S1254" i="1"/>
  <c r="S1253" i="1"/>
  <c r="U1253" i="1" s="1"/>
  <c r="V206" i="1" l="1"/>
  <c r="V233" i="1"/>
  <c r="V143" i="1"/>
  <c r="V194" i="1"/>
  <c r="W129" i="1"/>
  <c r="V138" i="1"/>
  <c r="V149" i="1"/>
  <c r="V191" i="1"/>
  <c r="V215" i="1"/>
  <c r="W177" i="1"/>
  <c r="V221" i="1"/>
  <c r="V132" i="1"/>
  <c r="V134" i="1"/>
  <c r="W75" i="1"/>
  <c r="V103" i="1"/>
  <c r="V204" i="1"/>
  <c r="V114" i="1"/>
  <c r="V124" i="1"/>
  <c r="W121" i="1"/>
  <c r="V101" i="1"/>
  <c r="V164" i="1"/>
  <c r="V237" i="1"/>
  <c r="W120" i="1"/>
  <c r="V190" i="1"/>
  <c r="W218" i="1"/>
  <c r="V186" i="1"/>
  <c r="W186" i="1"/>
  <c r="V193" i="1"/>
  <c r="V139" i="1"/>
  <c r="W103" i="1"/>
  <c r="V178" i="1"/>
  <c r="W235" i="1"/>
  <c r="V99" i="1"/>
  <c r="V182" i="1"/>
  <c r="W127" i="1"/>
  <c r="V189" i="1"/>
  <c r="W174" i="1"/>
  <c r="V90" i="1"/>
  <c r="W180" i="1"/>
  <c r="V157" i="1"/>
  <c r="W190" i="1"/>
  <c r="V166" i="1"/>
  <c r="V140" i="1"/>
  <c r="W88" i="1"/>
  <c r="W209" i="1"/>
  <c r="T242" i="1"/>
  <c r="V242" i="1" s="1"/>
  <c r="S1256" i="1"/>
  <c r="U1256" i="1" s="1"/>
  <c r="T1256" i="1"/>
  <c r="S1257" i="1"/>
  <c r="V52" i="1"/>
  <c r="V75" i="1"/>
  <c r="V70" i="1"/>
  <c r="V65" i="1"/>
  <c r="V67" i="1"/>
  <c r="V54" i="1"/>
  <c r="V78" i="1"/>
  <c r="V63" i="1"/>
  <c r="V60" i="1"/>
  <c r="V56" i="1"/>
  <c r="V57" i="1"/>
  <c r="V58" i="1"/>
  <c r="V59" i="1"/>
  <c r="V68" i="1"/>
  <c r="V66" i="1"/>
  <c r="V71" i="1"/>
  <c r="V72" i="1"/>
  <c r="V82" i="1"/>
  <c r="V85" i="1"/>
  <c r="V73" i="1"/>
  <c r="V69" i="1"/>
  <c r="V74" i="1"/>
  <c r="V235" i="1"/>
  <c r="W67" i="1"/>
  <c r="W104" i="1"/>
  <c r="W97" i="1"/>
  <c r="W99" i="1"/>
  <c r="W102" i="1"/>
  <c r="W128" i="1"/>
  <c r="W107" i="1"/>
  <c r="W225" i="1"/>
  <c r="W159" i="1"/>
  <c r="W205" i="1"/>
  <c r="W94" i="1"/>
  <c r="W62" i="1"/>
  <c r="W55" i="1"/>
  <c r="W185" i="1"/>
  <c r="W151" i="1"/>
  <c r="W82" i="1"/>
  <c r="W211" i="1"/>
  <c r="W239" i="1"/>
  <c r="W145" i="1"/>
  <c r="W214" i="1"/>
  <c r="W169" i="1"/>
  <c r="W144" i="1"/>
  <c r="W52" i="1"/>
  <c r="W187" i="1"/>
  <c r="W74" i="1"/>
  <c r="W58" i="1"/>
  <c r="W228" i="1"/>
  <c r="W175" i="1"/>
  <c r="W161" i="1"/>
  <c r="W91" i="1"/>
  <c r="W64" i="1"/>
  <c r="W240" i="1"/>
  <c r="W143" i="1"/>
  <c r="W219" i="1"/>
  <c r="W194" i="1"/>
  <c r="W135" i="1"/>
  <c r="W163" i="1"/>
  <c r="W148" i="1"/>
  <c r="W137" i="1"/>
  <c r="W176" i="1"/>
  <c r="W100" i="1"/>
  <c r="W80" i="1"/>
  <c r="W201" i="1"/>
  <c r="W149" i="1"/>
  <c r="W165" i="1"/>
  <c r="W68" i="1"/>
  <c r="W195" i="1"/>
  <c r="W79" i="1"/>
  <c r="W65" i="1"/>
  <c r="W89" i="1"/>
  <c r="W188" i="1"/>
  <c r="W215" i="1"/>
  <c r="W202" i="1"/>
  <c r="W125" i="1"/>
  <c r="W179" i="1"/>
  <c r="W139" i="1"/>
  <c r="W87" i="1"/>
  <c r="W197" i="1"/>
  <c r="W224" i="1"/>
  <c r="W216" i="1"/>
  <c r="W227" i="1"/>
  <c r="W204" i="1"/>
  <c r="W231" i="1"/>
  <c r="W92" i="1"/>
  <c r="W110" i="1"/>
  <c r="W233" i="1"/>
  <c r="V123" i="1"/>
  <c r="W164" i="1"/>
  <c r="V94" i="1"/>
  <c r="W184" i="1"/>
  <c r="V162" i="1"/>
  <c r="W130" i="1"/>
  <c r="V155" i="1"/>
  <c r="W210" i="1"/>
  <c r="V209" i="1"/>
  <c r="W191" i="1"/>
  <c r="W84" i="1"/>
  <c r="V135" i="1"/>
  <c r="W111" i="1"/>
  <c r="V236" i="1"/>
  <c r="W59" i="1"/>
  <c r="V214" i="1"/>
  <c r="W133" i="1"/>
  <c r="W118" i="1"/>
  <c r="V80" i="1"/>
  <c r="W83" i="1"/>
  <c r="V158" i="1"/>
  <c r="V145" i="1"/>
  <c r="T1102" i="1"/>
  <c r="W160" i="1"/>
  <c r="V226" i="1"/>
  <c r="W73" i="1"/>
  <c r="V216" i="1"/>
  <c r="W115" i="1"/>
  <c r="V228" i="1"/>
  <c r="W63" i="1"/>
  <c r="V98" i="1"/>
  <c r="V102" i="1"/>
  <c r="V213" i="1"/>
  <c r="W230" i="1"/>
  <c r="V232" i="1"/>
  <c r="V146" i="1"/>
  <c r="V210" i="1"/>
  <c r="V115" i="1"/>
  <c r="V119" i="1"/>
  <c r="W220" i="1"/>
  <c r="V175" i="1"/>
  <c r="W206" i="1"/>
  <c r="W242" i="1"/>
  <c r="S243" i="1"/>
  <c r="U243" i="1" s="1"/>
  <c r="S244" i="1"/>
  <c r="U1103" i="1"/>
  <c r="T1103" i="1"/>
  <c r="U1254" i="1"/>
  <c r="T1254" i="1"/>
  <c r="T1253" i="1"/>
  <c r="U1257" i="1" l="1"/>
  <c r="T1257" i="1"/>
  <c r="W243" i="1"/>
  <c r="T243" i="1"/>
  <c r="W948" i="1"/>
  <c r="W884" i="1"/>
  <c r="U244" i="1"/>
  <c r="W346" i="1" s="1"/>
  <c r="T244" i="1"/>
  <c r="V254" i="1" s="1"/>
  <c r="W643" i="1"/>
  <c r="W686" i="1"/>
  <c r="W1177" i="1"/>
  <c r="W1195" i="1"/>
  <c r="W559" i="1"/>
  <c r="W1189" i="1"/>
  <c r="W1143" i="1"/>
  <c r="W1063" i="1"/>
  <c r="W330" i="1"/>
  <c r="W412" i="1"/>
  <c r="W781" i="1"/>
  <c r="W401" i="1"/>
  <c r="W253" i="1"/>
  <c r="W425" i="1"/>
  <c r="W777" i="1"/>
  <c r="W249" i="1"/>
  <c r="W248" i="1"/>
  <c r="W438" i="1"/>
  <c r="W398" i="1"/>
  <c r="W805" i="1"/>
  <c r="W365" i="1"/>
  <c r="W857" i="1"/>
  <c r="W366" i="1"/>
  <c r="W508" i="1"/>
  <c r="W651" i="1"/>
  <c r="W787" i="1"/>
  <c r="W447" i="1"/>
  <c r="W436" i="1"/>
  <c r="W1196" i="1"/>
  <c r="W903" i="1"/>
  <c r="W1175" i="1"/>
  <c r="W849" i="1"/>
  <c r="W367" i="1"/>
  <c r="W858" i="1"/>
  <c r="W1208" i="1"/>
  <c r="W1225" i="1"/>
  <c r="W244" i="1"/>
  <c r="W389" i="1"/>
  <c r="W1200" i="1"/>
  <c r="W1068" i="1"/>
  <c r="W679" i="1"/>
  <c r="V1259" i="1"/>
  <c r="W1089" i="1" l="1"/>
  <c r="W1049" i="1"/>
  <c r="W1112" i="1"/>
  <c r="W493" i="1"/>
  <c r="W860" i="1"/>
  <c r="W523" i="1"/>
  <c r="W327" i="1"/>
  <c r="W1024" i="1"/>
  <c r="W841" i="1"/>
  <c r="W1207" i="1"/>
  <c r="W859" i="1"/>
  <c r="W865" i="1"/>
  <c r="W1052" i="1"/>
  <c r="W1098" i="1"/>
  <c r="W720" i="1"/>
  <c r="W603" i="1"/>
  <c r="W301" i="1"/>
  <c r="W759" i="1"/>
  <c r="W560" i="1"/>
  <c r="W862" i="1"/>
  <c r="W446" i="1"/>
  <c r="W551" i="1"/>
  <c r="W825" i="1"/>
  <c r="W657" i="1"/>
  <c r="W738" i="1"/>
  <c r="W799" i="1"/>
  <c r="W257" i="1"/>
  <c r="W708" i="1"/>
  <c r="W393" i="1"/>
  <c r="W485" i="1"/>
  <c r="W650" i="1"/>
  <c r="W717" i="1"/>
  <c r="W840" i="1"/>
  <c r="W789" i="1"/>
  <c r="W453" i="1"/>
  <c r="W772" i="1"/>
  <c r="W962" i="1"/>
  <c r="W1088" i="1"/>
  <c r="W843" i="1"/>
  <c r="W778" i="1"/>
  <c r="W302" i="1"/>
  <c r="W1164" i="1"/>
  <c r="W1000" i="1"/>
  <c r="W949" i="1"/>
  <c r="W875" i="1"/>
  <c r="W480" i="1"/>
  <c r="W636" i="1"/>
  <c r="W615" i="1"/>
  <c r="W1240" i="1"/>
  <c r="W416" i="1"/>
  <c r="W1046" i="1"/>
  <c r="W810" i="1"/>
  <c r="W262" i="1"/>
  <c r="W538" i="1"/>
  <c r="W585" i="1"/>
  <c r="W284" i="1"/>
  <c r="W287" i="1"/>
  <c r="W397" i="1"/>
  <c r="W834" i="1"/>
  <c r="W501" i="1"/>
  <c r="W742" i="1"/>
  <c r="W481" i="1"/>
  <c r="W260" i="1"/>
  <c r="W872" i="1"/>
  <c r="W266" i="1"/>
  <c r="W590" i="1"/>
  <c r="W751" i="1"/>
  <c r="W624" i="1"/>
  <c r="W752" i="1"/>
  <c r="W724" i="1"/>
  <c r="W731" i="1"/>
  <c r="W321" i="1"/>
  <c r="W521" i="1"/>
  <c r="W579" i="1"/>
  <c r="W728" i="1"/>
  <c r="W477" i="1"/>
  <c r="W546" i="1"/>
  <c r="W576" i="1"/>
  <c r="W661" i="1"/>
  <c r="W502" i="1"/>
  <c r="W770" i="1"/>
  <c r="W410" i="1"/>
  <c r="W850" i="1"/>
  <c r="W567" i="1"/>
  <c r="W549" i="1"/>
  <c r="W814" i="1"/>
  <c r="W622" i="1"/>
  <c r="W966" i="1"/>
  <c r="W1154" i="1"/>
  <c r="W338" i="1"/>
  <c r="W766" i="1"/>
  <c r="W773" i="1"/>
  <c r="W972" i="1"/>
  <c r="W662" i="1"/>
  <c r="W874" i="1"/>
  <c r="W404" i="1"/>
  <c r="W1215" i="1"/>
  <c r="W721" i="1"/>
  <c r="W800" i="1"/>
  <c r="W376" i="1"/>
  <c r="W540" i="1"/>
  <c r="W544" i="1"/>
  <c r="W399" i="1"/>
  <c r="W500" i="1"/>
  <c r="W529" i="1"/>
  <c r="W369" i="1"/>
  <c r="W904" i="1"/>
  <c r="W1227" i="1"/>
  <c r="W1051" i="1"/>
  <c r="W804" i="1"/>
  <c r="W299" i="1"/>
  <c r="W1194" i="1"/>
  <c r="W1011" i="1"/>
  <c r="W625" i="1"/>
  <c r="W1247" i="1"/>
  <c r="W246" i="1"/>
  <c r="W707" i="1"/>
  <c r="W1027" i="1"/>
  <c r="W351" i="1"/>
  <c r="W421" i="1"/>
  <c r="W793" i="1"/>
  <c r="W405" i="1"/>
  <c r="W326" i="1"/>
  <c r="W324" i="1"/>
  <c r="W561" i="1"/>
  <c r="W578" i="1"/>
  <c r="W831" i="1"/>
  <c r="W855" i="1"/>
  <c r="W304" i="1"/>
  <c r="W703" i="1"/>
  <c r="W281" i="1"/>
  <c r="W688" i="1"/>
  <c r="W418" i="1"/>
  <c r="W406" i="1"/>
  <c r="W542" i="1"/>
  <c r="W441" i="1"/>
  <c r="W716" i="1"/>
  <c r="W1224" i="1"/>
  <c r="W612" i="1"/>
  <c r="W341" i="1"/>
  <c r="W856" i="1"/>
  <c r="W980" i="1"/>
  <c r="W1198" i="1"/>
  <c r="W755" i="1"/>
  <c r="W729" i="1"/>
  <c r="W407" i="1"/>
  <c r="W634" i="1"/>
  <c r="W1201" i="1"/>
  <c r="W1218" i="1"/>
  <c r="W1061" i="1"/>
  <c r="W519" i="1"/>
  <c r="W1037" i="1"/>
  <c r="W1144" i="1"/>
  <c r="W1016" i="1"/>
  <c r="W1229" i="1"/>
  <c r="W513" i="1"/>
  <c r="W1136" i="1"/>
  <c r="W430" i="1"/>
  <c r="W1158" i="1"/>
  <c r="W332" i="1"/>
  <c r="W1118" i="1"/>
  <c r="W1172" i="1"/>
  <c r="W1015" i="1"/>
  <c r="W525" i="1"/>
  <c r="W769" i="1"/>
  <c r="W1242" i="1"/>
  <c r="W1059" i="1"/>
  <c r="W997" i="1"/>
  <c r="W282" i="1"/>
  <c r="W991" i="1"/>
  <c r="W989" i="1"/>
  <c r="W378" i="1"/>
  <c r="W403" i="1"/>
  <c r="W699" i="1"/>
  <c r="W807" i="1"/>
  <c r="W1180" i="1"/>
  <c r="W581" i="1"/>
  <c r="W259" i="1"/>
  <c r="W598" i="1"/>
  <c r="W298" i="1"/>
  <c r="W1058" i="1"/>
  <c r="W683" i="1"/>
  <c r="W363" i="1"/>
  <c r="W573" i="1"/>
  <c r="W463" i="1"/>
  <c r="W678" i="1"/>
  <c r="W730" i="1"/>
  <c r="W674" i="1"/>
  <c r="W491" i="1"/>
  <c r="W558" i="1"/>
  <c r="W832" i="1"/>
  <c r="W1091" i="1"/>
  <c r="W927" i="1"/>
  <c r="W283" i="1"/>
  <c r="W681" i="1"/>
  <c r="W953" i="1"/>
  <c r="W1126" i="1"/>
  <c r="W960" i="1"/>
  <c r="W712" i="1"/>
  <c r="W672" i="1"/>
  <c r="W440" i="1"/>
  <c r="W652" i="1"/>
  <c r="W996" i="1"/>
  <c r="W452" i="1"/>
  <c r="W308" i="1"/>
  <c r="W1018" i="1"/>
  <c r="W877" i="1"/>
  <c r="W1101" i="1"/>
  <c r="W1139" i="1"/>
  <c r="W457" i="1"/>
  <c r="W1191" i="1"/>
  <c r="W762" i="1"/>
  <c r="W698" i="1"/>
  <c r="W958" i="1"/>
  <c r="W364" i="1"/>
  <c r="W928" i="1"/>
  <c r="W1109" i="1"/>
  <c r="W1055" i="1"/>
  <c r="W1178" i="1"/>
  <c r="W629" i="1"/>
  <c r="W574" i="1"/>
  <c r="W981" i="1"/>
  <c r="W896" i="1"/>
  <c r="W272" i="1"/>
  <c r="W1107" i="1"/>
  <c r="W670" i="1"/>
  <c r="W533" i="1"/>
  <c r="W771" i="1"/>
  <c r="W381" i="1"/>
  <c r="W869" i="1"/>
  <c r="W710" i="1"/>
  <c r="W640" i="1"/>
  <c r="W432" i="1"/>
  <c r="W694" i="1"/>
  <c r="W868" i="1"/>
  <c r="W606" i="1"/>
  <c r="W353" i="1"/>
  <c r="W619" i="1"/>
  <c r="W347" i="1"/>
  <c r="W297" i="1"/>
  <c r="W528" i="1"/>
  <c r="W373" i="1"/>
  <c r="W543" i="1"/>
  <c r="W848" i="1"/>
  <c r="W701" i="1"/>
  <c r="W1123" i="1"/>
  <c r="W1082" i="1"/>
  <c r="W973" i="1"/>
  <c r="W291" i="1"/>
  <c r="W667" i="1"/>
  <c r="W1008" i="1"/>
  <c r="W1213" i="1"/>
  <c r="W806" i="1"/>
  <c r="W898" i="1"/>
  <c r="W1168" i="1"/>
  <c r="W1134" i="1"/>
  <c r="W1007" i="1"/>
  <c r="W583" i="1"/>
  <c r="W1174" i="1"/>
  <c r="W1237" i="1"/>
  <c r="W910" i="1"/>
  <c r="W883" i="1"/>
  <c r="W952" i="1"/>
  <c r="W468" i="1"/>
  <c r="W797" i="1"/>
  <c r="W870" i="1"/>
  <c r="W801" i="1"/>
  <c r="W916" i="1"/>
  <c r="W902" i="1"/>
  <c r="W1038" i="1"/>
  <c r="W339" i="1"/>
  <c r="W343" i="1"/>
  <c r="W704" i="1"/>
  <c r="W1035" i="1"/>
  <c r="W1122" i="1"/>
  <c r="W1222" i="1"/>
  <c r="W492" i="1"/>
  <c r="W604" i="1"/>
  <c r="W503" i="1"/>
  <c r="W784" i="1"/>
  <c r="W354" i="1"/>
  <c r="W734" i="1"/>
  <c r="W775" i="1"/>
  <c r="W665" i="1"/>
  <c r="W599" i="1"/>
  <c r="W537" i="1"/>
  <c r="W798" i="1"/>
  <c r="W620" i="1"/>
  <c r="W271" i="1"/>
  <c r="W641" i="1"/>
  <c r="W507" i="1"/>
  <c r="W437" i="1"/>
  <c r="W764" i="1"/>
  <c r="W690" i="1"/>
  <c r="W334" i="1"/>
  <c r="W737" i="1"/>
  <c r="W1221" i="1"/>
  <c r="W1031" i="1"/>
  <c r="W1132" i="1"/>
  <c r="W1002" i="1"/>
  <c r="W1030" i="1"/>
  <c r="W892" i="1"/>
  <c r="W1057" i="1"/>
  <c r="W1043" i="1"/>
  <c r="W1163" i="1"/>
  <c r="W1214" i="1"/>
  <c r="W1184" i="1"/>
  <c r="W1250" i="1"/>
  <c r="W632" i="1"/>
  <c r="W847" i="1"/>
  <c r="W522" i="1"/>
  <c r="W279" i="1"/>
  <c r="W901" i="1"/>
  <c r="W788" i="1"/>
  <c r="W464" i="1"/>
  <c r="W998" i="1"/>
  <c r="W1022" i="1"/>
  <c r="W1157" i="1"/>
  <c r="W756" i="1"/>
  <c r="W476" i="1"/>
  <c r="W1129" i="1"/>
  <c r="W1243" i="1"/>
  <c r="W394" i="1"/>
  <c r="W466" i="1"/>
  <c r="W434" i="1"/>
  <c r="W320" i="1"/>
  <c r="W1228" i="1"/>
  <c r="W658" i="1"/>
  <c r="W823" i="1"/>
  <c r="W278" i="1"/>
  <c r="W496" i="1"/>
  <c r="W605" i="1"/>
  <c r="W509" i="1"/>
  <c r="W735" i="1"/>
  <c r="W247" i="1"/>
  <c r="W757" i="1"/>
  <c r="W531" i="1"/>
  <c r="W336" i="1"/>
  <c r="W392" i="1"/>
  <c r="W459" i="1"/>
  <c r="W792" i="1"/>
  <c r="W631" i="1"/>
  <c r="W596" i="1"/>
  <c r="W400" i="1"/>
  <c r="W575" i="1"/>
  <c r="W749" i="1"/>
  <c r="W711" i="1"/>
  <c r="W455" i="1"/>
  <c r="W380" i="1"/>
  <c r="W990" i="1"/>
  <c r="W886" i="1"/>
  <c r="W1067" i="1"/>
  <c r="W1147" i="1"/>
  <c r="W420" i="1"/>
  <c r="W1211" i="1"/>
  <c r="W912" i="1"/>
  <c r="W911" i="1"/>
  <c r="W360" i="1"/>
  <c r="W1171" i="1"/>
  <c r="W1036" i="1"/>
  <c r="W994" i="1"/>
  <c r="W557" i="1"/>
  <c r="W1145" i="1"/>
  <c r="W947" i="1"/>
  <c r="W317" i="1"/>
  <c r="W1026" i="1"/>
  <c r="W530" i="1"/>
  <c r="W1133" i="1"/>
  <c r="W294" i="1"/>
  <c r="W1028" i="1"/>
  <c r="W617" i="1"/>
  <c r="W873" i="1"/>
  <c r="W517" i="1"/>
  <c r="W587" i="1"/>
  <c r="W627" i="1"/>
  <c r="W929" i="1"/>
  <c r="W664" i="1"/>
  <c r="W316" i="1"/>
  <c r="W310" i="1"/>
  <c r="W277" i="1"/>
  <c r="W478" i="1"/>
  <c r="W335" i="1"/>
  <c r="W495" i="1"/>
  <c r="W614" i="1"/>
  <c r="W600" i="1"/>
  <c r="W977" i="1"/>
  <c r="W382" i="1"/>
  <c r="W385" i="1"/>
  <c r="W722" i="1"/>
  <c r="W409" i="1"/>
  <c r="W819" i="1"/>
  <c r="W319" i="1"/>
  <c r="W732" i="1"/>
  <c r="W349" i="1"/>
  <c r="W423" i="1"/>
  <c r="W725" i="1"/>
  <c r="W505" i="1"/>
  <c r="W386" i="1"/>
  <c r="W765" i="1"/>
  <c r="W379" i="1"/>
  <c r="W864" i="1"/>
  <c r="W322" i="1"/>
  <c r="W251" i="1"/>
  <c r="W1102" i="1"/>
  <c r="W944" i="1"/>
  <c r="W516" i="1"/>
  <c r="W833" i="1"/>
  <c r="W286" i="1"/>
  <c r="W918" i="1"/>
  <c r="W961" i="1"/>
  <c r="W779" i="1"/>
  <c r="W1074" i="1"/>
  <c r="W1185" i="1"/>
  <c r="W851" i="1"/>
  <c r="W824" i="1"/>
  <c r="W1106" i="1"/>
  <c r="W1161" i="1"/>
  <c r="W1179" i="1"/>
  <c r="W1065" i="1"/>
  <c r="W660" i="1"/>
  <c r="W794" i="1"/>
  <c r="W881" i="1"/>
  <c r="W616" i="1"/>
  <c r="W957" i="1"/>
  <c r="W1117" i="1"/>
  <c r="W776" i="1"/>
  <c r="W1230" i="1"/>
  <c r="W384" i="1"/>
  <c r="W747" i="1"/>
  <c r="W1081" i="1"/>
  <c r="W970" i="1"/>
  <c r="W915" i="1"/>
  <c r="W461" i="1"/>
  <c r="W846" i="1"/>
  <c r="W280" i="1"/>
  <c r="W785" i="1"/>
  <c r="W547" i="1"/>
  <c r="W428" i="1"/>
  <c r="W697" i="1"/>
  <c r="W419" i="1"/>
  <c r="W589" i="1"/>
  <c r="W465" i="1"/>
  <c r="W726" i="1"/>
  <c r="W564" i="1"/>
  <c r="W541" i="1"/>
  <c r="W372" i="1"/>
  <c r="W359" i="1"/>
  <c r="W514" i="1"/>
  <c r="W433" i="1"/>
  <c r="W498" i="1"/>
  <c r="W475" i="1"/>
  <c r="W753" i="1"/>
  <c r="W577" i="1"/>
  <c r="W371" i="1"/>
  <c r="W763" i="1"/>
  <c r="W999" i="1"/>
  <c r="W337" i="1"/>
  <c r="W705" i="1"/>
  <c r="W1053" i="1"/>
  <c r="W866" i="1"/>
  <c r="W1153" i="1"/>
  <c r="W685" i="1"/>
  <c r="W499" i="1"/>
  <c r="W300" i="1"/>
  <c r="W740" i="1"/>
  <c r="W370" i="1"/>
  <c r="W934" i="1"/>
  <c r="W743" i="1"/>
  <c r="W878" i="1"/>
  <c r="W256" i="1"/>
  <c r="W1014" i="1"/>
  <c r="W1138" i="1"/>
  <c r="W1062" i="1"/>
  <c r="W908" i="1"/>
  <c r="W1125" i="1"/>
  <c r="W1025" i="1"/>
  <c r="W1021" i="1"/>
  <c r="W623" i="1"/>
  <c r="W1140" i="1"/>
  <c r="W992" i="1"/>
  <c r="W1073" i="1"/>
  <c r="W526" i="1"/>
  <c r="W943" i="1"/>
  <c r="W1076" i="1"/>
  <c r="W925" i="1"/>
  <c r="W1193" i="1"/>
  <c r="W976" i="1"/>
  <c r="W1004" i="1"/>
  <c r="W1039" i="1"/>
  <c r="W313" i="1"/>
  <c r="W535" i="1"/>
  <c r="W639" i="1"/>
  <c r="W264" i="1"/>
  <c r="W352" i="1"/>
  <c r="W396" i="1"/>
  <c r="W524" i="1"/>
  <c r="W444" i="1"/>
  <c r="W700" i="1"/>
  <c r="W395" i="1"/>
  <c r="W813" i="1"/>
  <c r="W571" i="1"/>
  <c r="W654" i="1"/>
  <c r="W566" i="1"/>
  <c r="W733" i="1"/>
  <c r="W413" i="1"/>
  <c r="W744" i="1"/>
  <c r="W782" i="1"/>
  <c r="W472" i="1"/>
  <c r="W415" i="1"/>
  <c r="W414" i="1"/>
  <c r="W553" i="1"/>
  <c r="W822" i="1"/>
  <c r="W702" i="1"/>
  <c r="W482" i="1"/>
  <c r="W979" i="1"/>
  <c r="W592" i="1"/>
  <c r="W659" i="1"/>
  <c r="W550" i="1"/>
  <c r="W601" i="1"/>
  <c r="W695" i="1"/>
  <c r="W445" i="1"/>
  <c r="W1079" i="1"/>
  <c r="W774" i="1"/>
  <c r="W680" i="1"/>
  <c r="W261" i="1"/>
  <c r="W245" i="1"/>
  <c r="W345" i="1"/>
  <c r="W1020" i="1"/>
  <c r="W258" i="1"/>
  <c r="W887" i="1"/>
  <c r="W894" i="1"/>
  <c r="W1159" i="1"/>
  <c r="W402" i="1"/>
  <c r="W494" i="1"/>
  <c r="W289" i="1"/>
  <c r="W1217" i="1"/>
  <c r="W1069" i="1"/>
  <c r="W987" i="1"/>
  <c r="W939" i="1"/>
  <c r="W318" i="1"/>
  <c r="W812" i="1"/>
  <c r="W467" i="1"/>
  <c r="W588" i="1"/>
  <c r="W344" i="1"/>
  <c r="W306" i="1"/>
  <c r="W572" i="1"/>
  <c r="W754" i="1"/>
  <c r="W839" i="1"/>
  <c r="W637" i="1"/>
  <c r="W842" i="1"/>
  <c r="W290" i="1"/>
  <c r="W314" i="1"/>
  <c r="W709" i="1"/>
  <c r="W817" i="1"/>
  <c r="W255" i="1"/>
  <c r="W388" i="1"/>
  <c r="W815" i="1"/>
  <c r="W715" i="1"/>
  <c r="W408" i="1"/>
  <c r="W913" i="1"/>
  <c r="W876" i="1"/>
  <c r="W1066" i="1"/>
  <c r="W1235" i="1"/>
  <c r="W595" i="1"/>
  <c r="W1188" i="1"/>
  <c r="W1054" i="1"/>
  <c r="W971" i="1"/>
  <c r="W554" i="1"/>
  <c r="W1165" i="1"/>
  <c r="W1111" i="1"/>
  <c r="W790" i="1"/>
  <c r="W644" i="1"/>
  <c r="W727" i="1"/>
  <c r="W964" i="1"/>
  <c r="W1083" i="1"/>
  <c r="W1019" i="1"/>
  <c r="W504" i="1"/>
  <c r="W982" i="1"/>
  <c r="V1255" i="1"/>
  <c r="W368" i="1"/>
  <c r="W611" i="1"/>
  <c r="W274" i="1"/>
  <c r="W684" i="1"/>
  <c r="W891" i="1"/>
  <c r="W739" i="1"/>
  <c r="W1258" i="1"/>
  <c r="W442" i="1"/>
  <c r="W1013" i="1"/>
  <c r="W826" i="1"/>
  <c r="W580" i="1"/>
  <c r="W1259" i="1"/>
  <c r="W669" i="1"/>
  <c r="W941" i="1"/>
  <c r="W673" i="1"/>
  <c r="W329" i="1"/>
  <c r="W1181" i="1"/>
  <c r="W821" i="1"/>
  <c r="W1142" i="1"/>
  <c r="W714" i="1"/>
  <c r="W905" i="1"/>
  <c r="W594" i="1"/>
  <c r="W1253" i="1"/>
  <c r="W1256" i="1"/>
  <c r="W951" i="1"/>
  <c r="W1029" i="1"/>
  <c r="W252" i="1"/>
  <c r="W995" i="1"/>
  <c r="W1236" i="1"/>
  <c r="W276" i="1"/>
  <c r="W922" i="1"/>
  <c r="W719" i="1"/>
  <c r="W906" i="1"/>
  <c r="W486" i="1"/>
  <c r="W269" i="1"/>
  <c r="W687" i="1"/>
  <c r="W1257" i="1"/>
  <c r="W1075" i="1"/>
  <c r="W828" i="1"/>
  <c r="W713" i="1"/>
  <c r="W885" i="1"/>
  <c r="W323" i="1"/>
  <c r="W926" i="1"/>
  <c r="W736" i="1"/>
  <c r="W265" i="1"/>
  <c r="W309" i="1"/>
  <c r="W469" i="1"/>
  <c r="W293" i="1"/>
  <c r="W610" i="1"/>
  <c r="W1116" i="1"/>
  <c r="W693" i="1"/>
  <c r="W1087" i="1"/>
  <c r="W1234" i="1"/>
  <c r="W563" i="1"/>
  <c r="W1206" i="1"/>
  <c r="W607" i="1"/>
  <c r="W431" i="1"/>
  <c r="W1128" i="1"/>
  <c r="W635" i="1"/>
  <c r="W340" i="1"/>
  <c r="W924" i="1"/>
  <c r="W1187" i="1"/>
  <c r="W275" i="1"/>
  <c r="W830" i="1"/>
  <c r="W838" i="1"/>
  <c r="W621" i="1"/>
  <c r="W1152" i="1"/>
  <c r="W1095" i="1"/>
  <c r="W460" i="1"/>
  <c r="W562" i="1"/>
  <c r="W666" i="1"/>
  <c r="W829" i="1"/>
  <c r="W899" i="1"/>
  <c r="W1023" i="1"/>
  <c r="W429" i="1"/>
  <c r="W1071" i="1"/>
  <c r="W1050" i="1"/>
  <c r="W470" i="1"/>
  <c r="W1160" i="1"/>
  <c r="W932" i="1"/>
  <c r="W1042" i="1"/>
  <c r="W270" i="1"/>
  <c r="W383" i="1"/>
  <c r="W718" i="1"/>
  <c r="W474" i="1"/>
  <c r="W1146" i="1"/>
  <c r="W483" i="1"/>
  <c r="W1009" i="1"/>
  <c r="W1135" i="1"/>
  <c r="W907" i="1"/>
  <c r="W1167" i="1"/>
  <c r="W1212" i="1"/>
  <c r="W1239" i="1"/>
  <c r="W1072" i="1"/>
  <c r="W917" i="1"/>
  <c r="W1096" i="1"/>
  <c r="W456" i="1"/>
  <c r="W1231" i="1"/>
  <c r="W1080" i="1"/>
  <c r="W630" i="1"/>
  <c r="W975" i="1"/>
  <c r="W919" i="1"/>
  <c r="W358" i="1"/>
  <c r="W1216" i="1"/>
  <c r="W1124" i="1"/>
  <c r="W1176" i="1"/>
  <c r="W986" i="1"/>
  <c r="W888" i="1"/>
  <c r="W1127" i="1"/>
  <c r="W889" i="1"/>
  <c r="W692" i="1"/>
  <c r="W760" i="1"/>
  <c r="W387" i="1"/>
  <c r="W920" i="1"/>
  <c r="W852" i="1"/>
  <c r="W1070" i="1"/>
  <c r="W1245" i="1"/>
  <c r="W935" i="1"/>
  <c r="W1232" i="1"/>
  <c r="W361" i="1"/>
  <c r="W638" i="1"/>
  <c r="W325" i="1"/>
  <c r="W861" i="1"/>
  <c r="W510" i="1"/>
  <c r="W613" i="1"/>
  <c r="W871" i="1"/>
  <c r="W512" i="1"/>
  <c r="W1100" i="1"/>
  <c r="W518" i="1"/>
  <c r="W377" i="1"/>
  <c r="W647" i="1"/>
  <c r="W802" i="1"/>
  <c r="W1056" i="1"/>
  <c r="W333" i="1"/>
  <c r="W305" i="1"/>
  <c r="W422" i="1"/>
  <c r="W426" i="1"/>
  <c r="W675" i="1"/>
  <c r="W473" i="1"/>
  <c r="W1156" i="1"/>
  <c r="W511" i="1"/>
  <c r="W1260" i="1"/>
  <c r="W628" i="1"/>
  <c r="W391" i="1"/>
  <c r="W1105" i="1"/>
  <c r="W1170" i="1"/>
  <c r="W879" i="1"/>
  <c r="W609" i="1"/>
  <c r="W820" i="1"/>
  <c r="W816" i="1"/>
  <c r="W1186" i="1"/>
  <c r="W946" i="1"/>
  <c r="W1249" i="1"/>
  <c r="W1199" i="1"/>
  <c r="W1233" i="1"/>
  <c r="W978" i="1"/>
  <c r="W914" i="1"/>
  <c r="W1086" i="1"/>
  <c r="W1077" i="1"/>
  <c r="W706" i="1"/>
  <c r="W424" i="1"/>
  <c r="W357" i="1"/>
  <c r="W497" i="1"/>
  <c r="W691" i="1"/>
  <c r="W545" i="1"/>
  <c r="W1064" i="1"/>
  <c r="W1033" i="1"/>
  <c r="W1040" i="1"/>
  <c r="W969" i="1"/>
  <c r="W649" i="1"/>
  <c r="W646" i="1"/>
  <c r="W750" i="1"/>
  <c r="W311" i="1"/>
  <c r="V1256" i="1"/>
  <c r="W552" i="1"/>
  <c r="W1202" i="1"/>
  <c r="W1254" i="1"/>
  <c r="W556" i="1"/>
  <c r="W451" i="1"/>
  <c r="W783" i="1"/>
  <c r="W1006" i="1"/>
  <c r="W348" i="1"/>
  <c r="W597" i="1"/>
  <c r="W254" i="1"/>
  <c r="W539" i="1"/>
  <c r="W808" i="1"/>
  <c r="W1130" i="1"/>
  <c r="W656" i="1"/>
  <c r="W458" i="1"/>
  <c r="W818" i="1"/>
  <c r="W968" i="1"/>
  <c r="W983" i="1"/>
  <c r="W945" i="1"/>
  <c r="W938" i="1"/>
  <c r="W1085" i="1"/>
  <c r="W1115" i="1"/>
  <c r="W746" i="1"/>
  <c r="W268" i="1"/>
  <c r="W411" i="1"/>
  <c r="W487" i="1"/>
  <c r="W696" i="1"/>
  <c r="W1120" i="1"/>
  <c r="W1155" i="1"/>
  <c r="W1151" i="1"/>
  <c r="W1246" i="1"/>
  <c r="W985" i="1"/>
  <c r="W454" i="1"/>
  <c r="W923" i="1"/>
  <c r="W1148" i="1"/>
  <c r="W435" i="1"/>
  <c r="W1034" i="1"/>
  <c r="W448" i="1"/>
  <c r="W748" i="1"/>
  <c r="W506" i="1"/>
  <c r="W285" i="1"/>
  <c r="W479" i="1"/>
  <c r="W273" i="1"/>
  <c r="W1092" i="1"/>
  <c r="W963" i="1"/>
  <c r="W1141" i="1"/>
  <c r="W1205" i="1"/>
  <c r="W1041" i="1"/>
  <c r="W484" i="1"/>
  <c r="W532" i="1"/>
  <c r="W959" i="1"/>
  <c r="W676" i="1"/>
  <c r="W677" i="1"/>
  <c r="W845" i="1"/>
  <c r="W520" i="1"/>
  <c r="W488" i="1"/>
  <c r="W1169" i="1"/>
  <c r="W930" i="1"/>
  <c r="W312" i="1"/>
  <c r="W967" i="1"/>
  <c r="W1150" i="1"/>
  <c r="W1094" i="1"/>
  <c r="W565" i="1"/>
  <c r="W267" i="1"/>
  <c r="W942" i="1"/>
  <c r="W988" i="1"/>
  <c r="W811" i="1"/>
  <c r="W837" i="1"/>
  <c r="W593" i="1"/>
  <c r="W582" i="1"/>
  <c r="W1203" i="1"/>
  <c r="W900" i="1"/>
  <c r="W897" i="1"/>
  <c r="W1210" i="1"/>
  <c r="W1190" i="1"/>
  <c r="W555" i="1"/>
  <c r="W741" i="1"/>
  <c r="W427" i="1"/>
  <c r="W328" i="1"/>
  <c r="W796" i="1"/>
  <c r="W767" i="1"/>
  <c r="W954" i="1"/>
  <c r="W1005" i="1"/>
  <c r="W648" i="1"/>
  <c r="W355" i="1"/>
  <c r="W1032" i="1"/>
  <c r="W940" i="1"/>
  <c r="W827" i="1"/>
  <c r="W1209" i="1"/>
  <c r="W633" i="1"/>
  <c r="W374" i="1"/>
  <c r="W296" i="1"/>
  <c r="W536" i="1"/>
  <c r="W974" i="1"/>
  <c r="W1131" i="1"/>
  <c r="W956" i="1"/>
  <c r="W993" i="1"/>
  <c r="W1182" i="1"/>
  <c r="W1173" i="1"/>
  <c r="W515" i="1"/>
  <c r="W449" i="1"/>
  <c r="W645" i="1"/>
  <c r="W642" i="1"/>
  <c r="W443" i="1"/>
  <c r="W1097" i="1"/>
  <c r="W1047" i="1"/>
  <c r="V1260" i="1"/>
  <c r="V1253" i="1"/>
  <c r="V1258" i="1"/>
  <c r="V687" i="1"/>
  <c r="V1066" i="1"/>
  <c r="V546" i="1"/>
  <c r="V913" i="1"/>
  <c r="V340" i="1"/>
  <c r="V304" i="1"/>
  <c r="V722" i="1"/>
  <c r="V660" i="1"/>
  <c r="V322" i="1"/>
  <c r="V366" i="1"/>
  <c r="V943" i="1"/>
  <c r="V380" i="1"/>
  <c r="V488" i="1"/>
  <c r="V1000" i="1"/>
  <c r="V901" i="1"/>
  <c r="V1177" i="1"/>
  <c r="V607" i="1"/>
  <c r="V498" i="1"/>
  <c r="V692" i="1"/>
  <c r="V825" i="1"/>
  <c r="V280" i="1"/>
  <c r="V527" i="1"/>
  <c r="V683" i="1"/>
  <c r="V456" i="1"/>
  <c r="V1115" i="1"/>
  <c r="V754" i="1"/>
  <c r="V1081" i="1"/>
  <c r="V982" i="1"/>
  <c r="V1135" i="1"/>
  <c r="V431" i="1"/>
  <c r="V410" i="1"/>
  <c r="V476" i="1"/>
  <c r="V1064" i="1"/>
  <c r="V907" i="1"/>
  <c r="V914" i="1"/>
  <c r="V375" i="1"/>
  <c r="V324" i="1"/>
  <c r="V477" i="1"/>
  <c r="V995" i="1"/>
  <c r="V517" i="1"/>
  <c r="V290" i="1"/>
  <c r="V264" i="1"/>
  <c r="V444" i="1"/>
  <c r="V953" i="1"/>
  <c r="V511" i="1"/>
  <c r="V919" i="1"/>
  <c r="V803" i="1"/>
  <c r="V1058" i="1"/>
  <c r="V761" i="1"/>
  <c r="V357" i="1"/>
  <c r="V983" i="1"/>
  <c r="V1087" i="1"/>
  <c r="V740" i="1"/>
  <c r="V1199" i="1"/>
  <c r="V1174" i="1"/>
  <c r="V705" i="1"/>
  <c r="V329" i="1"/>
  <c r="V748" i="1"/>
  <c r="V984" i="1"/>
  <c r="V437" i="1"/>
  <c r="V638" i="1"/>
  <c r="V1155" i="1"/>
  <c r="V541" i="1"/>
  <c r="V971" i="1"/>
  <c r="V572" i="1"/>
  <c r="V818" i="1"/>
  <c r="V713" i="1"/>
  <c r="V1051" i="1"/>
  <c r="V372" i="1"/>
  <c r="V344" i="1"/>
  <c r="V796" i="1"/>
  <c r="V613" i="1"/>
  <c r="V1030" i="1"/>
  <c r="V503" i="1"/>
  <c r="V829" i="1"/>
  <c r="V295" i="1"/>
  <c r="V1145" i="1"/>
  <c r="V852" i="1"/>
  <c r="V709" i="1"/>
  <c r="V285" i="1"/>
  <c r="V442" i="1"/>
  <c r="V358" i="1"/>
  <c r="V345" i="1"/>
  <c r="V734" i="1"/>
  <c r="V1248" i="1"/>
  <c r="V1165" i="1"/>
  <c r="V381" i="1"/>
  <c r="V771" i="1"/>
  <c r="V835" i="1"/>
  <c r="V905" i="1"/>
  <c r="V391" i="1"/>
  <c r="V700" i="1"/>
  <c r="V795" i="1"/>
  <c r="V1063" i="1"/>
  <c r="V1247" i="1"/>
  <c r="V392" i="1"/>
  <c r="V362" i="1"/>
  <c r="V390" i="1"/>
  <c r="V978" i="1"/>
  <c r="V974" i="1"/>
  <c r="V387" i="1"/>
  <c r="V702" i="1"/>
  <c r="V854" i="1"/>
  <c r="V310" i="1"/>
  <c r="V1015" i="1"/>
  <c r="V1042" i="1"/>
  <c r="V963" i="1"/>
  <c r="V315" i="1"/>
  <c r="V509" i="1"/>
  <c r="V838" i="1"/>
  <c r="V288" i="1"/>
  <c r="V1173" i="1"/>
  <c r="V399" i="1"/>
  <c r="V557" i="1"/>
  <c r="V756" i="1"/>
  <c r="V747" i="1"/>
  <c r="V1018" i="1"/>
  <c r="V1022" i="1"/>
  <c r="V1192" i="1"/>
  <c r="V568" i="1"/>
  <c r="V738" i="1"/>
  <c r="V1046" i="1"/>
  <c r="V1024" i="1"/>
  <c r="V1226" i="1"/>
  <c r="V890" i="1"/>
  <c r="V757" i="1"/>
  <c r="V1070" i="1"/>
  <c r="V1127" i="1"/>
  <c r="V1198" i="1"/>
  <c r="V686" i="1"/>
  <c r="V1111" i="1"/>
  <c r="V993" i="1"/>
  <c r="V1094" i="1"/>
  <c r="V725" i="1"/>
  <c r="V590" i="1"/>
  <c r="V935" i="1"/>
  <c r="V941" i="1"/>
  <c r="V1178" i="1"/>
  <c r="V799" i="1"/>
  <c r="V490" i="1"/>
  <c r="V582" i="1"/>
  <c r="V811" i="1"/>
  <c r="V950" i="1"/>
  <c r="V1143" i="1"/>
  <c r="V1126" i="1"/>
  <c r="V736" i="1"/>
  <c r="V530" i="1"/>
  <c r="V287" i="1"/>
  <c r="V775" i="1"/>
  <c r="V1099" i="1"/>
  <c r="V1086" i="1"/>
  <c r="V1196" i="1"/>
  <c r="V384" i="1"/>
  <c r="V567" i="1"/>
  <c r="V897" i="1"/>
  <c r="V402" i="1"/>
  <c r="V323" i="1"/>
  <c r="V840" i="1"/>
  <c r="V250" i="1"/>
  <c r="V780" i="1"/>
  <c r="V909" i="1"/>
  <c r="V255" i="1"/>
  <c r="V668" i="1"/>
  <c r="V539" i="1"/>
  <c r="V298" i="1"/>
  <c r="V641" i="1"/>
  <c r="V261" i="1"/>
  <c r="V534" i="1"/>
  <c r="V1108" i="1"/>
  <c r="V1252" i="1"/>
  <c r="V1093" i="1"/>
  <c r="V355" i="1"/>
  <c r="V967" i="1"/>
  <c r="V792" i="1"/>
  <c r="V460" i="1"/>
  <c r="V1041" i="1"/>
  <c r="V1009" i="1"/>
  <c r="V769" i="1"/>
  <c r="V691" i="1"/>
  <c r="V830" i="1"/>
  <c r="V481" i="1"/>
  <c r="V514" i="1"/>
  <c r="V887" i="1"/>
  <c r="V473" i="1"/>
  <c r="V1249" i="1"/>
  <c r="V939" i="1"/>
  <c r="V606" i="1"/>
  <c r="V334" i="1"/>
  <c r="V398" i="1"/>
  <c r="V779" i="1"/>
  <c r="V349" i="1"/>
  <c r="V401" i="1"/>
  <c r="V650" i="1"/>
  <c r="V296" i="1"/>
  <c r="V1210" i="1"/>
  <c r="V739" i="1"/>
  <c r="V494" i="1"/>
  <c r="V1020" i="1"/>
  <c r="V587" i="1"/>
  <c r="V308" i="1"/>
  <c r="V522" i="1"/>
  <c r="V519" i="1"/>
  <c r="V911" i="1"/>
  <c r="V640" i="1"/>
  <c r="V608" i="1"/>
  <c r="V889" i="1"/>
  <c r="V922" i="1"/>
  <c r="V999" i="1"/>
  <c r="V272" i="1"/>
  <c r="V920" i="1"/>
  <c r="V843" i="1"/>
  <c r="V649" i="1"/>
  <c r="V841" i="1"/>
  <c r="V798" i="1"/>
  <c r="V986" i="1"/>
  <c r="V1234" i="1"/>
  <c r="V1220" i="1"/>
  <c r="V612" i="1"/>
  <c r="V556" i="1"/>
  <c r="V592" i="1"/>
  <c r="V397" i="1"/>
  <c r="V1109" i="1"/>
  <c r="V896" i="1"/>
  <c r="V478" i="1"/>
  <c r="V820" i="1"/>
  <c r="V704" i="1"/>
  <c r="V1039" i="1"/>
  <c r="V994" i="1"/>
  <c r="V1185" i="1"/>
  <c r="V1197" i="1"/>
  <c r="V948" i="1"/>
  <c r="V1141" i="1"/>
  <c r="V1002" i="1"/>
  <c r="V614" i="1"/>
  <c r="V718" i="1"/>
  <c r="V459" i="1"/>
  <c r="V912" i="1"/>
  <c r="V1100" i="1"/>
  <c r="V776" i="1"/>
  <c r="V655" i="1"/>
  <c r="V778" i="1"/>
  <c r="V866" i="1"/>
  <c r="V1128" i="1"/>
  <c r="V624" i="1"/>
  <c r="V326" i="1"/>
  <c r="V1142" i="1"/>
  <c r="V281" i="1"/>
  <c r="V446" i="1"/>
  <c r="V447" i="1"/>
  <c r="V1184" i="1"/>
  <c r="V685" i="1"/>
  <c r="V626" i="1"/>
  <c r="V883" i="1"/>
  <c r="V470" i="1"/>
  <c r="V1138" i="1"/>
  <c r="V584" i="1"/>
  <c r="V363" i="1"/>
  <c r="V283" i="1"/>
  <c r="V710" i="1"/>
  <c r="V436" i="1"/>
  <c r="V457" i="1"/>
  <c r="V616" i="1"/>
  <c r="V623" i="1"/>
  <c r="V352" i="1"/>
  <c r="V788" i="1"/>
  <c r="V1239" i="1"/>
  <c r="V878" i="1"/>
  <c r="V383" i="1"/>
  <c r="V1076" i="1"/>
  <c r="V474" i="1"/>
  <c r="V1236" i="1"/>
  <c r="V485" i="1"/>
  <c r="V867" i="1"/>
  <c r="V566" i="1"/>
  <c r="V1040" i="1"/>
  <c r="V785" i="1"/>
  <c r="V726" i="1"/>
  <c r="V497" i="1"/>
  <c r="V1091" i="1"/>
  <c r="V1188" i="1"/>
  <c r="V1125" i="1"/>
  <c r="V558" i="1"/>
  <c r="V571" i="1"/>
  <c r="V1072" i="1"/>
  <c r="V1232" i="1"/>
  <c r="V245" i="1"/>
  <c r="V899" i="1"/>
  <c r="V475" i="1"/>
  <c r="V730" i="1"/>
  <c r="V492" i="1"/>
  <c r="V1098" i="1"/>
  <c r="V731" i="1"/>
  <c r="V672" i="1"/>
  <c r="V846" i="1"/>
  <c r="V961" i="1"/>
  <c r="V1056" i="1"/>
  <c r="V455" i="1"/>
  <c r="V1176" i="1"/>
  <c r="V1151" i="1"/>
  <c r="V420" i="1"/>
  <c r="V842" i="1"/>
  <c r="V464" i="1"/>
  <c r="V1037" i="1"/>
  <c r="V573" i="1"/>
  <c r="V849" i="1"/>
  <c r="V1200" i="1"/>
  <c r="V917" i="1"/>
  <c r="V1053" i="1"/>
  <c r="V628" i="1"/>
  <c r="V1107" i="1"/>
  <c r="V1033" i="1"/>
  <c r="V944" i="1"/>
  <c r="V831" i="1"/>
  <c r="V430" i="1"/>
  <c r="V1132" i="1"/>
  <c r="V354" i="1"/>
  <c r="V822" i="1"/>
  <c r="V1114" i="1"/>
  <c r="V1011" i="1"/>
  <c r="V1193" i="1"/>
  <c r="V903" i="1"/>
  <c r="V863" i="1"/>
  <c r="V826" i="1"/>
  <c r="V591" i="1"/>
  <c r="V741" i="1"/>
  <c r="V951" i="1"/>
  <c r="V916" i="1"/>
  <c r="V489" i="1"/>
  <c r="V336" i="1"/>
  <c r="V1023" i="1"/>
  <c r="V942" i="1"/>
  <c r="V787" i="1"/>
  <c r="V585" i="1"/>
  <c r="V462" i="1"/>
  <c r="V629" i="1"/>
  <c r="V312" i="1"/>
  <c r="V817" i="1"/>
  <c r="V766" i="1"/>
  <c r="V333" i="1"/>
  <c r="V992" i="1"/>
  <c r="V465" i="1"/>
  <c r="V376" i="1"/>
  <c r="V299" i="1"/>
  <c r="V981" i="1"/>
  <c r="V248" i="1"/>
  <c r="V746" i="1"/>
  <c r="V421" i="1"/>
  <c r="V906" i="1"/>
  <c r="V1191" i="1"/>
  <c r="V580" i="1"/>
  <c r="V388" i="1"/>
  <c r="V458" i="1"/>
  <c r="V856" i="1"/>
  <c r="V1010" i="1"/>
  <c r="V682" i="1"/>
  <c r="V277" i="1"/>
  <c r="V888" i="1"/>
  <c r="V368" i="1"/>
  <c r="V934" i="1"/>
  <c r="V1102" i="1"/>
  <c r="V1244" i="1"/>
  <c r="V512" i="1"/>
  <c r="V441" i="1"/>
  <c r="V302" i="1"/>
  <c r="V521" i="1"/>
  <c r="V658" i="1"/>
  <c r="V564" i="1"/>
  <c r="V252" i="1"/>
  <c r="V1218" i="1"/>
  <c r="V538" i="1"/>
  <c r="V861" i="1"/>
  <c r="V923" i="1"/>
  <c r="V325" i="1"/>
  <c r="V1084" i="1"/>
  <c r="V735" i="1"/>
  <c r="V435" i="1"/>
  <c r="V408" i="1"/>
  <c r="V1181" i="1"/>
  <c r="V1120" i="1"/>
  <c r="V960" i="1"/>
  <c r="V879" i="1"/>
  <c r="V678" i="1"/>
  <c r="V646" i="1"/>
  <c r="V1250" i="1"/>
  <c r="V1216" i="1"/>
  <c r="V486" i="1"/>
  <c r="V1118" i="1"/>
  <c r="V1090" i="1"/>
  <c r="V549" i="1"/>
  <c r="V319" i="1"/>
  <c r="V1031" i="1"/>
  <c r="V429" i="1"/>
  <c r="V790" i="1"/>
  <c r="V266" i="1"/>
  <c r="V800" i="1"/>
  <c r="V882" i="1"/>
  <c r="V536" i="1"/>
  <c r="V560" i="1"/>
  <c r="V784" i="1"/>
  <c r="V750" i="1"/>
  <c r="V1195" i="1"/>
  <c r="V412" i="1"/>
  <c r="V466" i="1"/>
  <c r="V1019" i="1"/>
  <c r="V1243" i="1"/>
  <c r="V1012" i="1"/>
  <c r="V859" i="1"/>
  <c r="V552" i="1"/>
  <c r="V526" i="1"/>
  <c r="V559" i="1"/>
  <c r="V862" i="1"/>
  <c r="V594" i="1"/>
  <c r="V529" i="1"/>
  <c r="V257" i="1"/>
  <c r="V1144" i="1"/>
  <c r="V516" i="1"/>
  <c r="V716" i="1"/>
  <c r="V360" i="1"/>
  <c r="V1104" i="1"/>
  <c r="V1233" i="1"/>
  <c r="V703" i="1"/>
  <c r="V1073" i="1"/>
  <c r="V966" i="1"/>
  <c r="V706" i="1"/>
  <c r="V819" i="1"/>
  <c r="V259" i="1"/>
  <c r="V301" i="1"/>
  <c r="V932" i="1"/>
  <c r="V1116" i="1"/>
  <c r="V1235" i="1"/>
  <c r="V1238" i="1"/>
  <c r="V1003" i="1"/>
  <c r="V1088" i="1"/>
  <c r="V1077" i="1"/>
  <c r="V847" i="1"/>
  <c r="V523" i="1"/>
  <c r="V701" i="1"/>
  <c r="V279" i="1"/>
  <c r="V834" i="1"/>
  <c r="V1032" i="1"/>
  <c r="V952" i="1"/>
  <c r="V752" i="1"/>
  <c r="V565" i="1"/>
  <c r="V1160" i="1"/>
  <c r="V417" i="1"/>
  <c r="V531" i="1"/>
  <c r="V575" i="1"/>
  <c r="V338" i="1"/>
  <c r="V600" i="1"/>
  <c r="V807" i="1"/>
  <c r="V699" i="1"/>
  <c r="V647" i="1"/>
  <c r="V1006" i="1"/>
  <c r="V577" i="1"/>
  <c r="V540" i="1"/>
  <c r="V708" i="1"/>
  <c r="V1074" i="1"/>
  <c r="V433" i="1"/>
  <c r="V642" i="1"/>
  <c r="V1222" i="1"/>
  <c r="V765" i="1"/>
  <c r="V652" i="1"/>
  <c r="V373" i="1"/>
  <c r="V758" i="1"/>
  <c r="V1152" i="1"/>
  <c r="V597" i="1"/>
  <c r="V797" i="1"/>
  <c r="V794" i="1"/>
  <c r="V1013" i="1"/>
  <c r="V1162" i="1"/>
  <c r="V1095" i="1"/>
  <c r="V707" i="1"/>
  <c r="V1129" i="1"/>
  <c r="V737" i="1"/>
  <c r="V327" i="1"/>
  <c r="V783" i="1"/>
  <c r="V832" i="1"/>
  <c r="V1150" i="1"/>
  <c r="V908" i="1"/>
  <c r="V627" i="1"/>
  <c r="V782" i="1"/>
  <c r="V821" i="1"/>
  <c r="V611" i="1"/>
  <c r="V816" i="1"/>
  <c r="V975" i="1"/>
  <c r="V343" i="1"/>
  <c r="V393" i="1"/>
  <c r="V328" i="1"/>
  <c r="V1082" i="1"/>
  <c r="V904" i="1"/>
  <c r="V504" i="1"/>
  <c r="V733" i="1"/>
  <c r="V268" i="1"/>
  <c r="V958" i="1"/>
  <c r="V804" i="1"/>
  <c r="V414" i="1"/>
  <c r="V515" i="1"/>
  <c r="V469" i="1"/>
  <c r="V1158" i="1"/>
  <c r="V823" i="1"/>
  <c r="V406" i="1"/>
  <c r="V593" i="1"/>
  <c r="V1201" i="1"/>
  <c r="V270" i="1"/>
  <c r="V789" i="1"/>
  <c r="V316" i="1"/>
  <c r="V1217" i="1"/>
  <c r="V1097" i="1"/>
  <c r="V828" i="1"/>
  <c r="V1048" i="1"/>
  <c r="V502" i="1"/>
  <c r="V620" i="1"/>
  <c r="V293" i="1"/>
  <c r="V985" i="1"/>
  <c r="V622" i="1"/>
  <c r="V1130" i="1"/>
  <c r="V543" i="1"/>
  <c r="V394" i="1"/>
  <c r="V377" i="1"/>
  <c r="V1246" i="1"/>
  <c r="V777" i="1"/>
  <c r="V282" i="1"/>
  <c r="V727" i="1"/>
  <c r="V330" i="1"/>
  <c r="V513" i="1"/>
  <c r="V320" i="1"/>
  <c r="V676" i="1"/>
  <c r="V812" i="1"/>
  <c r="V428" i="1"/>
  <c r="V317" i="1"/>
  <c r="V1172" i="1"/>
  <c r="V453" i="1"/>
  <c r="V472" i="1"/>
  <c r="V833" i="1"/>
  <c r="V347" i="1"/>
  <c r="V677" i="1"/>
  <c r="V806" i="1"/>
  <c r="V688" i="1"/>
  <c r="V359" i="1"/>
  <c r="V1079" i="1"/>
  <c r="V900" i="1"/>
  <c r="V1228" i="1"/>
  <c r="V893" i="1"/>
  <c r="V576" i="1"/>
  <c r="V684" i="1"/>
  <c r="V273" i="1"/>
  <c r="V551" i="1"/>
  <c r="V1052" i="1"/>
  <c r="V1202" i="1"/>
  <c r="V595" i="1"/>
  <c r="V657" i="1"/>
  <c r="V314" i="1"/>
  <c r="V723" i="1"/>
  <c r="V1203" i="1"/>
  <c r="V918" i="1"/>
  <c r="V361" i="1"/>
  <c r="V1240" i="1"/>
  <c r="V680" i="1"/>
  <c r="V1139" i="1"/>
  <c r="V467" i="1"/>
  <c r="V749" i="1"/>
  <c r="V583" i="1"/>
  <c r="V989" i="1"/>
  <c r="V1005" i="1"/>
  <c r="V545" i="1"/>
  <c r="V808" i="1"/>
  <c r="V350" i="1"/>
  <c r="V665" i="1"/>
  <c r="V773" i="1"/>
  <c r="V848" i="1"/>
  <c r="V256" i="1"/>
  <c r="V732" i="1"/>
  <c r="V332" i="1"/>
  <c r="V689" i="1"/>
  <c r="V631" i="1"/>
  <c r="V1017" i="1"/>
  <c r="V964" i="1"/>
  <c r="V382" i="1"/>
  <c r="V434" i="1"/>
  <c r="V1060" i="1"/>
  <c r="V520" i="1"/>
  <c r="V653" i="1"/>
  <c r="V802" i="1"/>
  <c r="V781" i="1"/>
  <c r="V1153" i="1"/>
  <c r="V1187" i="1"/>
  <c r="V510" i="1"/>
  <c r="V928" i="1"/>
  <c r="V1119" i="1"/>
  <c r="V679" i="1"/>
  <c r="V601" i="1"/>
  <c r="V724" i="1"/>
  <c r="V286" i="1"/>
  <c r="V1054" i="1"/>
  <c r="V643" i="1"/>
  <c r="V1044" i="1"/>
  <c r="V579" i="1"/>
  <c r="V427" i="1"/>
  <c r="V294" i="1"/>
  <c r="V836" i="1"/>
  <c r="V1221" i="1"/>
  <c r="V378" i="1"/>
  <c r="V809" i="1"/>
  <c r="V938" i="1"/>
  <c r="V313" i="1"/>
  <c r="V815" i="1"/>
  <c r="V400" i="1"/>
  <c r="V1133" i="1"/>
  <c r="V1204" i="1"/>
  <c r="V656" i="1"/>
  <c r="V1215" i="1"/>
  <c r="V1035" i="1"/>
  <c r="V639" i="1"/>
  <c r="V1190" i="1"/>
  <c r="V292" i="1"/>
  <c r="V1209" i="1"/>
  <c r="V824" i="1"/>
  <c r="V533" i="1"/>
  <c r="V1168" i="1"/>
  <c r="V1206" i="1"/>
  <c r="V1223" i="1"/>
  <c r="V874" i="1"/>
  <c r="V1214" i="1"/>
  <c r="V940" i="1"/>
  <c r="V491" i="1"/>
  <c r="V1179" i="1"/>
  <c r="V449" i="1"/>
  <c r="V844" i="1"/>
  <c r="V973" i="1"/>
  <c r="V405" i="1"/>
  <c r="V1169" i="1"/>
  <c r="V1146" i="1"/>
  <c r="V618" i="1"/>
  <c r="V1124" i="1"/>
  <c r="V933" i="1"/>
  <c r="V267" i="1"/>
  <c r="V1241" i="1"/>
  <c r="V1004" i="1"/>
  <c r="V976" i="1"/>
  <c r="V630" i="1"/>
  <c r="V501" i="1"/>
  <c r="V929" i="1"/>
  <c r="V720" i="1"/>
  <c r="V839" i="1"/>
  <c r="V743" i="1"/>
  <c r="V1096" i="1"/>
  <c r="V1071" i="1"/>
  <c r="V1007" i="1"/>
  <c r="V945" i="1"/>
  <c r="V664" i="1"/>
  <c r="V924" i="1"/>
  <c r="V721" i="1"/>
  <c r="V1225" i="1"/>
  <c r="V673" i="1"/>
  <c r="V451" i="1"/>
  <c r="V894" i="1"/>
  <c r="V471" i="1"/>
  <c r="V1014" i="1"/>
  <c r="V1122" i="1"/>
  <c r="V482" i="1"/>
  <c r="V524" i="1"/>
  <c r="V432" i="1"/>
  <c r="V385" i="1"/>
  <c r="V337" i="1"/>
  <c r="V448" i="1"/>
  <c r="V395" i="1"/>
  <c r="V695" i="1"/>
  <c r="V1080" i="1"/>
  <c r="V1103" i="1"/>
  <c r="V827" i="1"/>
  <c r="V921" i="1"/>
  <c r="V632" i="1"/>
  <c r="V696" i="1"/>
  <c r="V670" i="1"/>
  <c r="V1050" i="1"/>
  <c r="V1075" i="1"/>
  <c r="V715" i="1"/>
  <c r="V253" i="1"/>
  <c r="V637" i="1"/>
  <c r="V956" i="1"/>
  <c r="V439" i="1"/>
  <c r="V1194" i="1"/>
  <c r="V604" i="1"/>
  <c r="V1113" i="1"/>
  <c r="V1106" i="1"/>
  <c r="V544" i="1"/>
  <c r="V997" i="1"/>
  <c r="V810" i="1"/>
  <c r="V1059" i="1"/>
  <c r="V1219" i="1"/>
  <c r="V367" i="1"/>
  <c r="V1068" i="1"/>
  <c r="V506" i="1"/>
  <c r="V548" i="1"/>
  <c r="V681" i="1"/>
  <c r="V634" i="1"/>
  <c r="V581" i="1"/>
  <c r="V1161" i="1"/>
  <c r="V403" i="1"/>
  <c r="V528" i="1"/>
  <c r="V1227" i="1"/>
  <c r="V411" i="1"/>
  <c r="V1123" i="1"/>
  <c r="V1157" i="1"/>
  <c r="V1140" i="1"/>
  <c r="V645" i="1"/>
  <c r="V1083" i="1"/>
  <c r="V873" i="1"/>
  <c r="V1078" i="1"/>
  <c r="V479" i="1"/>
  <c r="V801" i="1"/>
  <c r="V1038" i="1"/>
  <c r="V1117" i="1"/>
  <c r="V297" i="1"/>
  <c r="V1208" i="1"/>
  <c r="V970" i="1"/>
  <c r="V555" i="1"/>
  <c r="V247" i="1"/>
  <c r="V886" i="1"/>
  <c r="V671" i="1"/>
  <c r="V864" i="1"/>
  <c r="V1134" i="1"/>
  <c r="V666" i="1"/>
  <c r="V635" i="1"/>
  <c r="V814" i="1"/>
  <c r="V871" i="1"/>
  <c r="V1163" i="1"/>
  <c r="V661" i="1"/>
  <c r="V307" i="1"/>
  <c r="V318" i="1"/>
  <c r="V910" i="1"/>
  <c r="V284" i="1"/>
  <c r="V364" i="1"/>
  <c r="V667" i="1"/>
  <c r="V644" i="1"/>
  <c r="V351" i="1"/>
  <c r="V1016" i="1"/>
  <c r="V418" i="1"/>
  <c r="V262" i="1"/>
  <c r="V996" i="1"/>
  <c r="V507" i="1"/>
  <c r="V745" i="1"/>
  <c r="V306" i="1"/>
  <c r="V895" i="1"/>
  <c r="V561" i="1"/>
  <c r="V588" i="1"/>
  <c r="V902" i="1"/>
  <c r="V413" i="1"/>
  <c r="V1180" i="1"/>
  <c r="V957" i="1"/>
  <c r="V342" i="1"/>
  <c r="V309" i="1"/>
  <c r="V443" i="1"/>
  <c r="V837" i="1"/>
  <c r="V496" i="1"/>
  <c r="V954" i="1"/>
  <c r="V648" i="1"/>
  <c r="V1159" i="1"/>
  <c r="V880" i="1"/>
  <c r="V389" i="1"/>
  <c r="V1164" i="1"/>
  <c r="V331" i="1"/>
  <c r="V1034" i="1"/>
  <c r="V249" i="1"/>
  <c r="V1183" i="1"/>
  <c r="V1027" i="1"/>
  <c r="V589" i="1"/>
  <c r="V767" i="1"/>
  <c r="V339" i="1"/>
  <c r="V1069" i="1"/>
  <c r="V547" i="1"/>
  <c r="V1242" i="1"/>
  <c r="V915" i="1"/>
  <c r="V712" i="1"/>
  <c r="V1057" i="1"/>
  <c r="V751" i="1"/>
  <c r="V930" i="1"/>
  <c r="V246" i="1"/>
  <c r="V260" i="1"/>
  <c r="V537" i="1"/>
  <c r="V461" i="1"/>
  <c r="V988" i="1"/>
  <c r="V404" i="1"/>
  <c r="V244" i="1"/>
  <c r="V535" i="1"/>
  <c r="V1092" i="1"/>
  <c r="V578" i="1"/>
  <c r="V1231" i="1"/>
  <c r="V263" i="1"/>
  <c r="V610" i="1"/>
  <c r="V998" i="1"/>
  <c r="V719" i="1"/>
  <c r="V353" i="1"/>
  <c r="V426" i="1"/>
  <c r="V1089" i="1"/>
  <c r="V1085" i="1"/>
  <c r="V416" i="1"/>
  <c r="V869" i="1"/>
  <c r="V972" i="1"/>
  <c r="V424" i="1"/>
  <c r="V1029" i="1"/>
  <c r="V885" i="1"/>
  <c r="V346" i="1"/>
  <c r="V321" i="1"/>
  <c r="V690" i="1"/>
  <c r="V271" i="1"/>
  <c r="V468" i="1"/>
  <c r="V962" i="1"/>
  <c r="V615" i="1"/>
  <c r="V892" i="1"/>
  <c r="V768" i="1"/>
  <c r="V1026" i="1"/>
  <c r="V562" i="1"/>
  <c r="V276" i="1"/>
  <c r="V386" i="1"/>
  <c r="V1156" i="1"/>
  <c r="V423" i="1"/>
  <c r="V876" i="1"/>
  <c r="V662" i="1"/>
  <c r="V1008" i="1"/>
  <c r="V759" i="1"/>
  <c r="V480" i="1"/>
  <c r="V697" i="1"/>
  <c r="V698" i="1"/>
  <c r="V570" i="1"/>
  <c r="V563" i="1"/>
  <c r="V586" i="1"/>
  <c r="V1067" i="1"/>
  <c r="V599" i="1"/>
  <c r="V311" i="1"/>
  <c r="V425" i="1"/>
  <c r="V772" i="1"/>
  <c r="V711" i="1"/>
  <c r="V602" i="1"/>
  <c r="V1036" i="1"/>
  <c r="V1207" i="1"/>
  <c r="V454" i="1"/>
  <c r="V1065" i="1"/>
  <c r="V1137" i="1"/>
  <c r="V1136" i="1"/>
  <c r="V875" i="1"/>
  <c r="V870" i="1"/>
  <c r="V1237" i="1"/>
  <c r="V335" i="1"/>
  <c r="V1028" i="1"/>
  <c r="V374" i="1"/>
  <c r="V1148" i="1"/>
  <c r="V764" i="1"/>
  <c r="V569" i="1"/>
  <c r="V484" i="1"/>
  <c r="V1245" i="1"/>
  <c r="V865" i="1"/>
  <c r="V636" i="1"/>
  <c r="V654" i="1"/>
  <c r="V598" i="1"/>
  <c r="V422" i="1"/>
  <c r="V574" i="1"/>
  <c r="V450" i="1"/>
  <c r="V463" i="1"/>
  <c r="V1230" i="1"/>
  <c r="V786" i="1"/>
  <c r="V289" i="1"/>
  <c r="V1025" i="1"/>
  <c r="V415" i="1"/>
  <c r="V858" i="1"/>
  <c r="V487" i="1"/>
  <c r="V505" i="1"/>
  <c r="V518" i="1"/>
  <c r="V500" i="1"/>
  <c r="V990" i="1"/>
  <c r="V396" i="1"/>
  <c r="V762" i="1"/>
  <c r="V949" i="1"/>
  <c r="V877" i="1"/>
  <c r="V1224" i="1"/>
  <c r="V1251" i="1"/>
  <c r="V258" i="1"/>
  <c r="V1062" i="1"/>
  <c r="V370" i="1"/>
  <c r="V980" i="1"/>
  <c r="V936" i="1"/>
  <c r="V532" i="1"/>
  <c r="V675" i="1"/>
  <c r="V851" i="1"/>
  <c r="V291" i="1"/>
  <c r="V1055" i="1"/>
  <c r="V1112" i="1"/>
  <c r="V625" i="1"/>
  <c r="V755" i="1"/>
  <c r="V633" i="1"/>
  <c r="V791" i="1"/>
  <c r="V947" i="1"/>
  <c r="V674" i="1"/>
  <c r="V1149" i="1"/>
  <c r="V550" i="1"/>
  <c r="V881" i="1"/>
  <c r="V891" i="1"/>
  <c r="V1101" i="1"/>
  <c r="V693" i="1"/>
  <c r="V621" i="1"/>
  <c r="V1211" i="1"/>
  <c r="V300" i="1"/>
  <c r="V251" i="1"/>
  <c r="V609" i="1"/>
  <c r="V991" i="1"/>
  <c r="V977" i="1"/>
  <c r="V483" i="1"/>
  <c r="V1110" i="1"/>
  <c r="V850" i="1"/>
  <c r="V1001" i="1"/>
  <c r="V760" i="1"/>
  <c r="V663" i="1"/>
  <c r="V1061" i="1"/>
  <c r="V669" i="1"/>
  <c r="V265" i="1"/>
  <c r="V1105" i="1"/>
  <c r="V1170" i="1"/>
  <c r="V857" i="1"/>
  <c r="V927" i="1"/>
  <c r="V495" i="1"/>
  <c r="V499" i="1"/>
  <c r="V278" i="1"/>
  <c r="V275" i="1"/>
  <c r="V925" i="1"/>
  <c r="V1121" i="1"/>
  <c r="V868" i="1"/>
  <c r="V979" i="1"/>
  <c r="V872" i="1"/>
  <c r="V371" i="1"/>
  <c r="V770" i="1"/>
  <c r="V619" i="1"/>
  <c r="V553" i="1"/>
  <c r="V813" i="1"/>
  <c r="V926" i="1"/>
  <c r="V937" i="1"/>
  <c r="V305" i="1"/>
  <c r="V651" i="1"/>
  <c r="V348" i="1"/>
  <c r="V341" i="1"/>
  <c r="V1021" i="1"/>
  <c r="V617" i="1"/>
  <c r="V793" i="1"/>
  <c r="V728" i="1"/>
  <c r="V965" i="1"/>
  <c r="V274" i="1"/>
  <c r="V1175" i="1"/>
  <c r="V605" i="1"/>
  <c r="V409" i="1"/>
  <c r="V542" i="1"/>
  <c r="V946" i="1"/>
  <c r="V525" i="1"/>
  <c r="V853" i="1"/>
  <c r="V1212" i="1"/>
  <c r="V1131" i="1"/>
  <c r="V440" i="1"/>
  <c r="V407" i="1"/>
  <c r="V1047" i="1"/>
  <c r="V714" i="1"/>
  <c r="V445" i="1"/>
  <c r="V955" i="1"/>
  <c r="V438" i="1"/>
  <c r="V369" i="1"/>
  <c r="V1049" i="1"/>
  <c r="V1147" i="1"/>
  <c r="V419" i="1"/>
  <c r="V1166" i="1"/>
  <c r="V1229" i="1"/>
  <c r="V884" i="1"/>
  <c r="V742" i="1"/>
  <c r="V303" i="1"/>
  <c r="V968" i="1"/>
  <c r="V554" i="1"/>
  <c r="V987" i="1"/>
  <c r="V508" i="1"/>
  <c r="V659" i="1"/>
  <c r="V365" i="1"/>
  <c r="V1182" i="1"/>
  <c r="V269" i="1"/>
  <c r="V774" i="1"/>
  <c r="V959" i="1"/>
  <c r="V1189" i="1"/>
  <c r="V1045" i="1"/>
  <c r="V1213" i="1"/>
  <c r="V1186" i="1"/>
  <c r="V243" i="1"/>
  <c r="V493" i="1"/>
  <c r="V860" i="1"/>
  <c r="V379" i="1"/>
  <c r="V603" i="1"/>
  <c r="V744" i="1"/>
  <c r="V1205" i="1"/>
  <c r="V452" i="1"/>
  <c r="V855" i="1"/>
  <c r="V1154" i="1"/>
  <c r="V596" i="1"/>
  <c r="V805" i="1"/>
  <c r="V1043" i="1"/>
  <c r="V717" i="1"/>
  <c r="V845" i="1"/>
  <c r="V898" i="1"/>
  <c r="V931" i="1"/>
  <c r="V1167" i="1"/>
  <c r="V763" i="1"/>
  <c r="V969" i="1"/>
  <c r="V1171" i="1"/>
  <c r="V729" i="1"/>
  <c r="V753" i="1"/>
  <c r="V356" i="1"/>
  <c r="V694" i="1"/>
  <c r="W1048" i="1"/>
  <c r="W768" i="1"/>
  <c r="W342" i="1"/>
  <c r="W292" i="1"/>
  <c r="W1149" i="1"/>
  <c r="W350" i="1"/>
  <c r="W893" i="1"/>
  <c r="W1241" i="1"/>
  <c r="W933" i="1"/>
  <c r="W1078" i="1"/>
  <c r="W1084" i="1"/>
  <c r="W1219" i="1"/>
  <c r="W909" i="1"/>
  <c r="W844" i="1"/>
  <c r="W1220" i="1"/>
  <c r="W1244" i="1"/>
  <c r="W803" i="1"/>
  <c r="W250" i="1"/>
  <c r="W534" i="1"/>
  <c r="V1254" i="1"/>
  <c r="W303" i="1"/>
  <c r="W591" i="1"/>
  <c r="W375" i="1"/>
  <c r="W1093" i="1"/>
  <c r="W1192" i="1"/>
  <c r="W1255" i="1"/>
  <c r="W618" i="1"/>
  <c r="W854" i="1"/>
  <c r="W471" i="1"/>
  <c r="W1252" i="1"/>
  <c r="W1121" i="1"/>
  <c r="W890" i="1"/>
  <c r="W1017" i="1"/>
  <c r="W1251" i="1"/>
  <c r="W1003" i="1"/>
  <c r="W1001" i="1"/>
  <c r="W1114" i="1"/>
  <c r="W315" i="1"/>
  <c r="W1045" i="1"/>
  <c r="W723" i="1"/>
  <c r="W608" i="1"/>
  <c r="W809" i="1"/>
  <c r="W602" i="1"/>
  <c r="W921" i="1"/>
  <c r="W1183" i="1"/>
  <c r="W1010" i="1"/>
  <c r="W1137" i="1"/>
  <c r="W1104" i="1"/>
  <c r="W490" i="1"/>
  <c r="W417" i="1"/>
  <c r="W288" i="1"/>
  <c r="W626" i="1"/>
  <c r="W795" i="1"/>
  <c r="W1248" i="1"/>
  <c r="W1226" i="1"/>
  <c r="W1012" i="1"/>
  <c r="W1204" i="1"/>
  <c r="W390" i="1"/>
  <c r="W1166" i="1"/>
  <c r="W450" i="1"/>
  <c r="W668" i="1"/>
  <c r="W362" i="1"/>
  <c r="W791" i="1"/>
  <c r="W1119" i="1"/>
  <c r="W950" i="1"/>
  <c r="W1099" i="1"/>
  <c r="W1113" i="1"/>
  <c r="W882" i="1"/>
  <c r="W758" i="1"/>
  <c r="W307" i="1"/>
  <c r="W1197" i="1"/>
  <c r="W655" i="1"/>
  <c r="W867" i="1"/>
  <c r="W584" i="1"/>
  <c r="W548" i="1"/>
  <c r="W462" i="1"/>
  <c r="W653" i="1"/>
  <c r="W568" i="1"/>
  <c r="W295" i="1"/>
  <c r="W1162" i="1"/>
  <c r="W965" i="1"/>
  <c r="W836" i="1"/>
  <c r="W936" i="1"/>
  <c r="W853" i="1"/>
  <c r="W955" i="1"/>
  <c r="W569" i="1"/>
  <c r="W263" i="1"/>
  <c r="W1090" i="1"/>
  <c r="W780" i="1"/>
  <c r="W1238" i="1"/>
  <c r="W1223" i="1"/>
  <c r="W1060" i="1"/>
  <c r="W937" i="1"/>
  <c r="V1257" i="1"/>
  <c r="W835" i="1"/>
  <c r="W331" i="1"/>
  <c r="W489" i="1"/>
  <c r="W786" i="1"/>
  <c r="W1044" i="1"/>
  <c r="W671" i="1"/>
  <c r="W439" i="1"/>
  <c r="W682" i="1"/>
  <c r="W863" i="1"/>
  <c r="W931" i="1"/>
  <c r="W880" i="1"/>
  <c r="W1103" i="1"/>
  <c r="W895" i="1"/>
  <c r="W984" i="1"/>
  <c r="W663" i="1"/>
  <c r="W761" i="1"/>
  <c r="W570" i="1"/>
  <c r="W689" i="1"/>
  <c r="W356" i="1"/>
  <c r="W586" i="1"/>
  <c r="W745" i="1"/>
  <c r="W1108" i="1"/>
  <c r="W1110" i="1"/>
  <c r="W527" i="1"/>
</calcChain>
</file>

<file path=xl/sharedStrings.xml><?xml version="1.0" encoding="utf-8"?>
<sst xmlns="http://schemas.openxmlformats.org/spreadsheetml/2006/main" count="43" uniqueCount="32">
  <si>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</si>
  <si>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</si>
  <si>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</si>
  <si>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</si>
  <si>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</si>
  <si>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</si>
  <si>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</si>
  <si>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</si>
  <si>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Column Labels</t>
  </si>
  <si>
    <t>FALSE</t>
  </si>
  <si>
    <t>TRUE</t>
  </si>
  <si>
    <t>Grand Total</t>
  </si>
  <si>
    <t>FALSE Total</t>
  </si>
  <si>
    <t>TRUE Total</t>
  </si>
  <si>
    <t>LONG (1% as target)</t>
  </si>
  <si>
    <t>SHORT</t>
  </si>
  <si>
    <t>NEUTUAL</t>
  </si>
  <si>
    <t>Traded</t>
  </si>
  <si>
    <t>position direction</t>
  </si>
  <si>
    <t>Real Return</t>
  </si>
  <si>
    <t>L/S Portfolio return+1</t>
  </si>
  <si>
    <t>L/N  Portfolio return+1</t>
  </si>
  <si>
    <t>L/S CUM Return</t>
  </si>
  <si>
    <t>L/N CUM Return</t>
  </si>
  <si>
    <t>LONG</t>
  </si>
  <si>
    <t>NETUAL</t>
  </si>
  <si>
    <t>max in 20d</t>
  </si>
  <si>
    <t>min in 20d</t>
  </si>
  <si>
    <t>end  in 20d</t>
  </si>
  <si>
    <t>max % in 20d</t>
  </si>
  <si>
    <t>min % in 20d</t>
  </si>
  <si>
    <t>end %  in 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</si>
</sst>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AMZN by Cheating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AAPL!$V$1</c:f>
              <c:strCache>
                <c:ptCount val="1"/>
                <c:pt idx="0">
                  <c:v>L/S CUM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AAPL!$V$2:$V$1261</c:f>
              <c:numCache>
                <c:formatCode>0.00%</c:formatCode>
                <c:ptCount val="1260"/>
                <c:pt idx="0" formatCode="General">
                  <c:v>0</c:v>
                </c:pt>
                <c:pt idx="1">
                  <c:v>0</c:v>
                </c:pt>
                <c:pt idx="2">
                  <c:v>-1.1623089944381992E-2</c:v>
                </c:pt>
                <c:pt idx="3">
                  <c:v>-6.1896212802943218E-2</c:v>
                </c:pt>
                <c:pt idx="4">
                  <c:v>-7.662806345195794E-2</c:v>
                </c:pt>
                <c:pt idx="5">
                  <c:v>-9.0476541987475234E-2</c:v>
                </c:pt>
                <c:pt idx="6">
                  <c:v>-7.8110710942284167E-2</c:v>
                </c:pt>
                <c:pt idx="7">
                  <c:v>-4.4609273851670794E-2</c:v>
                </c:pt>
                <c:pt idx="8">
                  <c:v>-3.8994058113395513E-2</c:v>
                </c:pt>
                <c:pt idx="9">
                  <c:v>-6.1139149368603096E-2</c:v>
                </c:pt>
                <c:pt idx="10">
                  <c:v>-6.8804713958806052E-2</c:v>
                </c:pt>
                <c:pt idx="11">
                  <c:v>-6.0886730747720663E-2</c:v>
                </c:pt>
                <c:pt idx="12">
                  <c:v>-6.3852025728372785E-2</c:v>
                </c:pt>
                <c:pt idx="13">
                  <c:v>-4.9877339459695635E-2</c:v>
                </c:pt>
                <c:pt idx="14">
                  <c:v>-3.782688579209581E-2</c:v>
                </c:pt>
                <c:pt idx="15">
                  <c:v>-3.8142360961122113E-2</c:v>
                </c:pt>
                <c:pt idx="16">
                  <c:v>-1.5019462611916001E-2</c:v>
                </c:pt>
                <c:pt idx="17">
                  <c:v>-1.9498887615811089E-2</c:v>
                </c:pt>
                <c:pt idx="18">
                  <c:v>-2.1580908274400401E-2</c:v>
                </c:pt>
                <c:pt idx="19">
                  <c:v>-1.0161408099416014E-2</c:v>
                </c:pt>
                <c:pt idx="20">
                  <c:v>-1.4041554571920245E-2</c:v>
                </c:pt>
                <c:pt idx="21">
                  <c:v>-2.5744955900704247E-2</c:v>
                </c:pt>
                <c:pt idx="22">
                  <c:v>-3.0949964960585108E-2</c:v>
                </c:pt>
                <c:pt idx="23">
                  <c:v>-3.2243345015045E-2</c:v>
                </c:pt>
                <c:pt idx="24">
                  <c:v>2.072178319479856E-2</c:v>
                </c:pt>
                <c:pt idx="25">
                  <c:v>3.9964632862935279E-2</c:v>
                </c:pt>
                <c:pt idx="26">
                  <c:v>3.3119191409779036E-2</c:v>
                </c:pt>
                <c:pt idx="27">
                  <c:v>7.2990854123260451E-3</c:v>
                </c:pt>
                <c:pt idx="28">
                  <c:v>-1.1554510723613687E-3</c:v>
                </c:pt>
                <c:pt idx="29">
                  <c:v>-3.8826693453345995E-2</c:v>
                </c:pt>
                <c:pt idx="30">
                  <c:v>-3.7765026218494313E-2</c:v>
                </c:pt>
                <c:pt idx="31">
                  <c:v>-3.3783590500191529E-2</c:v>
                </c:pt>
                <c:pt idx="32">
                  <c:v>-3.9681987571468014E-2</c:v>
                </c:pt>
                <c:pt idx="33">
                  <c:v>-1.3846978907291696E-2</c:v>
                </c:pt>
                <c:pt idx="34">
                  <c:v>-3.5612078846294581E-2</c:v>
                </c:pt>
                <c:pt idx="35">
                  <c:v>-4.3869799355699235E-2</c:v>
                </c:pt>
                <c:pt idx="36">
                  <c:v>-3.4904300689726719E-2</c:v>
                </c:pt>
                <c:pt idx="37">
                  <c:v>-4.3987790890712919E-2</c:v>
                </c:pt>
                <c:pt idx="38">
                  <c:v>-3.4314425592216535E-2</c:v>
                </c:pt>
                <c:pt idx="39">
                  <c:v>-3.9475523029583459E-2</c:v>
                </c:pt>
                <c:pt idx="40">
                  <c:v>-4.2778610643505632E-2</c:v>
                </c:pt>
                <c:pt idx="41">
                  <c:v>-4.2159302544609756E-2</c:v>
                </c:pt>
                <c:pt idx="42">
                  <c:v>-1.9715854501226038E-2</c:v>
                </c:pt>
                <c:pt idx="43">
                  <c:v>-1.8359249717619264E-2</c:v>
                </c:pt>
                <c:pt idx="44">
                  <c:v>-4.1859891238627878E-2</c:v>
                </c:pt>
                <c:pt idx="45">
                  <c:v>-3.0674155197093711E-2</c:v>
                </c:pt>
                <c:pt idx="46">
                  <c:v>-2.3688805012906933E-3</c:v>
                </c:pt>
                <c:pt idx="47">
                  <c:v>-2.1347326895664875E-2</c:v>
                </c:pt>
                <c:pt idx="48">
                  <c:v>-1.5267300741918288E-2</c:v>
                </c:pt>
                <c:pt idx="49">
                  <c:v>-7.0161518978318127E-2</c:v>
                </c:pt>
                <c:pt idx="50">
                  <c:v>-9.4656383229580143E-2</c:v>
                </c:pt>
                <c:pt idx="51">
                  <c:v>-9.2414159617679514E-2</c:v>
                </c:pt>
                <c:pt idx="52">
                  <c:v>-9.6152643024728701E-2</c:v>
                </c:pt>
                <c:pt idx="53">
                  <c:v>-8.7391032558637338E-2</c:v>
                </c:pt>
                <c:pt idx="54">
                  <c:v>-0.10347074370626841</c:v>
                </c:pt>
                <c:pt idx="55">
                  <c:v>-0.10622038835607628</c:v>
                </c:pt>
                <c:pt idx="56">
                  <c:v>-0.10890348108686887</c:v>
                </c:pt>
                <c:pt idx="57">
                  <c:v>-0.10223586192906464</c:v>
                </c:pt>
                <c:pt idx="58">
                  <c:v>-0.10341395483769755</c:v>
                </c:pt>
                <c:pt idx="59">
                  <c:v>-1.6908123863792923E-2</c:v>
                </c:pt>
                <c:pt idx="60">
                  <c:v>-3.7661966434334948E-2</c:v>
                </c:pt>
                <c:pt idx="61">
                  <c:v>-3.8893396284178428E-2</c:v>
                </c:pt>
                <c:pt idx="62">
                  <c:v>-3.135468632670102E-2</c:v>
                </c:pt>
                <c:pt idx="63">
                  <c:v>-5.9947667856409592E-2</c:v>
                </c:pt>
                <c:pt idx="64">
                  <c:v>-7.7758150578853269E-2</c:v>
                </c:pt>
                <c:pt idx="65">
                  <c:v>-5.796537347241304E-2</c:v>
                </c:pt>
                <c:pt idx="66">
                  <c:v>-6.1959933749151208E-2</c:v>
                </c:pt>
                <c:pt idx="67">
                  <c:v>-5.7244480447005253E-2</c:v>
                </c:pt>
                <c:pt idx="68">
                  <c:v>-6.4572927310712736E-2</c:v>
                </c:pt>
                <c:pt idx="69">
                  <c:v>-4.8504498362834214E-2</c:v>
                </c:pt>
                <c:pt idx="70">
                  <c:v>-4.3909210417276023E-2</c:v>
                </c:pt>
                <c:pt idx="71">
                  <c:v>-4.0935726792867611E-2</c:v>
                </c:pt>
                <c:pt idx="72">
                  <c:v>-2.003168218971374E-2</c:v>
                </c:pt>
                <c:pt idx="73">
                  <c:v>7.8225866934200639E-4</c:v>
                </c:pt>
                <c:pt idx="74">
                  <c:v>2.0437531351329419E-3</c:v>
                </c:pt>
                <c:pt idx="75">
                  <c:v>-1.0679778698420184E-2</c:v>
                </c:pt>
                <c:pt idx="76">
                  <c:v>-1.2454202727585684E-2</c:v>
                </c:pt>
                <c:pt idx="77">
                  <c:v>-1.4369575369173826E-2</c:v>
                </c:pt>
                <c:pt idx="78">
                  <c:v>-5.9451474730430887E-3</c:v>
                </c:pt>
                <c:pt idx="79">
                  <c:v>-2.0036607588905797E-3</c:v>
                </c:pt>
                <c:pt idx="80">
                  <c:v>-9.3172834484651634E-3</c:v>
                </c:pt>
                <c:pt idx="81">
                  <c:v>-3.2481256533028136E-2</c:v>
                </c:pt>
                <c:pt idx="82">
                  <c:v>-3.6302325949014946E-2</c:v>
                </c:pt>
                <c:pt idx="83">
                  <c:v>-2.7428590396511798E-2</c:v>
                </c:pt>
                <c:pt idx="84">
                  <c:v>-2.4625518339523977E-2</c:v>
                </c:pt>
                <c:pt idx="85">
                  <c:v>-3.4234257074686081E-2</c:v>
                </c:pt>
                <c:pt idx="86">
                  <c:v>-2.4700134192959244E-2</c:v>
                </c:pt>
                <c:pt idx="87">
                  <c:v>-4.4695254461269984E-2</c:v>
                </c:pt>
                <c:pt idx="88">
                  <c:v>-4.5882635120902404E-2</c:v>
                </c:pt>
                <c:pt idx="89">
                  <c:v>-3.4754271227126821E-2</c:v>
                </c:pt>
                <c:pt idx="90">
                  <c:v>7.4388851541029588E-4</c:v>
                </c:pt>
                <c:pt idx="91">
                  <c:v>-4.0511450984905828E-3</c:v>
                </c:pt>
                <c:pt idx="92">
                  <c:v>-1.6163622166969205E-3</c:v>
                </c:pt>
                <c:pt idx="93">
                  <c:v>-3.6402338086268804E-3</c:v>
                </c:pt>
                <c:pt idx="94">
                  <c:v>1.8321218217693724E-2</c:v>
                </c:pt>
                <c:pt idx="95">
                  <c:v>6.1538223722354957E-3</c:v>
                </c:pt>
                <c:pt idx="96">
                  <c:v>1.7696256831088109E-2</c:v>
                </c:pt>
                <c:pt idx="97">
                  <c:v>1.4555219001362474E-2</c:v>
                </c:pt>
                <c:pt idx="98">
                  <c:v>-5.1739997247148839E-3</c:v>
                </c:pt>
                <c:pt idx="99">
                  <c:v>1.5303846895816431E-2</c:v>
                </c:pt>
                <c:pt idx="100">
                  <c:v>1.8025909362010983E-2</c:v>
                </c:pt>
                <c:pt idx="101">
                  <c:v>3.6188879471847901E-3</c:v>
                </c:pt>
                <c:pt idx="102">
                  <c:v>2.2822217467615147E-2</c:v>
                </c:pt>
                <c:pt idx="103">
                  <c:v>1.8755462517217936E-2</c:v>
                </c:pt>
                <c:pt idx="104">
                  <c:v>2.3136681638664003E-2</c:v>
                </c:pt>
                <c:pt idx="105">
                  <c:v>2.1165580982599019E-2</c:v>
                </c:pt>
                <c:pt idx="106">
                  <c:v>3.6937246391888667E-2</c:v>
                </c:pt>
                <c:pt idx="107">
                  <c:v>3.3834166028428037E-2</c:v>
                </c:pt>
                <c:pt idx="108">
                  <c:v>1.9775287824259857E-2</c:v>
                </c:pt>
                <c:pt idx="109">
                  <c:v>2.1481479301705075E-2</c:v>
                </c:pt>
                <c:pt idx="110">
                  <c:v>3.8030623140459463E-2</c:v>
                </c:pt>
                <c:pt idx="111">
                  <c:v>1.9299043872534893E-2</c:v>
                </c:pt>
                <c:pt idx="112">
                  <c:v>4.2452062285405212E-2</c:v>
                </c:pt>
                <c:pt idx="113">
                  <c:v>5.5607842558207388E-2</c:v>
                </c:pt>
                <c:pt idx="114">
                  <c:v>7.2354384379919479E-2</c:v>
                </c:pt>
                <c:pt idx="115">
                  <c:v>6.5845772652453505E-2</c:v>
                </c:pt>
                <c:pt idx="116">
                  <c:v>7.3935279728605474E-2</c:v>
                </c:pt>
                <c:pt idx="117">
                  <c:v>8.4851238456600253E-2</c:v>
                </c:pt>
                <c:pt idx="118">
                  <c:v>7.6796810974116392E-2</c:v>
                </c:pt>
                <c:pt idx="119">
                  <c:v>8.5910701846108495E-2</c:v>
                </c:pt>
                <c:pt idx="120">
                  <c:v>0.118252890371217</c:v>
                </c:pt>
                <c:pt idx="121">
                  <c:v>0.10988368580921759</c:v>
                </c:pt>
                <c:pt idx="122">
                  <c:v>0.11062837921179858</c:v>
                </c:pt>
                <c:pt idx="123">
                  <c:v>1.7999193566883287E-2</c:v>
                </c:pt>
                <c:pt idx="124">
                  <c:v>2.8318920202139664E-2</c:v>
                </c:pt>
                <c:pt idx="125">
                  <c:v>4.8249075632050387E-2</c:v>
                </c:pt>
                <c:pt idx="126">
                  <c:v>4.3036019675217085E-2</c:v>
                </c:pt>
                <c:pt idx="127">
                  <c:v>6.0590218307052801E-2</c:v>
                </c:pt>
                <c:pt idx="128">
                  <c:v>8.3250981228486953E-2</c:v>
                </c:pt>
                <c:pt idx="129">
                  <c:v>8.4173053172204249E-2</c:v>
                </c:pt>
                <c:pt idx="130">
                  <c:v>7.3853326536947872E-2</c:v>
                </c:pt>
                <c:pt idx="131">
                  <c:v>5.1547104373842911E-2</c:v>
                </c:pt>
                <c:pt idx="132">
                  <c:v>5.1972751876310452E-2</c:v>
                </c:pt>
                <c:pt idx="133">
                  <c:v>6.3391712672476785E-2</c:v>
                </c:pt>
                <c:pt idx="134">
                  <c:v>8.2009756995831573E-2</c:v>
                </c:pt>
                <c:pt idx="135">
                  <c:v>0.10647927533530899</c:v>
                </c:pt>
                <c:pt idx="136">
                  <c:v>0.10470612825689418</c:v>
                </c:pt>
                <c:pt idx="137">
                  <c:v>0.12233121376263068</c:v>
                </c:pt>
                <c:pt idx="138">
                  <c:v>7.0892940071734856E-2</c:v>
                </c:pt>
                <c:pt idx="139">
                  <c:v>8.6475209494076832E-2</c:v>
                </c:pt>
                <c:pt idx="140">
                  <c:v>8.0152414564194308E-2</c:v>
                </c:pt>
                <c:pt idx="141">
                  <c:v>7.4800299624509625E-2</c:v>
                </c:pt>
                <c:pt idx="142">
                  <c:v>6.1634374837332917E-2</c:v>
                </c:pt>
                <c:pt idx="143">
                  <c:v>5.4921687911519523E-2</c:v>
                </c:pt>
                <c:pt idx="144">
                  <c:v>4.5375571259083092E-2</c:v>
                </c:pt>
                <c:pt idx="145">
                  <c:v>4.7244334180598591E-2</c:v>
                </c:pt>
                <c:pt idx="146">
                  <c:v>5.1839162333597422E-2</c:v>
                </c:pt>
                <c:pt idx="147">
                  <c:v>3.5852014640955332E-2</c:v>
                </c:pt>
                <c:pt idx="148">
                  <c:v>7.451603667875828E-2</c:v>
                </c:pt>
                <c:pt idx="149">
                  <c:v>7.3494264217597527E-2</c:v>
                </c:pt>
                <c:pt idx="150">
                  <c:v>0.10576718459862144</c:v>
                </c:pt>
                <c:pt idx="151">
                  <c:v>0.10426490292719293</c:v>
                </c:pt>
                <c:pt idx="152">
                  <c:v>0.11924715748272208</c:v>
                </c:pt>
                <c:pt idx="153">
                  <c:v>0.14069192981303602</c:v>
                </c:pt>
                <c:pt idx="154">
                  <c:v>0.11889295619139228</c:v>
                </c:pt>
                <c:pt idx="155">
                  <c:v>0.14273881719557324</c:v>
                </c:pt>
                <c:pt idx="156">
                  <c:v>0.13705953896274758</c:v>
                </c:pt>
                <c:pt idx="157">
                  <c:v>0.13720743513813494</c:v>
                </c:pt>
                <c:pt idx="158">
                  <c:v>0.1418329370955218</c:v>
                </c:pt>
                <c:pt idx="159">
                  <c:v>0.18290717052708483</c:v>
                </c:pt>
                <c:pt idx="160">
                  <c:v>0.1675926117851585</c:v>
                </c:pt>
                <c:pt idx="161">
                  <c:v>0.17208513211283072</c:v>
                </c:pt>
                <c:pt idx="162">
                  <c:v>0.1635424769646483</c:v>
                </c:pt>
                <c:pt idx="163">
                  <c:v>0.13778075754233177</c:v>
                </c:pt>
                <c:pt idx="164">
                  <c:v>0.13870867944823084</c:v>
                </c:pt>
                <c:pt idx="165">
                  <c:v>0.1508285709661028</c:v>
                </c:pt>
                <c:pt idx="166">
                  <c:v>0.12781428950689699</c:v>
                </c:pt>
                <c:pt idx="167">
                  <c:v>0.1170502180109334</c:v>
                </c:pt>
                <c:pt idx="168">
                  <c:v>0.1232791975691081</c:v>
                </c:pt>
                <c:pt idx="169">
                  <c:v>0.11222746966391917</c:v>
                </c:pt>
                <c:pt idx="170">
                  <c:v>0.10566908352568283</c:v>
                </c:pt>
                <c:pt idx="171">
                  <c:v>8.2983775686457095E-2</c:v>
                </c:pt>
                <c:pt idx="172">
                  <c:v>5.8255689310687142E-2</c:v>
                </c:pt>
                <c:pt idx="173">
                  <c:v>6.9472948410588486E-2</c:v>
                </c:pt>
                <c:pt idx="174">
                  <c:v>7.6783789477915754E-2</c:v>
                </c:pt>
                <c:pt idx="175">
                  <c:v>6.4133038172762946E-2</c:v>
                </c:pt>
                <c:pt idx="176">
                  <c:v>4.4350588424581838E-2</c:v>
                </c:pt>
                <c:pt idx="177">
                  <c:v>5.6284539870344652E-2</c:v>
                </c:pt>
                <c:pt idx="178">
                  <c:v>5.1016373409818128E-2</c:v>
                </c:pt>
                <c:pt idx="179">
                  <c:v>2.8366939251134093E-2</c:v>
                </c:pt>
                <c:pt idx="180">
                  <c:v>4.1949402790773416E-2</c:v>
                </c:pt>
                <c:pt idx="181">
                  <c:v>3.7290526245324029E-2</c:v>
                </c:pt>
                <c:pt idx="182">
                  <c:v>6.5279874225617762E-2</c:v>
                </c:pt>
                <c:pt idx="183">
                  <c:v>0.11211995971960564</c:v>
                </c:pt>
                <c:pt idx="184">
                  <c:v>0.11953842182855801</c:v>
                </c:pt>
                <c:pt idx="185">
                  <c:v>0.10975465135012397</c:v>
                </c:pt>
                <c:pt idx="186">
                  <c:v>9.9325824789598949E-2</c:v>
                </c:pt>
                <c:pt idx="187">
                  <c:v>8.9147891798240675E-2</c:v>
                </c:pt>
                <c:pt idx="188">
                  <c:v>0.11735225608337507</c:v>
                </c:pt>
                <c:pt idx="189">
                  <c:v>0.27055903362128997</c:v>
                </c:pt>
                <c:pt idx="190">
                  <c:v>0.30618185643159257</c:v>
                </c:pt>
                <c:pt idx="191">
                  <c:v>0.30288472831409563</c:v>
                </c:pt>
                <c:pt idx="192">
                  <c:v>0.30718531244337832</c:v>
                </c:pt>
                <c:pt idx="193">
                  <c:v>0.33994115442696216</c:v>
                </c:pt>
                <c:pt idx="194">
                  <c:v>0.34133877295167192</c:v>
                </c:pt>
                <c:pt idx="195">
                  <c:v>0.32800709188388688</c:v>
                </c:pt>
                <c:pt idx="196">
                  <c:v>0.33675153266999369</c:v>
                </c:pt>
                <c:pt idx="197">
                  <c:v>0.34442088476432819</c:v>
                </c:pt>
                <c:pt idx="198">
                  <c:v>0.35169595966464184</c:v>
                </c:pt>
                <c:pt idx="199">
                  <c:v>0.32147865854868618</c:v>
                </c:pt>
                <c:pt idx="200">
                  <c:v>0.34362845236736717</c:v>
                </c:pt>
                <c:pt idx="201">
                  <c:v>0.3510009904602942</c:v>
                </c:pt>
                <c:pt idx="202">
                  <c:v>0.33062939543885617</c:v>
                </c:pt>
                <c:pt idx="203">
                  <c:v>0.31426860835373049</c:v>
                </c:pt>
                <c:pt idx="204">
                  <c:v>0.32632670926656493</c:v>
                </c:pt>
                <c:pt idx="205">
                  <c:v>0.33173479975546183</c:v>
                </c:pt>
                <c:pt idx="206">
                  <c:v>0.30788535654247418</c:v>
                </c:pt>
                <c:pt idx="207">
                  <c:v>0.30981987095226038</c:v>
                </c:pt>
                <c:pt idx="208">
                  <c:v>0.32561390274443514</c:v>
                </c:pt>
                <c:pt idx="209">
                  <c:v>0.3064354610662452</c:v>
                </c:pt>
                <c:pt idx="210">
                  <c:v>0.30999243363836948</c:v>
                </c:pt>
                <c:pt idx="211">
                  <c:v>0.31642977233538105</c:v>
                </c:pt>
                <c:pt idx="212">
                  <c:v>0.29885311658433511</c:v>
                </c:pt>
                <c:pt idx="213">
                  <c:v>0.32477455579652448</c:v>
                </c:pt>
                <c:pt idx="214">
                  <c:v>0.33010724658594381</c:v>
                </c:pt>
                <c:pt idx="215">
                  <c:v>0.28500816407171192</c:v>
                </c:pt>
                <c:pt idx="216">
                  <c:v>0.27408844660503862</c:v>
                </c:pt>
                <c:pt idx="217">
                  <c:v>0.30145714448200134</c:v>
                </c:pt>
                <c:pt idx="218">
                  <c:v>0.2887291165308048</c:v>
                </c:pt>
                <c:pt idx="219">
                  <c:v>0.29836213575438086</c:v>
                </c:pt>
                <c:pt idx="220">
                  <c:v>0.29338919150433074</c:v>
                </c:pt>
                <c:pt idx="221">
                  <c:v>0.3045870717953878</c:v>
                </c:pt>
                <c:pt idx="222">
                  <c:v>0.29797954406713933</c:v>
                </c:pt>
                <c:pt idx="223">
                  <c:v>0.31623694624516552</c:v>
                </c:pt>
                <c:pt idx="224">
                  <c:v>0.30448263945492959</c:v>
                </c:pt>
                <c:pt idx="225">
                  <c:v>0.30093552528537471</c:v>
                </c:pt>
                <c:pt idx="226">
                  <c:v>0.29005061859885428</c:v>
                </c:pt>
                <c:pt idx="227">
                  <c:v>0.27749653326520818</c:v>
                </c:pt>
                <c:pt idx="228">
                  <c:v>0.28865960277611236</c:v>
                </c:pt>
                <c:pt idx="229">
                  <c:v>0.30267432549280593</c:v>
                </c:pt>
                <c:pt idx="230">
                  <c:v>0.29401513523580358</c:v>
                </c:pt>
                <c:pt idx="231">
                  <c:v>0.28761636438285909</c:v>
                </c:pt>
                <c:pt idx="232">
                  <c:v>0.29453675443243044</c:v>
                </c:pt>
                <c:pt idx="233">
                  <c:v>0.3111944917180236</c:v>
                </c:pt>
                <c:pt idx="234">
                  <c:v>0.30204838523893418</c:v>
                </c:pt>
                <c:pt idx="235">
                  <c:v>0.32566131987665137</c:v>
                </c:pt>
                <c:pt idx="236">
                  <c:v>0.33379889441462729</c:v>
                </c:pt>
                <c:pt idx="237">
                  <c:v>0.33070377788139371</c:v>
                </c:pt>
                <c:pt idx="238">
                  <c:v>0.32969524246268</c:v>
                </c:pt>
                <c:pt idx="239">
                  <c:v>0.33925864360355096</c:v>
                </c:pt>
                <c:pt idx="240">
                  <c:v>0.3334859208100911</c:v>
                </c:pt>
                <c:pt idx="241">
                  <c:v>0.34249289545178274</c:v>
                </c:pt>
                <c:pt idx="242">
                  <c:v>0.30604760485042304</c:v>
                </c:pt>
                <c:pt idx="243">
                  <c:v>0.35456017236895465</c:v>
                </c:pt>
                <c:pt idx="244">
                  <c:v>0.3603677059425674</c:v>
                </c:pt>
                <c:pt idx="245">
                  <c:v>0.35556859998205548</c:v>
                </c:pt>
                <c:pt idx="246">
                  <c:v>0.35622935101607989</c:v>
                </c:pt>
                <c:pt idx="247">
                  <c:v>0.15101644300126016</c:v>
                </c:pt>
                <c:pt idx="248">
                  <c:v>0.16792872483429999</c:v>
                </c:pt>
                <c:pt idx="249">
                  <c:v>0.19256239127443275</c:v>
                </c:pt>
                <c:pt idx="250">
                  <c:v>0.19239572810301198</c:v>
                </c:pt>
                <c:pt idx="251">
                  <c:v>0.15939372877873437</c:v>
                </c:pt>
                <c:pt idx="252">
                  <c:v>0.16238992236256999</c:v>
                </c:pt>
                <c:pt idx="253">
                  <c:v>0.16285725880780655</c:v>
                </c:pt>
                <c:pt idx="254">
                  <c:v>0.15777193821630853</c:v>
                </c:pt>
                <c:pt idx="255">
                  <c:v>0.15202693309203141</c:v>
                </c:pt>
                <c:pt idx="256">
                  <c:v>0.17341268412785715</c:v>
                </c:pt>
                <c:pt idx="257">
                  <c:v>0.14295915894260447</c:v>
                </c:pt>
                <c:pt idx="258">
                  <c:v>0.14517290866532728</c:v>
                </c:pt>
                <c:pt idx="259">
                  <c:v>0.15001450705217589</c:v>
                </c:pt>
                <c:pt idx="260">
                  <c:v>0.12744166599079731</c:v>
                </c:pt>
                <c:pt idx="261">
                  <c:v>0.14173047521660576</c:v>
                </c:pt>
                <c:pt idx="262">
                  <c:v>0.12514385020685181</c:v>
                </c:pt>
                <c:pt idx="263">
                  <c:v>0.12313652490733129</c:v>
                </c:pt>
                <c:pt idx="264">
                  <c:v>0.11381315245172963</c:v>
                </c:pt>
                <c:pt idx="265">
                  <c:v>0.11949167951060669</c:v>
                </c:pt>
                <c:pt idx="266">
                  <c:v>0.14001372227817521</c:v>
                </c:pt>
                <c:pt idx="267">
                  <c:v>0.12944899129031739</c:v>
                </c:pt>
                <c:pt idx="268">
                  <c:v>0.1237440259921434</c:v>
                </c:pt>
                <c:pt idx="269">
                  <c:v>0.13945909503077458</c:v>
                </c:pt>
                <c:pt idx="270">
                  <c:v>0.12664934286090057</c:v>
                </c:pt>
                <c:pt idx="271">
                  <c:v>0.13367489953255718</c:v>
                </c:pt>
                <c:pt idx="272">
                  <c:v>0.13813850365729263</c:v>
                </c:pt>
                <c:pt idx="273">
                  <c:v>0.13832332570237682</c:v>
                </c:pt>
                <c:pt idx="274">
                  <c:v>0.1531139649324742</c:v>
                </c:pt>
                <c:pt idx="275">
                  <c:v>0.13776870109615902</c:v>
                </c:pt>
                <c:pt idx="276">
                  <c:v>0.12765300551066106</c:v>
                </c:pt>
                <c:pt idx="277">
                  <c:v>0.11854089333944073</c:v>
                </c:pt>
                <c:pt idx="278">
                  <c:v>0.12377046423144056</c:v>
                </c:pt>
                <c:pt idx="279">
                  <c:v>0.13774226285686209</c:v>
                </c:pt>
                <c:pt idx="280">
                  <c:v>0.14355289659437687</c:v>
                </c:pt>
                <c:pt idx="281">
                  <c:v>0.13549732091032807</c:v>
                </c:pt>
                <c:pt idx="282">
                  <c:v>0.11898992874180037</c:v>
                </c:pt>
                <c:pt idx="283">
                  <c:v>0.12847176687985451</c:v>
                </c:pt>
                <c:pt idx="284">
                  <c:v>0.12992438569649201</c:v>
                </c:pt>
                <c:pt idx="285">
                  <c:v>0.16050932680644681</c:v>
                </c:pt>
                <c:pt idx="286">
                  <c:v>0.14870323464515023</c:v>
                </c:pt>
                <c:pt idx="287">
                  <c:v>0.15232164444376051</c:v>
                </c:pt>
                <c:pt idx="288">
                  <c:v>0.1779410669068433</c:v>
                </c:pt>
                <c:pt idx="289">
                  <c:v>0.16433899160707299</c:v>
                </c:pt>
                <c:pt idx="290">
                  <c:v>0.16238454278614678</c:v>
                </c:pt>
                <c:pt idx="291">
                  <c:v>0.15710217729221787</c:v>
                </c:pt>
                <c:pt idx="292">
                  <c:v>0.13533877599239319</c:v>
                </c:pt>
                <c:pt idx="293">
                  <c:v>0.14651100806506312</c:v>
                </c:pt>
                <c:pt idx="294">
                  <c:v>0.1552269613125179</c:v>
                </c:pt>
                <c:pt idx="295">
                  <c:v>0.15607207640316045</c:v>
                </c:pt>
                <c:pt idx="296">
                  <c:v>0.15166134875701931</c:v>
                </c:pt>
                <c:pt idx="297">
                  <c:v>0.15345733189549327</c:v>
                </c:pt>
                <c:pt idx="298">
                  <c:v>0.13491625806481311</c:v>
                </c:pt>
                <c:pt idx="299">
                  <c:v>0.14730341307162442</c:v>
                </c:pt>
                <c:pt idx="300">
                  <c:v>0.17139098651802653</c:v>
                </c:pt>
                <c:pt idx="301">
                  <c:v>0.20324364252286942</c:v>
                </c:pt>
                <c:pt idx="302">
                  <c:v>0.22965546999251396</c:v>
                </c:pt>
                <c:pt idx="303">
                  <c:v>0.2180870763548961</c:v>
                </c:pt>
                <c:pt idx="304">
                  <c:v>0.25582960157966261</c:v>
                </c:pt>
                <c:pt idx="305">
                  <c:v>0.27571770502312209</c:v>
                </c:pt>
                <c:pt idx="306">
                  <c:v>0.28916131464044015</c:v>
                </c:pt>
                <c:pt idx="307">
                  <c:v>0.2888971805186471</c:v>
                </c:pt>
                <c:pt idx="308">
                  <c:v>0.28961027080731738</c:v>
                </c:pt>
                <c:pt idx="309">
                  <c:v>0.27352547844303499</c:v>
                </c:pt>
                <c:pt idx="310">
                  <c:v>0.13602077710383176</c:v>
                </c:pt>
                <c:pt idx="311">
                  <c:v>0.13175068897187536</c:v>
                </c:pt>
                <c:pt idx="312">
                  <c:v>0.14320842525457422</c:v>
                </c:pt>
                <c:pt idx="313">
                  <c:v>0.13675385862761513</c:v>
                </c:pt>
                <c:pt idx="314">
                  <c:v>0.12007858204824107</c:v>
                </c:pt>
                <c:pt idx="315">
                  <c:v>0.12135146423249554</c:v>
                </c:pt>
                <c:pt idx="316">
                  <c:v>0.12369392059165651</c:v>
                </c:pt>
                <c:pt idx="317">
                  <c:v>0.13026769664025561</c:v>
                </c:pt>
                <c:pt idx="318">
                  <c:v>0.11940916713192862</c:v>
                </c:pt>
                <c:pt idx="319">
                  <c:v>0.13514728303583157</c:v>
                </c:pt>
                <c:pt idx="320">
                  <c:v>0.14981210708734749</c:v>
                </c:pt>
                <c:pt idx="321">
                  <c:v>0.14677596902906087</c:v>
                </c:pt>
                <c:pt idx="322">
                  <c:v>0.13920369788037412</c:v>
                </c:pt>
                <c:pt idx="323">
                  <c:v>0.1425514806109025</c:v>
                </c:pt>
                <c:pt idx="324">
                  <c:v>0.134404519586661</c:v>
                </c:pt>
                <c:pt idx="325">
                  <c:v>0.13042074540887616</c:v>
                </c:pt>
                <c:pt idx="326">
                  <c:v>0.12255180122988496</c:v>
                </c:pt>
                <c:pt idx="327">
                  <c:v>0.12297117152129688</c:v>
                </c:pt>
                <c:pt idx="328">
                  <c:v>0.12737900846565675</c:v>
                </c:pt>
                <c:pt idx="329">
                  <c:v>0.16363815610896615</c:v>
                </c:pt>
                <c:pt idx="330">
                  <c:v>0.10392476439952425</c:v>
                </c:pt>
                <c:pt idx="331">
                  <c:v>3.4492712451091201E-2</c:v>
                </c:pt>
                <c:pt idx="332">
                  <c:v>4.1190336748825995E-2</c:v>
                </c:pt>
                <c:pt idx="333">
                  <c:v>0.11798974863427025</c:v>
                </c:pt>
                <c:pt idx="334">
                  <c:v>0.15728249124289673</c:v>
                </c:pt>
                <c:pt idx="335">
                  <c:v>0.15647880981529005</c:v>
                </c:pt>
                <c:pt idx="336">
                  <c:v>0.14504820884319636</c:v>
                </c:pt>
                <c:pt idx="337">
                  <c:v>0.10854614302529297</c:v>
                </c:pt>
                <c:pt idx="338">
                  <c:v>0.13982400161234443</c:v>
                </c:pt>
                <c:pt idx="339">
                  <c:v>0.12680831408345172</c:v>
                </c:pt>
                <c:pt idx="340">
                  <c:v>0.11403817485656242</c:v>
                </c:pt>
                <c:pt idx="341">
                  <c:v>0.15542944390065228</c:v>
                </c:pt>
                <c:pt idx="342">
                  <c:v>0.15397837457350927</c:v>
                </c:pt>
                <c:pt idx="343">
                  <c:v>0.16592241542426733</c:v>
                </c:pt>
                <c:pt idx="344">
                  <c:v>0.18199674052932813</c:v>
                </c:pt>
                <c:pt idx="345">
                  <c:v>0.16400246328037138</c:v>
                </c:pt>
                <c:pt idx="346">
                  <c:v>0.16621265697320986</c:v>
                </c:pt>
                <c:pt idx="347">
                  <c:v>0.17742005961558127</c:v>
                </c:pt>
                <c:pt idx="348">
                  <c:v>0.20304959061075167</c:v>
                </c:pt>
                <c:pt idx="349">
                  <c:v>0.20615285669015693</c:v>
                </c:pt>
                <c:pt idx="350">
                  <c:v>0.2243034296997255</c:v>
                </c:pt>
                <c:pt idx="351">
                  <c:v>0.20200036088114159</c:v>
                </c:pt>
                <c:pt idx="352">
                  <c:v>0.19679850139002997</c:v>
                </c:pt>
                <c:pt idx="353">
                  <c:v>0.1916189896386582</c:v>
                </c:pt>
                <c:pt idx="354">
                  <c:v>0.17040984602916454</c:v>
                </c:pt>
                <c:pt idx="355">
                  <c:v>0.12533483004032631</c:v>
                </c:pt>
                <c:pt idx="356">
                  <c:v>0.10749684408689864</c:v>
                </c:pt>
                <c:pt idx="357">
                  <c:v>0.14281566741061869</c:v>
                </c:pt>
                <c:pt idx="358">
                  <c:v>0.16252891002846193</c:v>
                </c:pt>
                <c:pt idx="359">
                  <c:v>0.18891756538932736</c:v>
                </c:pt>
                <c:pt idx="360">
                  <c:v>0.2137881104363708</c:v>
                </c:pt>
                <c:pt idx="361">
                  <c:v>0.19994632453134686</c:v>
                </c:pt>
                <c:pt idx="362">
                  <c:v>0.2099035084365577</c:v>
                </c:pt>
                <c:pt idx="363">
                  <c:v>0.19030172991481886</c:v>
                </c:pt>
                <c:pt idx="364">
                  <c:v>0.20512583851526012</c:v>
                </c:pt>
                <c:pt idx="365">
                  <c:v>0.22832197525532871</c:v>
                </c:pt>
                <c:pt idx="366">
                  <c:v>0.22544204592321426</c:v>
                </c:pt>
                <c:pt idx="367">
                  <c:v>0.21635558666483057</c:v>
                </c:pt>
                <c:pt idx="368">
                  <c:v>0.25567060780441286</c:v>
                </c:pt>
                <c:pt idx="369">
                  <c:v>0.27424537038379548</c:v>
                </c:pt>
                <c:pt idx="370">
                  <c:v>0.27958117566323781</c:v>
                </c:pt>
                <c:pt idx="371">
                  <c:v>0.25218784986721499</c:v>
                </c:pt>
                <c:pt idx="372">
                  <c:v>0.24077959663486159</c:v>
                </c:pt>
                <c:pt idx="373">
                  <c:v>0.2589523789666015</c:v>
                </c:pt>
                <c:pt idx="374">
                  <c:v>0.33735935910107107</c:v>
                </c:pt>
                <c:pt idx="375">
                  <c:v>0.35874700779334812</c:v>
                </c:pt>
                <c:pt idx="376">
                  <c:v>0.36410516304507179</c:v>
                </c:pt>
                <c:pt idx="377">
                  <c:v>0.37770126446306507</c:v>
                </c:pt>
                <c:pt idx="378">
                  <c:v>0.39879880779142729</c:v>
                </c:pt>
                <c:pt idx="379">
                  <c:v>0.39734773623174302</c:v>
                </c:pt>
                <c:pt idx="380">
                  <c:v>0.40281735557957088</c:v>
                </c:pt>
                <c:pt idx="381">
                  <c:v>0.39603047874044428</c:v>
                </c:pt>
                <c:pt idx="382">
                  <c:v>0.43094745800154888</c:v>
                </c:pt>
                <c:pt idx="383">
                  <c:v>0.4637658438509471</c:v>
                </c:pt>
                <c:pt idx="384">
                  <c:v>0.47207083323643673</c:v>
                </c:pt>
                <c:pt idx="385">
                  <c:v>0.46340856131532582</c:v>
                </c:pt>
                <c:pt idx="386">
                  <c:v>0.472762916615453</c:v>
                </c:pt>
                <c:pt idx="387">
                  <c:v>0.42773968458142098</c:v>
                </c:pt>
                <c:pt idx="388">
                  <c:v>0.44396284515000661</c:v>
                </c:pt>
                <c:pt idx="389">
                  <c:v>0.49440175344368376</c:v>
                </c:pt>
                <c:pt idx="390">
                  <c:v>0.49216026063175278</c:v>
                </c:pt>
                <c:pt idx="391">
                  <c:v>0.48177194041775717</c:v>
                </c:pt>
                <c:pt idx="392">
                  <c:v>0.52839256814320978</c:v>
                </c:pt>
                <c:pt idx="393">
                  <c:v>0.52316396541808929</c:v>
                </c:pt>
                <c:pt idx="394">
                  <c:v>0.49139399080901325</c:v>
                </c:pt>
                <c:pt idx="395">
                  <c:v>0.46787800671107393</c:v>
                </c:pt>
                <c:pt idx="396">
                  <c:v>0.48482687758435827</c:v>
                </c:pt>
                <c:pt idx="397">
                  <c:v>0.47555707374157552</c:v>
                </c:pt>
                <c:pt idx="398">
                  <c:v>0.48010172336272516</c:v>
                </c:pt>
                <c:pt idx="399">
                  <c:v>0.44670210684219458</c:v>
                </c:pt>
                <c:pt idx="400">
                  <c:v>0.47773397640142012</c:v>
                </c:pt>
                <c:pt idx="401">
                  <c:v>0.47109675596656753</c:v>
                </c:pt>
                <c:pt idx="402">
                  <c:v>0.47762499912391676</c:v>
                </c:pt>
                <c:pt idx="403">
                  <c:v>0.46345307280680359</c:v>
                </c:pt>
                <c:pt idx="404">
                  <c:v>0.46956674448255264</c:v>
                </c:pt>
                <c:pt idx="405">
                  <c:v>0.45311219585992935</c:v>
                </c:pt>
                <c:pt idx="406">
                  <c:v>0.48001501007177794</c:v>
                </c:pt>
                <c:pt idx="407">
                  <c:v>0.48551388080602043</c:v>
                </c:pt>
                <c:pt idx="408">
                  <c:v>0.53523881306785581</c:v>
                </c:pt>
                <c:pt idx="409">
                  <c:v>0.492646042622368</c:v>
                </c:pt>
                <c:pt idx="410">
                  <c:v>0.49098974564106679</c:v>
                </c:pt>
                <c:pt idx="411">
                  <c:v>0.45221186817217318</c:v>
                </c:pt>
                <c:pt idx="412">
                  <c:v>0.46321460391974889</c:v>
                </c:pt>
                <c:pt idx="413">
                  <c:v>0.47741804818958622</c:v>
                </c:pt>
                <c:pt idx="414">
                  <c:v>0.47659497281633079</c:v>
                </c:pt>
                <c:pt idx="415">
                  <c:v>0.47961697167335426</c:v>
                </c:pt>
                <c:pt idx="416">
                  <c:v>0.47838984123594841</c:v>
                </c:pt>
                <c:pt idx="417">
                  <c:v>0.48041693931709073</c:v>
                </c:pt>
                <c:pt idx="418">
                  <c:v>0.45269771428212624</c:v>
                </c:pt>
                <c:pt idx="419">
                  <c:v>0.4123140115986772</c:v>
                </c:pt>
                <c:pt idx="420">
                  <c:v>0.42228603935595443</c:v>
                </c:pt>
                <c:pt idx="421">
                  <c:v>0.44949041399132206</c:v>
                </c:pt>
                <c:pt idx="422">
                  <c:v>0.53291406590238433</c:v>
                </c:pt>
                <c:pt idx="423">
                  <c:v>0.54061488299977145</c:v>
                </c:pt>
                <c:pt idx="424">
                  <c:v>0.54338587995348964</c:v>
                </c:pt>
                <c:pt idx="425">
                  <c:v>0.60366739042750184</c:v>
                </c:pt>
                <c:pt idx="426">
                  <c:v>0.60601513267859342</c:v>
                </c:pt>
                <c:pt idx="427">
                  <c:v>0.57773359850555495</c:v>
                </c:pt>
                <c:pt idx="428">
                  <c:v>0.5773504284227573</c:v>
                </c:pt>
                <c:pt idx="429">
                  <c:v>0.66945554242504501</c:v>
                </c:pt>
                <c:pt idx="430">
                  <c:v>0.63734675962161269</c:v>
                </c:pt>
                <c:pt idx="431">
                  <c:v>0.70035563738888529</c:v>
                </c:pt>
                <c:pt idx="432">
                  <c:v>0.68753248114715304</c:v>
                </c:pt>
                <c:pt idx="433">
                  <c:v>0.69549297704225688</c:v>
                </c:pt>
                <c:pt idx="434">
                  <c:v>0.68585561939383166</c:v>
                </c:pt>
                <c:pt idx="435">
                  <c:v>0.62323197240773576</c:v>
                </c:pt>
                <c:pt idx="436">
                  <c:v>0.62282363585824241</c:v>
                </c:pt>
                <c:pt idx="437">
                  <c:v>0.6099832420356448</c:v>
                </c:pt>
                <c:pt idx="438">
                  <c:v>0.65791461612634894</c:v>
                </c:pt>
                <c:pt idx="439">
                  <c:v>0.51012758675211578</c:v>
                </c:pt>
                <c:pt idx="440">
                  <c:v>0.6250479225268708</c:v>
                </c:pt>
                <c:pt idx="441">
                  <c:v>0.65879466430829892</c:v>
                </c:pt>
                <c:pt idx="442">
                  <c:v>0.72433156076277583</c:v>
                </c:pt>
                <c:pt idx="443">
                  <c:v>0.79001285191458481</c:v>
                </c:pt>
                <c:pt idx="444">
                  <c:v>0.77251954227739605</c:v>
                </c:pt>
                <c:pt idx="445">
                  <c:v>0.64198321100183819</c:v>
                </c:pt>
                <c:pt idx="446">
                  <c:v>0.59610460868972859</c:v>
                </c:pt>
                <c:pt idx="447">
                  <c:v>0.57638629466394575</c:v>
                </c:pt>
                <c:pt idx="448">
                  <c:v>0.60388731080509084</c:v>
                </c:pt>
                <c:pt idx="449">
                  <c:v>0.64750957844239654</c:v>
                </c:pt>
                <c:pt idx="450">
                  <c:v>0.65816983051835432</c:v>
                </c:pt>
                <c:pt idx="451">
                  <c:v>0.70401569976974532</c:v>
                </c:pt>
                <c:pt idx="452">
                  <c:v>0.74652616823502638</c:v>
                </c:pt>
                <c:pt idx="453">
                  <c:v>0.71676891879019466</c:v>
                </c:pt>
                <c:pt idx="454">
                  <c:v>0.74914235402538898</c:v>
                </c:pt>
                <c:pt idx="455">
                  <c:v>0.65120812248554505</c:v>
                </c:pt>
                <c:pt idx="456">
                  <c:v>0.67056812602636517</c:v>
                </c:pt>
                <c:pt idx="457">
                  <c:v>0.66724482722659073</c:v>
                </c:pt>
                <c:pt idx="458">
                  <c:v>0.6539127849267683</c:v>
                </c:pt>
                <c:pt idx="459">
                  <c:v>0.65415099125823639</c:v>
                </c:pt>
                <c:pt idx="460">
                  <c:v>0.64607743042445365</c:v>
                </c:pt>
                <c:pt idx="461">
                  <c:v>0.72508615904862972</c:v>
                </c:pt>
                <c:pt idx="462">
                  <c:v>0.7285719748585322</c:v>
                </c:pt>
                <c:pt idx="463">
                  <c:v>0.72046840734394291</c:v>
                </c:pt>
                <c:pt idx="464">
                  <c:v>0.71346732019860859</c:v>
                </c:pt>
                <c:pt idx="465">
                  <c:v>0.67670369318011914</c:v>
                </c:pt>
                <c:pt idx="466">
                  <c:v>0.66913654573164361</c:v>
                </c:pt>
                <c:pt idx="467">
                  <c:v>0.66678284754880668</c:v>
                </c:pt>
                <c:pt idx="468">
                  <c:v>0.66517413552652416</c:v>
                </c:pt>
                <c:pt idx="469">
                  <c:v>0.6969921568686539</c:v>
                </c:pt>
                <c:pt idx="470">
                  <c:v>0.70819404526207386</c:v>
                </c:pt>
                <c:pt idx="471">
                  <c:v>0.71906826439531923</c:v>
                </c:pt>
                <c:pt idx="472">
                  <c:v>0.71087541568430357</c:v>
                </c:pt>
                <c:pt idx="473">
                  <c:v>0.66669356337316299</c:v>
                </c:pt>
                <c:pt idx="474">
                  <c:v>0.64476656569303792</c:v>
                </c:pt>
                <c:pt idx="475">
                  <c:v>0.65042696911686582</c:v>
                </c:pt>
                <c:pt idx="476">
                  <c:v>0.66979188425199321</c:v>
                </c:pt>
                <c:pt idx="477">
                  <c:v>0.69705180080726969</c:v>
                </c:pt>
                <c:pt idx="478">
                  <c:v>0.73673500160023964</c:v>
                </c:pt>
                <c:pt idx="479">
                  <c:v>0.72755896039720125</c:v>
                </c:pt>
                <c:pt idx="480">
                  <c:v>0.76923818641124475</c:v>
                </c:pt>
                <c:pt idx="481">
                  <c:v>0.7836278586122023</c:v>
                </c:pt>
                <c:pt idx="482">
                  <c:v>0.7685828478908947</c:v>
                </c:pt>
                <c:pt idx="483">
                  <c:v>0.7830618012882784</c:v>
                </c:pt>
                <c:pt idx="484">
                  <c:v>0.76724216119017119</c:v>
                </c:pt>
                <c:pt idx="485">
                  <c:v>0.74623871504267059</c:v>
                </c:pt>
                <c:pt idx="486">
                  <c:v>0.79372745134786493</c:v>
                </c:pt>
                <c:pt idx="487">
                  <c:v>0.76199871120216156</c:v>
                </c:pt>
                <c:pt idx="488">
                  <c:v>0.77144278070597649</c:v>
                </c:pt>
                <c:pt idx="489">
                  <c:v>0.77540519091109594</c:v>
                </c:pt>
                <c:pt idx="490">
                  <c:v>0.79697469736173776</c:v>
                </c:pt>
                <c:pt idx="491">
                  <c:v>0.83168265522053764</c:v>
                </c:pt>
                <c:pt idx="492">
                  <c:v>0.8493493954046758</c:v>
                </c:pt>
                <c:pt idx="493">
                  <c:v>0.86466261913825737</c:v>
                </c:pt>
                <c:pt idx="494">
                  <c:v>0.89284590251466001</c:v>
                </c:pt>
                <c:pt idx="495">
                  <c:v>0.87065087355454129</c:v>
                </c:pt>
                <c:pt idx="496">
                  <c:v>0.88581499042080059</c:v>
                </c:pt>
                <c:pt idx="497">
                  <c:v>0.87988637696391536</c:v>
                </c:pt>
                <c:pt idx="498">
                  <c:v>0.84860459097640173</c:v>
                </c:pt>
                <c:pt idx="499">
                  <c:v>0.86558616769166452</c:v>
                </c:pt>
                <c:pt idx="500">
                  <c:v>0.8378198377510806</c:v>
                </c:pt>
                <c:pt idx="501">
                  <c:v>0.80710410908749086</c:v>
                </c:pt>
                <c:pt idx="502">
                  <c:v>0.79348906328411561</c:v>
                </c:pt>
                <c:pt idx="503">
                  <c:v>0.96506229182022363</c:v>
                </c:pt>
                <c:pt idx="504">
                  <c:v>1.0373379615998424</c:v>
                </c:pt>
                <c:pt idx="505">
                  <c:v>1.0000084560104918</c:v>
                </c:pt>
                <c:pt idx="506">
                  <c:v>0.99875723521769255</c:v>
                </c:pt>
                <c:pt idx="507">
                  <c:v>0.96357268296367549</c:v>
                </c:pt>
                <c:pt idx="508">
                  <c:v>1.0078438134920242</c:v>
                </c:pt>
                <c:pt idx="509">
                  <c:v>1.0251232404773716</c:v>
                </c:pt>
                <c:pt idx="510">
                  <c:v>1.094598618401307</c:v>
                </c:pt>
                <c:pt idx="511">
                  <c:v>1.1248673899274895</c:v>
                </c:pt>
                <c:pt idx="512">
                  <c:v>1.1388697519088735</c:v>
                </c:pt>
                <c:pt idx="513">
                  <c:v>1.1150061882347932</c:v>
                </c:pt>
                <c:pt idx="514">
                  <c:v>1.1172107795503079</c:v>
                </c:pt>
                <c:pt idx="515">
                  <c:v>1.0713607589689849</c:v>
                </c:pt>
                <c:pt idx="516">
                  <c:v>1.0778554297497935</c:v>
                </c:pt>
                <c:pt idx="517">
                  <c:v>1.0810432165365489</c:v>
                </c:pt>
                <c:pt idx="518">
                  <c:v>1.0937941730136354</c:v>
                </c:pt>
                <c:pt idx="519">
                  <c:v>1.0757699416000137</c:v>
                </c:pt>
                <c:pt idx="520">
                  <c:v>1.0979651493131954</c:v>
                </c:pt>
                <c:pt idx="521">
                  <c:v>1.1103287955707084</c:v>
                </c:pt>
                <c:pt idx="522">
                  <c:v>1.0696818483547412</c:v>
                </c:pt>
                <c:pt idx="523">
                  <c:v>1.0774115144095129</c:v>
                </c:pt>
                <c:pt idx="524">
                  <c:v>1.04664005134117</c:v>
                </c:pt>
                <c:pt idx="525">
                  <c:v>1.0561257875319274</c:v>
                </c:pt>
                <c:pt idx="526">
                  <c:v>1.0309758345039173</c:v>
                </c:pt>
                <c:pt idx="527">
                  <c:v>1.038505850982236</c:v>
                </c:pt>
                <c:pt idx="528">
                  <c:v>1.0351623742432041</c:v>
                </c:pt>
                <c:pt idx="529">
                  <c:v>1.0435356563628759</c:v>
                </c:pt>
                <c:pt idx="530">
                  <c:v>1.0353472122065104</c:v>
                </c:pt>
                <c:pt idx="531">
                  <c:v>1.0325181373413534</c:v>
                </c:pt>
                <c:pt idx="532">
                  <c:v>0.98498642856716612</c:v>
                </c:pt>
                <c:pt idx="533">
                  <c:v>0.97760405442719156</c:v>
                </c:pt>
                <c:pt idx="534">
                  <c:v>0.98882975295918518</c:v>
                </c:pt>
                <c:pt idx="535">
                  <c:v>0.97489445702163002</c:v>
                </c:pt>
                <c:pt idx="536">
                  <c:v>0.98388055017462683</c:v>
                </c:pt>
                <c:pt idx="537">
                  <c:v>0.9531343006574402</c:v>
                </c:pt>
                <c:pt idx="538">
                  <c:v>0.97420321908678442</c:v>
                </c:pt>
                <c:pt idx="539">
                  <c:v>0.97920777344021381</c:v>
                </c:pt>
                <c:pt idx="540">
                  <c:v>0.96477463964712729</c:v>
                </c:pt>
                <c:pt idx="541">
                  <c:v>0.99651639897827216</c:v>
                </c:pt>
                <c:pt idx="542">
                  <c:v>0.93259072858848246</c:v>
                </c:pt>
                <c:pt idx="543">
                  <c:v>0.91157699306595319</c:v>
                </c:pt>
                <c:pt idx="544">
                  <c:v>0.95744761707602355</c:v>
                </c:pt>
                <c:pt idx="545">
                  <c:v>0.9785993983440453</c:v>
                </c:pt>
                <c:pt idx="546">
                  <c:v>0.97865474991291634</c:v>
                </c:pt>
                <c:pt idx="547">
                  <c:v>1.0064701588812115</c:v>
                </c:pt>
                <c:pt idx="548">
                  <c:v>1.0131612950863405</c:v>
                </c:pt>
                <c:pt idx="549">
                  <c:v>1.0394560110124442</c:v>
                </c:pt>
                <c:pt idx="550">
                  <c:v>1.0365805220324238</c:v>
                </c:pt>
                <c:pt idx="551">
                  <c:v>1.0621286512197621</c:v>
                </c:pt>
                <c:pt idx="552">
                  <c:v>1.0841654022961533</c:v>
                </c:pt>
                <c:pt idx="553">
                  <c:v>1.0687646017531245</c:v>
                </c:pt>
                <c:pt idx="554">
                  <c:v>1.0533361240431844</c:v>
                </c:pt>
                <c:pt idx="555">
                  <c:v>1.049382262410528</c:v>
                </c:pt>
                <c:pt idx="556">
                  <c:v>1.0334561127421611</c:v>
                </c:pt>
                <c:pt idx="557">
                  <c:v>1.0351980461627313</c:v>
                </c:pt>
                <c:pt idx="558">
                  <c:v>1.045926072736298</c:v>
                </c:pt>
                <c:pt idx="559">
                  <c:v>1.0618797309095203</c:v>
                </c:pt>
                <c:pt idx="560">
                  <c:v>1.0583130039946536</c:v>
                </c:pt>
                <c:pt idx="561">
                  <c:v>1.0595019111229749</c:v>
                </c:pt>
                <c:pt idx="562">
                  <c:v>1.0449859144912108</c:v>
                </c:pt>
                <c:pt idx="563">
                  <c:v>1.0338709246268616</c:v>
                </c:pt>
                <c:pt idx="564">
                  <c:v>1.0368569508475196</c:v>
                </c:pt>
                <c:pt idx="565">
                  <c:v>1.0809302871031972</c:v>
                </c:pt>
                <c:pt idx="566">
                  <c:v>1.0980730238317475</c:v>
                </c:pt>
                <c:pt idx="567">
                  <c:v>1.1227640207448291</c:v>
                </c:pt>
                <c:pt idx="568">
                  <c:v>1.1029670409445393</c:v>
                </c:pt>
                <c:pt idx="569">
                  <c:v>1.0865432220826974</c:v>
                </c:pt>
                <c:pt idx="570">
                  <c:v>1.1034923900698779</c:v>
                </c:pt>
                <c:pt idx="571">
                  <c:v>1.1178976780339966</c:v>
                </c:pt>
                <c:pt idx="572">
                  <c:v>1.1195013998119703</c:v>
                </c:pt>
                <c:pt idx="573">
                  <c:v>1.1243400653558915</c:v>
                </c:pt>
                <c:pt idx="574">
                  <c:v>1.1250313032907373</c:v>
                </c:pt>
                <c:pt idx="575">
                  <c:v>1.1324413518326719</c:v>
                </c:pt>
                <c:pt idx="576">
                  <c:v>1.1074671798987454</c:v>
                </c:pt>
                <c:pt idx="577">
                  <c:v>1.1185697587329209</c:v>
                </c:pt>
                <c:pt idx="578">
                  <c:v>1.1308375318618831</c:v>
                </c:pt>
                <c:pt idx="579">
                  <c:v>1.1291920005904661</c:v>
                </c:pt>
                <c:pt idx="580">
                  <c:v>1.1296653359833617</c:v>
                </c:pt>
                <c:pt idx="581">
                  <c:v>1.0884498407926482</c:v>
                </c:pt>
                <c:pt idx="582">
                  <c:v>1.094434046170091</c:v>
                </c:pt>
                <c:pt idx="583">
                  <c:v>1.1026245663981751</c:v>
                </c:pt>
                <c:pt idx="584">
                  <c:v>1.0882843830357474</c:v>
                </c:pt>
                <c:pt idx="585">
                  <c:v>1.0937170138371117</c:v>
                </c:pt>
                <c:pt idx="586">
                  <c:v>1.1206876072030236</c:v>
                </c:pt>
                <c:pt idx="587">
                  <c:v>1.1270027280942689</c:v>
                </c:pt>
                <c:pt idx="588">
                  <c:v>1.1167716899721536</c:v>
                </c:pt>
                <c:pt idx="589">
                  <c:v>1.1211287681374671</c:v>
                </c:pt>
                <c:pt idx="590">
                  <c:v>1.1251551017676928</c:v>
                </c:pt>
                <c:pt idx="591">
                  <c:v>1.1301741736661621</c:v>
                </c:pt>
                <c:pt idx="592">
                  <c:v>1.175483513772186</c:v>
                </c:pt>
                <c:pt idx="593">
                  <c:v>1.1633770763132318</c:v>
                </c:pt>
                <c:pt idx="594">
                  <c:v>1.1622188830458087</c:v>
                </c:pt>
                <c:pt idx="595">
                  <c:v>1.0962542386861114</c:v>
                </c:pt>
                <c:pt idx="596">
                  <c:v>1.1275543054280677</c:v>
                </c:pt>
                <c:pt idx="597">
                  <c:v>1.0986534423464867</c:v>
                </c:pt>
                <c:pt idx="598">
                  <c:v>1.0988741069242054</c:v>
                </c:pt>
                <c:pt idx="599">
                  <c:v>1.1225904403504163</c:v>
                </c:pt>
                <c:pt idx="600">
                  <c:v>1.1469411682359554</c:v>
                </c:pt>
                <c:pt idx="601">
                  <c:v>1.1375096403726404</c:v>
                </c:pt>
                <c:pt idx="602">
                  <c:v>1.1516291591573498</c:v>
                </c:pt>
                <c:pt idx="603">
                  <c:v>1.1778827174325608</c:v>
                </c:pt>
                <c:pt idx="604">
                  <c:v>1.2191382873400829</c:v>
                </c:pt>
                <c:pt idx="605">
                  <c:v>1.2220338615134403</c:v>
                </c:pt>
                <c:pt idx="606">
                  <c:v>1.203860404309236</c:v>
                </c:pt>
                <c:pt idx="607">
                  <c:v>1.25060381183894</c:v>
                </c:pt>
                <c:pt idx="608">
                  <c:v>1.1933229479244472</c:v>
                </c:pt>
                <c:pt idx="609">
                  <c:v>1.1924495119211711</c:v>
                </c:pt>
                <c:pt idx="610">
                  <c:v>1.1706056482759264</c:v>
                </c:pt>
                <c:pt idx="611">
                  <c:v>1.1720833119695615</c:v>
                </c:pt>
                <c:pt idx="612">
                  <c:v>1.1791180672514123</c:v>
                </c:pt>
                <c:pt idx="613">
                  <c:v>1.1521283990490554</c:v>
                </c:pt>
                <c:pt idx="614">
                  <c:v>1.1590102653219736</c:v>
                </c:pt>
                <c:pt idx="615">
                  <c:v>1.1647305678977293</c:v>
                </c:pt>
                <c:pt idx="616">
                  <c:v>1.1588508060198457</c:v>
                </c:pt>
                <c:pt idx="617">
                  <c:v>1.1863202895983487</c:v>
                </c:pt>
                <c:pt idx="618">
                  <c:v>1.1781905799406993</c:v>
                </c:pt>
                <c:pt idx="619">
                  <c:v>1.1907516848502215</c:v>
                </c:pt>
                <c:pt idx="620">
                  <c:v>1.2074475722457145</c:v>
                </c:pt>
                <c:pt idx="621">
                  <c:v>1.2342976885113321</c:v>
                </c:pt>
                <c:pt idx="622">
                  <c:v>1.2213802571901362</c:v>
                </c:pt>
                <c:pt idx="623">
                  <c:v>1.2212716455136055</c:v>
                </c:pt>
                <c:pt idx="624">
                  <c:v>1.2412923879478228</c:v>
                </c:pt>
                <c:pt idx="625">
                  <c:v>1.2173117793812405</c:v>
                </c:pt>
                <c:pt idx="626">
                  <c:v>1.1656008457387945</c:v>
                </c:pt>
                <c:pt idx="627">
                  <c:v>1.1731202910113829</c:v>
                </c:pt>
                <c:pt idx="628">
                  <c:v>1.2058791104360043</c:v>
                </c:pt>
                <c:pt idx="629">
                  <c:v>1.2172225026214125</c:v>
                </c:pt>
                <c:pt idx="630">
                  <c:v>1.3311234593395116</c:v>
                </c:pt>
                <c:pt idx="631">
                  <c:v>1.2905858377178605</c:v>
                </c:pt>
                <c:pt idx="632">
                  <c:v>1.3033755383265135</c:v>
                </c:pt>
                <c:pt idx="633">
                  <c:v>1.3615896537861771</c:v>
                </c:pt>
                <c:pt idx="634">
                  <c:v>1.357054921029222</c:v>
                </c:pt>
                <c:pt idx="635">
                  <c:v>1.3938691441046811</c:v>
                </c:pt>
                <c:pt idx="636">
                  <c:v>1.2991352547834438</c:v>
                </c:pt>
                <c:pt idx="637">
                  <c:v>1.290875183732195</c:v>
                </c:pt>
                <c:pt idx="638">
                  <c:v>1.3370271071996074</c:v>
                </c:pt>
                <c:pt idx="639">
                  <c:v>1.2243394562035279</c:v>
                </c:pt>
                <c:pt idx="640">
                  <c:v>1.2142421841929374</c:v>
                </c:pt>
                <c:pt idx="641">
                  <c:v>1.154497396980199</c:v>
                </c:pt>
                <c:pt idx="642">
                  <c:v>1.2269161669909407</c:v>
                </c:pt>
                <c:pt idx="643">
                  <c:v>1.2366539066713909</c:v>
                </c:pt>
                <c:pt idx="644">
                  <c:v>1.2663466239995178</c:v>
                </c:pt>
                <c:pt idx="645">
                  <c:v>1.2776122869452933</c:v>
                </c:pt>
                <c:pt idx="646">
                  <c:v>1.1953909277130381</c:v>
                </c:pt>
                <c:pt idx="647">
                  <c:v>1.1803890418587351</c:v>
                </c:pt>
                <c:pt idx="648">
                  <c:v>1.1948541388634797</c:v>
                </c:pt>
                <c:pt idx="649">
                  <c:v>1.1941507681791839</c:v>
                </c:pt>
                <c:pt idx="650">
                  <c:v>1.2323895469439514</c:v>
                </c:pt>
                <c:pt idx="651">
                  <c:v>1.244763081807132</c:v>
                </c:pt>
                <c:pt idx="652">
                  <c:v>1.1871361149638697</c:v>
                </c:pt>
                <c:pt idx="653">
                  <c:v>1.1669715139365389</c:v>
                </c:pt>
                <c:pt idx="654">
                  <c:v>1.1573262924227485</c:v>
                </c:pt>
                <c:pt idx="655">
                  <c:v>1.2127498194208055</c:v>
                </c:pt>
                <c:pt idx="656">
                  <c:v>1.2283686409124304</c:v>
                </c:pt>
                <c:pt idx="657">
                  <c:v>1.2449782868943644</c:v>
                </c:pt>
                <c:pt idx="658">
                  <c:v>1.2359742284193627</c:v>
                </c:pt>
                <c:pt idx="659">
                  <c:v>1.2398496761081659</c:v>
                </c:pt>
                <c:pt idx="660">
                  <c:v>1.2149644633623855</c:v>
                </c:pt>
                <c:pt idx="661">
                  <c:v>1.2564011651398146</c:v>
                </c:pt>
                <c:pt idx="662">
                  <c:v>1.2403160098781778</c:v>
                </c:pt>
                <c:pt idx="663">
                  <c:v>1.2175287687554848</c:v>
                </c:pt>
                <c:pt idx="664">
                  <c:v>1.2081167141267009</c:v>
                </c:pt>
                <c:pt idx="665">
                  <c:v>1.2320986029785828</c:v>
                </c:pt>
                <c:pt idx="666">
                  <c:v>1.2473094254024586</c:v>
                </c:pt>
                <c:pt idx="667">
                  <c:v>1.2455027805286285</c:v>
                </c:pt>
                <c:pt idx="668">
                  <c:v>1.2330894303828583</c:v>
                </c:pt>
                <c:pt idx="669">
                  <c:v>1.2163341210262959</c:v>
                </c:pt>
                <c:pt idx="670">
                  <c:v>1.247834093874733</c:v>
                </c:pt>
                <c:pt idx="671">
                  <c:v>1.249961234305935</c:v>
                </c:pt>
                <c:pt idx="672">
                  <c:v>1.2296218010958606</c:v>
                </c:pt>
                <c:pt idx="673">
                  <c:v>1.185096303205035</c:v>
                </c:pt>
                <c:pt idx="674">
                  <c:v>1.196169342246987</c:v>
                </c:pt>
                <c:pt idx="675">
                  <c:v>1.2063973950112703</c:v>
                </c:pt>
                <c:pt idx="676">
                  <c:v>1.2742054588509379</c:v>
                </c:pt>
                <c:pt idx="677">
                  <c:v>1.3194884395090556</c:v>
                </c:pt>
                <c:pt idx="678">
                  <c:v>1.3221984082767837</c:v>
                </c:pt>
                <c:pt idx="679">
                  <c:v>1.3192262815679126</c:v>
                </c:pt>
                <c:pt idx="680">
                  <c:v>1.3283178464672583</c:v>
                </c:pt>
                <c:pt idx="681">
                  <c:v>1.3709200271657616</c:v>
                </c:pt>
                <c:pt idx="682">
                  <c:v>1.3811189111219297</c:v>
                </c:pt>
                <c:pt idx="683">
                  <c:v>1.3594971489203114</c:v>
                </c:pt>
                <c:pt idx="684">
                  <c:v>1.3529698894140649</c:v>
                </c:pt>
                <c:pt idx="685">
                  <c:v>1.3575156718637378</c:v>
                </c:pt>
                <c:pt idx="686">
                  <c:v>1.3554468690487647</c:v>
                </c:pt>
                <c:pt idx="687">
                  <c:v>1.3832752174472791</c:v>
                </c:pt>
                <c:pt idx="688">
                  <c:v>1.3965628975168438</c:v>
                </c:pt>
                <c:pt idx="689">
                  <c:v>1.4375916031404903</c:v>
                </c:pt>
                <c:pt idx="690">
                  <c:v>1.445255347597707</c:v>
                </c:pt>
                <c:pt idx="691">
                  <c:v>1.4354061280070254</c:v>
                </c:pt>
                <c:pt idx="692">
                  <c:v>1.419699803005023</c:v>
                </c:pt>
                <c:pt idx="693">
                  <c:v>1.399593358927977</c:v>
                </c:pt>
                <c:pt idx="694">
                  <c:v>1.4254402331838851</c:v>
                </c:pt>
                <c:pt idx="695">
                  <c:v>1.4475864861058003</c:v>
                </c:pt>
                <c:pt idx="696">
                  <c:v>1.3608959724783687</c:v>
                </c:pt>
                <c:pt idx="697">
                  <c:v>1.3534362260980428</c:v>
                </c:pt>
                <c:pt idx="698">
                  <c:v>1.3675980612533913</c:v>
                </c:pt>
                <c:pt idx="699">
                  <c:v>1.3886078263103689</c:v>
                </c:pt>
                <c:pt idx="700">
                  <c:v>1.3934157637872184</c:v>
                </c:pt>
                <c:pt idx="701">
                  <c:v>1.4111910693561707</c:v>
                </c:pt>
                <c:pt idx="702">
                  <c:v>1.4376207690346381</c:v>
                </c:pt>
                <c:pt idx="703">
                  <c:v>1.4372127728808555</c:v>
                </c:pt>
                <c:pt idx="704">
                  <c:v>1.4555998949285045</c:v>
                </c:pt>
                <c:pt idx="705">
                  <c:v>1.4597960159266572</c:v>
                </c:pt>
                <c:pt idx="706">
                  <c:v>1.4625059817804189</c:v>
                </c:pt>
                <c:pt idx="707">
                  <c:v>1.4047491335091244</c:v>
                </c:pt>
                <c:pt idx="708">
                  <c:v>1.4070796909993013</c:v>
                </c:pt>
                <c:pt idx="709">
                  <c:v>1.4167010976766239</c:v>
                </c:pt>
                <c:pt idx="710">
                  <c:v>1.4364104366618822</c:v>
                </c:pt>
                <c:pt idx="711">
                  <c:v>1.4266098397983678</c:v>
                </c:pt>
                <c:pt idx="712">
                  <c:v>1.4369038219974488</c:v>
                </c:pt>
                <c:pt idx="713">
                  <c:v>1.4137181712848284</c:v>
                </c:pt>
                <c:pt idx="714">
                  <c:v>1.3777822007394227</c:v>
                </c:pt>
                <c:pt idx="715">
                  <c:v>1.3804992436498695</c:v>
                </c:pt>
                <c:pt idx="716">
                  <c:v>1.3713399739989502</c:v>
                </c:pt>
                <c:pt idx="717">
                  <c:v>1.3696874922038527</c:v>
                </c:pt>
                <c:pt idx="718">
                  <c:v>1.382235838957306</c:v>
                </c:pt>
                <c:pt idx="719">
                  <c:v>1.3892382958619423</c:v>
                </c:pt>
                <c:pt idx="720">
                  <c:v>1.3877258267921615</c:v>
                </c:pt>
                <c:pt idx="721">
                  <c:v>1.3936919340798255</c:v>
                </c:pt>
                <c:pt idx="722">
                  <c:v>1.3879219151923707</c:v>
                </c:pt>
                <c:pt idx="723">
                  <c:v>1.3891541851505864</c:v>
                </c:pt>
                <c:pt idx="724">
                  <c:v>1.3904146610052144</c:v>
                </c:pt>
                <c:pt idx="725">
                  <c:v>1.387305612154297</c:v>
                </c:pt>
                <c:pt idx="726">
                  <c:v>1.4003581161980052</c:v>
                </c:pt>
                <c:pt idx="727">
                  <c:v>1.3617886984075613</c:v>
                </c:pt>
                <c:pt idx="728">
                  <c:v>1.3754014354164159</c:v>
                </c:pt>
                <c:pt idx="729">
                  <c:v>1.3734967867452341</c:v>
                </c:pt>
                <c:pt idx="730">
                  <c:v>1.3685389912370964</c:v>
                </c:pt>
                <c:pt idx="731">
                  <c:v>1.3719282420005614</c:v>
                </c:pt>
                <c:pt idx="732">
                  <c:v>1.3976412441475072</c:v>
                </c:pt>
                <c:pt idx="733">
                  <c:v>1.448955267951562</c:v>
                </c:pt>
                <c:pt idx="734">
                  <c:v>1.4546133091501634</c:v>
                </c:pt>
                <c:pt idx="735">
                  <c:v>1.4831831960729249</c:v>
                </c:pt>
                <c:pt idx="736">
                  <c:v>1.4971041700307901</c:v>
                </c:pt>
                <c:pt idx="737">
                  <c:v>1.5400152455492813</c:v>
                </c:pt>
                <c:pt idx="738">
                  <c:v>1.5468776869276182</c:v>
                </c:pt>
                <c:pt idx="739">
                  <c:v>1.5160668765472178</c:v>
                </c:pt>
                <c:pt idx="740">
                  <c:v>1.5065434679333261</c:v>
                </c:pt>
                <c:pt idx="741">
                  <c:v>1.5406033426909431</c:v>
                </c:pt>
                <c:pt idx="742">
                  <c:v>1.527494762972343</c:v>
                </c:pt>
                <c:pt idx="743">
                  <c:v>1.5103247246372606</c:v>
                </c:pt>
                <c:pt idx="744">
                  <c:v>1.4779453723131706</c:v>
                </c:pt>
                <c:pt idx="745">
                  <c:v>1.5264584133553711</c:v>
                </c:pt>
                <c:pt idx="746">
                  <c:v>1.5314722817374182</c:v>
                </c:pt>
                <c:pt idx="747">
                  <c:v>1.5186437330714173</c:v>
                </c:pt>
                <c:pt idx="748">
                  <c:v>1.5266545045565629</c:v>
                </c:pt>
                <c:pt idx="749">
                  <c:v>1.5167671222376824</c:v>
                </c:pt>
                <c:pt idx="750">
                  <c:v>1.5416396923079163</c:v>
                </c:pt>
                <c:pt idx="751">
                  <c:v>1.5422279603095266</c:v>
                </c:pt>
                <c:pt idx="752">
                  <c:v>1.5469055539051166</c:v>
                </c:pt>
                <c:pt idx="753">
                  <c:v>1.5723665628369092</c:v>
                </c:pt>
                <c:pt idx="754">
                  <c:v>1.5908810168780265</c:v>
                </c:pt>
                <c:pt idx="755">
                  <c:v>1.6559758282536992</c:v>
                </c:pt>
                <c:pt idx="756">
                  <c:v>1.6523626221125278</c:v>
                </c:pt>
                <c:pt idx="757">
                  <c:v>1.6358088896165017</c:v>
                </c:pt>
                <c:pt idx="758">
                  <c:v>1.6260054499500107</c:v>
                </c:pt>
                <c:pt idx="759">
                  <c:v>1.6165381142100284</c:v>
                </c:pt>
                <c:pt idx="760">
                  <c:v>1.658244618688836</c:v>
                </c:pt>
                <c:pt idx="761">
                  <c:v>1.6688324147571465</c:v>
                </c:pt>
                <c:pt idx="762">
                  <c:v>1.6579926254736832</c:v>
                </c:pt>
                <c:pt idx="763">
                  <c:v>1.6542672707837096</c:v>
                </c:pt>
                <c:pt idx="764">
                  <c:v>1.6927247108853001</c:v>
                </c:pt>
                <c:pt idx="765">
                  <c:v>1.6832573751453181</c:v>
                </c:pt>
                <c:pt idx="766">
                  <c:v>1.7059454363517199</c:v>
                </c:pt>
                <c:pt idx="767">
                  <c:v>1.6462565020995474</c:v>
                </c:pt>
                <c:pt idx="768">
                  <c:v>1.6847139394001558</c:v>
                </c:pt>
                <c:pt idx="769">
                  <c:v>1.6884953697650218</c:v>
                </c:pt>
                <c:pt idx="770">
                  <c:v>1.7188298898326653</c:v>
                </c:pt>
                <c:pt idx="771">
                  <c:v>1.7212667308305649</c:v>
                </c:pt>
                <c:pt idx="772">
                  <c:v>1.745943383360538</c:v>
                </c:pt>
                <c:pt idx="773">
                  <c:v>1.7824402699760027</c:v>
                </c:pt>
                <c:pt idx="774">
                  <c:v>1.7891626958280398</c:v>
                </c:pt>
                <c:pt idx="775">
                  <c:v>1.7586942123455604</c:v>
                </c:pt>
                <c:pt idx="776">
                  <c:v>1.7644513416627015</c:v>
                </c:pt>
                <c:pt idx="777">
                  <c:v>1.7607546863585979</c:v>
                </c:pt>
                <c:pt idx="778">
                  <c:v>1.7308728179754325</c:v>
                </c:pt>
                <c:pt idx="779">
                  <c:v>1.7183675262964369</c:v>
                </c:pt>
                <c:pt idx="780">
                  <c:v>1.7407845749249646</c:v>
                </c:pt>
                <c:pt idx="781">
                  <c:v>1.7214651670184726</c:v>
                </c:pt>
                <c:pt idx="782">
                  <c:v>1.7209262653495996</c:v>
                </c:pt>
                <c:pt idx="783">
                  <c:v>1.807003117655829</c:v>
                </c:pt>
                <c:pt idx="784">
                  <c:v>1.7404852406752194</c:v>
                </c:pt>
                <c:pt idx="785">
                  <c:v>1.7855867740224642</c:v>
                </c:pt>
                <c:pt idx="786">
                  <c:v>1.7733173232401227</c:v>
                </c:pt>
                <c:pt idx="787">
                  <c:v>1.73838356100562</c:v>
                </c:pt>
                <c:pt idx="788">
                  <c:v>1.8052407095993357</c:v>
                </c:pt>
                <c:pt idx="789">
                  <c:v>1.8264280883067507</c:v>
                </c:pt>
                <c:pt idx="790">
                  <c:v>1.8191006364848885</c:v>
                </c:pt>
                <c:pt idx="791">
                  <c:v>1.8464795108426344</c:v>
                </c:pt>
                <c:pt idx="792">
                  <c:v>1.8438381977447689</c:v>
                </c:pt>
                <c:pt idx="793">
                  <c:v>1.8507681597674726</c:v>
                </c:pt>
                <c:pt idx="794">
                  <c:v>1.8230483059963656</c:v>
                </c:pt>
                <c:pt idx="795">
                  <c:v>1.774197933241604</c:v>
                </c:pt>
                <c:pt idx="796">
                  <c:v>1.8126818780285716</c:v>
                </c:pt>
                <c:pt idx="797">
                  <c:v>1.7717837068606705</c:v>
                </c:pt>
                <c:pt idx="798">
                  <c:v>1.7492613686288552</c:v>
                </c:pt>
                <c:pt idx="799">
                  <c:v>1.7085335977030343</c:v>
                </c:pt>
                <c:pt idx="800">
                  <c:v>1.7589179333350651</c:v>
                </c:pt>
                <c:pt idx="801">
                  <c:v>1.741138593551006</c:v>
                </c:pt>
                <c:pt idx="802">
                  <c:v>1.7798213684419335</c:v>
                </c:pt>
                <c:pt idx="803">
                  <c:v>1.8301202440795614</c:v>
                </c:pt>
                <c:pt idx="804">
                  <c:v>1.8234743989063125</c:v>
                </c:pt>
                <c:pt idx="805">
                  <c:v>1.8586354211066554</c:v>
                </c:pt>
                <c:pt idx="806">
                  <c:v>1.8419353481791298</c:v>
                </c:pt>
                <c:pt idx="807">
                  <c:v>1.8452867006276343</c:v>
                </c:pt>
                <c:pt idx="808">
                  <c:v>1.8686610457501427</c:v>
                </c:pt>
                <c:pt idx="809">
                  <c:v>1.7990480075117685</c:v>
                </c:pt>
                <c:pt idx="810">
                  <c:v>1.7924358549808628</c:v>
                </c:pt>
                <c:pt idx="811">
                  <c:v>1.7874595339545212</c:v>
                </c:pt>
                <c:pt idx="812">
                  <c:v>1.7956696472591203</c:v>
                </c:pt>
                <c:pt idx="813">
                  <c:v>1.7594725942833542</c:v>
                </c:pt>
                <c:pt idx="814">
                  <c:v>1.757028938358359</c:v>
                </c:pt>
                <c:pt idx="815">
                  <c:v>1.722747217350979</c:v>
                </c:pt>
                <c:pt idx="816">
                  <c:v>1.740333476498845</c:v>
                </c:pt>
                <c:pt idx="817">
                  <c:v>1.8083441049283349</c:v>
                </c:pt>
                <c:pt idx="818">
                  <c:v>1.8971612489162335</c:v>
                </c:pt>
                <c:pt idx="819">
                  <c:v>1.8724947774704619</c:v>
                </c:pt>
                <c:pt idx="820">
                  <c:v>1.8733597842353151</c:v>
                </c:pt>
                <c:pt idx="821">
                  <c:v>1.8992402819046323</c:v>
                </c:pt>
                <c:pt idx="822">
                  <c:v>1.8973013231306806</c:v>
                </c:pt>
                <c:pt idx="823">
                  <c:v>1.8835420816884887</c:v>
                </c:pt>
                <c:pt idx="824">
                  <c:v>1.8906036545794125</c:v>
                </c:pt>
                <c:pt idx="825">
                  <c:v>1.9134694461601147</c:v>
                </c:pt>
                <c:pt idx="826">
                  <c:v>1.9879076151435777</c:v>
                </c:pt>
                <c:pt idx="827">
                  <c:v>1.9533423862816024</c:v>
                </c:pt>
                <c:pt idx="828">
                  <c:v>1.9066315044601008</c:v>
                </c:pt>
                <c:pt idx="829">
                  <c:v>1.9082868566914635</c:v>
                </c:pt>
                <c:pt idx="830">
                  <c:v>1.921781554654912</c:v>
                </c:pt>
                <c:pt idx="831">
                  <c:v>1.8399634685643598</c:v>
                </c:pt>
                <c:pt idx="832">
                  <c:v>1.8337546285222928</c:v>
                </c:pt>
                <c:pt idx="833">
                  <c:v>1.8184397729883752</c:v>
                </c:pt>
                <c:pt idx="834">
                  <c:v>1.8586784158398175</c:v>
                </c:pt>
                <c:pt idx="835">
                  <c:v>1.8323651405499861</c:v>
                </c:pt>
                <c:pt idx="836">
                  <c:v>1.8159563800680751</c:v>
                </c:pt>
                <c:pt idx="837">
                  <c:v>1.7946988529018069</c:v>
                </c:pt>
                <c:pt idx="838">
                  <c:v>1.7969458527248436</c:v>
                </c:pt>
                <c:pt idx="839">
                  <c:v>1.8207163677749363</c:v>
                </c:pt>
                <c:pt idx="840">
                  <c:v>1.7525071346919359</c:v>
                </c:pt>
                <c:pt idx="841">
                  <c:v>1.7154976818811138</c:v>
                </c:pt>
                <c:pt idx="842">
                  <c:v>1.7220052838968782</c:v>
                </c:pt>
                <c:pt idx="843">
                  <c:v>1.7581224054352127</c:v>
                </c:pt>
                <c:pt idx="844">
                  <c:v>1.7508933801042135</c:v>
                </c:pt>
                <c:pt idx="845">
                  <c:v>1.7177223950053491</c:v>
                </c:pt>
                <c:pt idx="846">
                  <c:v>1.755374747760261</c:v>
                </c:pt>
                <c:pt idx="847">
                  <c:v>1.7209717939124833</c:v>
                </c:pt>
                <c:pt idx="848">
                  <c:v>1.7081176119416206</c:v>
                </c:pt>
                <c:pt idx="849">
                  <c:v>1.6612084036074717</c:v>
                </c:pt>
                <c:pt idx="850">
                  <c:v>1.6808824813978385</c:v>
                </c:pt>
                <c:pt idx="851">
                  <c:v>1.6955270633772828</c:v>
                </c:pt>
                <c:pt idx="852">
                  <c:v>1.7299453054177425</c:v>
                </c:pt>
                <c:pt idx="853">
                  <c:v>1.6905119672310329</c:v>
                </c:pt>
                <c:pt idx="854">
                  <c:v>1.6998053856404609</c:v>
                </c:pt>
                <c:pt idx="855">
                  <c:v>1.6760588888113608</c:v>
                </c:pt>
                <c:pt idx="856">
                  <c:v>1.6495658704076468</c:v>
                </c:pt>
                <c:pt idx="857">
                  <c:v>1.607094035839399</c:v>
                </c:pt>
                <c:pt idx="858">
                  <c:v>1.6037928226008415</c:v>
                </c:pt>
                <c:pt idx="859">
                  <c:v>1.6378313781328058</c:v>
                </c:pt>
                <c:pt idx="860">
                  <c:v>1.6531723649079582</c:v>
                </c:pt>
                <c:pt idx="861">
                  <c:v>1.6669041460920422</c:v>
                </c:pt>
                <c:pt idx="862">
                  <c:v>1.6609121101427422</c:v>
                </c:pt>
                <c:pt idx="863">
                  <c:v>1.6551141186266531</c:v>
                </c:pt>
                <c:pt idx="864">
                  <c:v>1.6782781548094738</c:v>
                </c:pt>
                <c:pt idx="865">
                  <c:v>1.7209995662273565</c:v>
                </c:pt>
                <c:pt idx="866">
                  <c:v>1.7452177834424094</c:v>
                </c:pt>
                <c:pt idx="867">
                  <c:v>1.7491292235354581</c:v>
                </c:pt>
                <c:pt idx="868">
                  <c:v>1.7386153541911709</c:v>
                </c:pt>
                <c:pt idx="869">
                  <c:v>1.7602534889558075</c:v>
                </c:pt>
                <c:pt idx="870">
                  <c:v>1.7767040255062931</c:v>
                </c:pt>
                <c:pt idx="871">
                  <c:v>1.7822800399335117</c:v>
                </c:pt>
                <c:pt idx="872">
                  <c:v>1.7917121312589255</c:v>
                </c:pt>
                <c:pt idx="873">
                  <c:v>1.7994518764937095</c:v>
                </c:pt>
                <c:pt idx="874">
                  <c:v>1.7658017371748138</c:v>
                </c:pt>
                <c:pt idx="875">
                  <c:v>1.7369785460652127</c:v>
                </c:pt>
                <c:pt idx="876">
                  <c:v>1.7267142535705613</c:v>
                </c:pt>
                <c:pt idx="877">
                  <c:v>1.6806360937235727</c:v>
                </c:pt>
                <c:pt idx="878">
                  <c:v>1.7072677850432729</c:v>
                </c:pt>
                <c:pt idx="879">
                  <c:v>1.6989730124755282</c:v>
                </c:pt>
                <c:pt idx="880">
                  <c:v>1.6976414883854485</c:v>
                </c:pt>
                <c:pt idx="881">
                  <c:v>2.054171802425603</c:v>
                </c:pt>
                <c:pt idx="882">
                  <c:v>2.0816357004627886</c:v>
                </c:pt>
                <c:pt idx="883">
                  <c:v>2.0661839762014331</c:v>
                </c:pt>
                <c:pt idx="884">
                  <c:v>2.0617454469793306</c:v>
                </c:pt>
                <c:pt idx="885">
                  <c:v>2.0355020026511284</c:v>
                </c:pt>
                <c:pt idx="886">
                  <c:v>2.0837162935449167</c:v>
                </c:pt>
                <c:pt idx="887">
                  <c:v>2.1088500188762151</c:v>
                </c:pt>
                <c:pt idx="888">
                  <c:v>2.1158130981323091</c:v>
                </c:pt>
                <c:pt idx="889">
                  <c:v>2.1427497350447466</c:v>
                </c:pt>
                <c:pt idx="890">
                  <c:v>2.132346769634109</c:v>
                </c:pt>
                <c:pt idx="891">
                  <c:v>2.121860500050587</c:v>
                </c:pt>
                <c:pt idx="892">
                  <c:v>2.132457842789329</c:v>
                </c:pt>
                <c:pt idx="893">
                  <c:v>2.1537351583275388</c:v>
                </c:pt>
                <c:pt idx="894">
                  <c:v>2.1255777292629774</c:v>
                </c:pt>
                <c:pt idx="895">
                  <c:v>2.1549837166878749</c:v>
                </c:pt>
                <c:pt idx="896">
                  <c:v>2.1344273627162358</c:v>
                </c:pt>
                <c:pt idx="897">
                  <c:v>2.1245238894480103</c:v>
                </c:pt>
                <c:pt idx="898">
                  <c:v>2.1610866537967008</c:v>
                </c:pt>
                <c:pt idx="899">
                  <c:v>2.2073314247635816</c:v>
                </c:pt>
                <c:pt idx="900">
                  <c:v>2.0924783414085866</c:v>
                </c:pt>
                <c:pt idx="901">
                  <c:v>2.0668468692104418</c:v>
                </c:pt>
                <c:pt idx="902">
                  <c:v>2.0725659157580618</c:v>
                </c:pt>
                <c:pt idx="903">
                  <c:v>2.1557897117206366</c:v>
                </c:pt>
                <c:pt idx="904">
                  <c:v>2.1137223537588414</c:v>
                </c:pt>
                <c:pt idx="905">
                  <c:v>2.1518253294320635</c:v>
                </c:pt>
                <c:pt idx="906">
                  <c:v>2.0432976383610577</c:v>
                </c:pt>
                <c:pt idx="907">
                  <c:v>2.0637481994880043</c:v>
                </c:pt>
                <c:pt idx="908">
                  <c:v>2.09267967023901</c:v>
                </c:pt>
                <c:pt idx="909">
                  <c:v>2.1126473294264283</c:v>
                </c:pt>
                <c:pt idx="910">
                  <c:v>2.1185784281369484</c:v>
                </c:pt>
                <c:pt idx="911">
                  <c:v>2.1371504590665165</c:v>
                </c:pt>
                <c:pt idx="912">
                  <c:v>2.1268444215459077</c:v>
                </c:pt>
                <c:pt idx="913">
                  <c:v>2.1242949407400666</c:v>
                </c:pt>
                <c:pt idx="914">
                  <c:v>2.1514818728140073</c:v>
                </c:pt>
                <c:pt idx="915">
                  <c:v>2.1645788421102212</c:v>
                </c:pt>
                <c:pt idx="916">
                  <c:v>2.1952813836091538</c:v>
                </c:pt>
                <c:pt idx="917">
                  <c:v>2.1866933473271439</c:v>
                </c:pt>
                <c:pt idx="918">
                  <c:v>2.1604994087347165</c:v>
                </c:pt>
                <c:pt idx="919">
                  <c:v>2.1528237740309337</c:v>
                </c:pt>
                <c:pt idx="920">
                  <c:v>2.1356473713592155</c:v>
                </c:pt>
                <c:pt idx="921">
                  <c:v>2.1581913788986395</c:v>
                </c:pt>
                <c:pt idx="922">
                  <c:v>2.1729522922848297</c:v>
                </c:pt>
                <c:pt idx="923">
                  <c:v>2.1832580023815416</c:v>
                </c:pt>
                <c:pt idx="924">
                  <c:v>2.1386263544875574</c:v>
                </c:pt>
                <c:pt idx="925">
                  <c:v>2.1910679587133357</c:v>
                </c:pt>
                <c:pt idx="926">
                  <c:v>2.2318347593392165</c:v>
                </c:pt>
                <c:pt idx="927">
                  <c:v>2.2463004947147196</c:v>
                </c:pt>
                <c:pt idx="928">
                  <c:v>2.298768963802861</c:v>
                </c:pt>
                <c:pt idx="929">
                  <c:v>2.3463527272790223</c:v>
                </c:pt>
                <c:pt idx="930">
                  <c:v>2.3619991773810769</c:v>
                </c:pt>
                <c:pt idx="931">
                  <c:v>2.3663737887672691</c:v>
                </c:pt>
                <c:pt idx="932">
                  <c:v>2.4263570361765177</c:v>
                </c:pt>
                <c:pt idx="933">
                  <c:v>2.5028988051583489</c:v>
                </c:pt>
                <c:pt idx="934">
                  <c:v>2.5019864035801218</c:v>
                </c:pt>
                <c:pt idx="935">
                  <c:v>2.4755241518393696</c:v>
                </c:pt>
                <c:pt idx="936">
                  <c:v>2.4710152188251655</c:v>
                </c:pt>
                <c:pt idx="937">
                  <c:v>2.4743968367298441</c:v>
                </c:pt>
                <c:pt idx="938">
                  <c:v>2.5622379668214963</c:v>
                </c:pt>
                <c:pt idx="939">
                  <c:v>2.6567882728900813</c:v>
                </c:pt>
                <c:pt idx="940">
                  <c:v>2.6432886688175312</c:v>
                </c:pt>
                <c:pt idx="941">
                  <c:v>2.6981454322211391</c:v>
                </c:pt>
                <c:pt idx="942">
                  <c:v>2.7628253338896296</c:v>
                </c:pt>
                <c:pt idx="943">
                  <c:v>2.8047731793497612</c:v>
                </c:pt>
                <c:pt idx="944">
                  <c:v>2.8588246705168938</c:v>
                </c:pt>
                <c:pt idx="945">
                  <c:v>2.8939021535097171</c:v>
                </c:pt>
                <c:pt idx="946">
                  <c:v>2.7304853830553841</c:v>
                </c:pt>
                <c:pt idx="947">
                  <c:v>2.8377031587814843</c:v>
                </c:pt>
                <c:pt idx="948">
                  <c:v>2.7304853830553841</c:v>
                </c:pt>
                <c:pt idx="949">
                  <c:v>2.8722974124108829</c:v>
                </c:pt>
                <c:pt idx="950">
                  <c:v>2.8023576900642322</c:v>
                </c:pt>
                <c:pt idx="951">
                  <c:v>2.6244751869181981</c:v>
                </c:pt>
                <c:pt idx="952">
                  <c:v>2.5952216759779443</c:v>
                </c:pt>
                <c:pt idx="953">
                  <c:v>2.7203673942037097</c:v>
                </c:pt>
                <c:pt idx="954">
                  <c:v>2.7962654075471396</c:v>
                </c:pt>
                <c:pt idx="955">
                  <c:v>2.8943316531484156</c:v>
                </c:pt>
                <c:pt idx="956">
                  <c:v>2.9230750725466841</c:v>
                </c:pt>
                <c:pt idx="957">
                  <c:v>2.8879975895538608</c:v>
                </c:pt>
                <c:pt idx="958">
                  <c:v>2.9407612393364913</c:v>
                </c:pt>
                <c:pt idx="959">
                  <c:v>2.9798644232962919</c:v>
                </c:pt>
                <c:pt idx="960">
                  <c:v>2.9863590158496254</c:v>
                </c:pt>
                <c:pt idx="961">
                  <c:v>3.0257036507791897</c:v>
                </c:pt>
                <c:pt idx="962">
                  <c:v>3.0846129826959396</c:v>
                </c:pt>
                <c:pt idx="963">
                  <c:v>3.0578555502606983</c:v>
                </c:pt>
                <c:pt idx="964">
                  <c:v>3.0160156854444509</c:v>
                </c:pt>
                <c:pt idx="965">
                  <c:v>3.0664664775337984</c:v>
                </c:pt>
                <c:pt idx="966">
                  <c:v>3.0479508444618153</c:v>
                </c:pt>
                <c:pt idx="967">
                  <c:v>2.9849213020473071</c:v>
                </c:pt>
                <c:pt idx="968">
                  <c:v>2.948226500906737</c:v>
                </c:pt>
                <c:pt idx="969">
                  <c:v>2.9293281322770182</c:v>
                </c:pt>
                <c:pt idx="970">
                  <c:v>2.911881444867634</c:v>
                </c:pt>
                <c:pt idx="971">
                  <c:v>2.8437449674577762</c:v>
                </c:pt>
                <c:pt idx="972">
                  <c:v>2.7962729927455747</c:v>
                </c:pt>
                <c:pt idx="973">
                  <c:v>2.8205222678521169</c:v>
                </c:pt>
                <c:pt idx="974">
                  <c:v>2.8137386122709964</c:v>
                </c:pt>
                <c:pt idx="975">
                  <c:v>2.8345453106345393</c:v>
                </c:pt>
                <c:pt idx="976">
                  <c:v>2.8603296964519562</c:v>
                </c:pt>
                <c:pt idx="977">
                  <c:v>2.9260325213476963</c:v>
                </c:pt>
                <c:pt idx="978">
                  <c:v>2.8203680227708521</c:v>
                </c:pt>
                <c:pt idx="979">
                  <c:v>2.8315654351433617</c:v>
                </c:pt>
                <c:pt idx="980">
                  <c:v>2.9210409907892276</c:v>
                </c:pt>
                <c:pt idx="981">
                  <c:v>3.0463177164304032</c:v>
                </c:pt>
                <c:pt idx="982">
                  <c:v>2.8831730420290373</c:v>
                </c:pt>
                <c:pt idx="983">
                  <c:v>3.0299530609769851</c:v>
                </c:pt>
                <c:pt idx="984">
                  <c:v>2.8129821894735985</c:v>
                </c:pt>
                <c:pt idx="985">
                  <c:v>2.8553892937322338</c:v>
                </c:pt>
                <c:pt idx="986">
                  <c:v>2.6546738449933711</c:v>
                </c:pt>
                <c:pt idx="987">
                  <c:v>2.7081093463386279</c:v>
                </c:pt>
                <c:pt idx="988">
                  <c:v>2.757442201294714</c:v>
                </c:pt>
                <c:pt idx="989">
                  <c:v>2.8671366359379391</c:v>
                </c:pt>
                <c:pt idx="990">
                  <c:v>2.7432177286559929</c:v>
                </c:pt>
                <c:pt idx="991">
                  <c:v>2.745481874224629</c:v>
                </c:pt>
                <c:pt idx="992">
                  <c:v>2.8257681192490605</c:v>
                </c:pt>
                <c:pt idx="993">
                  <c:v>2.8013415021904118</c:v>
                </c:pt>
                <c:pt idx="994">
                  <c:v>2.8584793643231303</c:v>
                </c:pt>
                <c:pt idx="995">
                  <c:v>2.8113039973493872</c:v>
                </c:pt>
                <c:pt idx="996">
                  <c:v>2.8398329331527741</c:v>
                </c:pt>
                <c:pt idx="997">
                  <c:v>3.0058659666392566</c:v>
                </c:pt>
                <c:pt idx="998">
                  <c:v>3.0698232521913393</c:v>
                </c:pt>
                <c:pt idx="999">
                  <c:v>3.1472593982027099</c:v>
                </c:pt>
                <c:pt idx="1000">
                  <c:v>3.0688909945634428</c:v>
                </c:pt>
                <c:pt idx="1001">
                  <c:v>3.0432388195059152</c:v>
                </c:pt>
                <c:pt idx="1002">
                  <c:v>2.8893524362210998</c:v>
                </c:pt>
                <c:pt idx="1003">
                  <c:v>2.8895657460661366</c:v>
                </c:pt>
                <c:pt idx="1004">
                  <c:v>3.0435051331634426</c:v>
                </c:pt>
                <c:pt idx="1005">
                  <c:v>3.1891072134134948</c:v>
                </c:pt>
                <c:pt idx="1006">
                  <c:v>3.1718193345804515</c:v>
                </c:pt>
                <c:pt idx="1007">
                  <c:v>3.2147860528675967</c:v>
                </c:pt>
                <c:pt idx="1008">
                  <c:v>3.1812758694847227</c:v>
                </c:pt>
                <c:pt idx="1009">
                  <c:v>3.1876686705502371</c:v>
                </c:pt>
                <c:pt idx="1010">
                  <c:v>3.2112963493000812</c:v>
                </c:pt>
                <c:pt idx="1011">
                  <c:v>3.2624143789473301</c:v>
                </c:pt>
                <c:pt idx="1012">
                  <c:v>3.2417701158658634</c:v>
                </c:pt>
                <c:pt idx="1013">
                  <c:v>3.2833516174191208</c:v>
                </c:pt>
                <c:pt idx="1014">
                  <c:v>3.2862283781649797</c:v>
                </c:pt>
                <c:pt idx="1015">
                  <c:v>3.2697930887507693</c:v>
                </c:pt>
                <c:pt idx="1016">
                  <c:v>3.2661437291120219</c:v>
                </c:pt>
                <c:pt idx="1017">
                  <c:v>3.1984304289986731</c:v>
                </c:pt>
                <c:pt idx="1018">
                  <c:v>3.2281582584043642</c:v>
                </c:pt>
                <c:pt idx="1019">
                  <c:v>3.2134541649268558</c:v>
                </c:pt>
                <c:pt idx="1020">
                  <c:v>3.193768821206084</c:v>
                </c:pt>
                <c:pt idx="1021">
                  <c:v>3.2233100051633121</c:v>
                </c:pt>
                <c:pt idx="1022">
                  <c:v>3.2124952429023859</c:v>
                </c:pt>
                <c:pt idx="1023">
                  <c:v>3.2669959935501982</c:v>
                </c:pt>
                <c:pt idx="1024">
                  <c:v>3.2702190584795288</c:v>
                </c:pt>
                <c:pt idx="1025">
                  <c:v>3.2890787994949227</c:v>
                </c:pt>
                <c:pt idx="1026">
                  <c:v>3.2963241926430467</c:v>
                </c:pt>
                <c:pt idx="1027">
                  <c:v>3.3283428320139485</c:v>
                </c:pt>
                <c:pt idx="1028">
                  <c:v>3.3409424386578301</c:v>
                </c:pt>
                <c:pt idx="1029">
                  <c:v>3.3726947643712046</c:v>
                </c:pt>
                <c:pt idx="1030">
                  <c:v>3.4359061154269721</c:v>
                </c:pt>
                <c:pt idx="1031">
                  <c:v>3.5186961526172187</c:v>
                </c:pt>
                <c:pt idx="1032">
                  <c:v>3.5170979510189522</c:v>
                </c:pt>
                <c:pt idx="1033">
                  <c:v>3.4999167271084275</c:v>
                </c:pt>
                <c:pt idx="1034">
                  <c:v>3.4857719200149946</c:v>
                </c:pt>
                <c:pt idx="1035">
                  <c:v>3.4994371036058638</c:v>
                </c:pt>
                <c:pt idx="1036">
                  <c:v>3.5250892786633914</c:v>
                </c:pt>
                <c:pt idx="1037">
                  <c:v>3.541364909342593</c:v>
                </c:pt>
                <c:pt idx="1038">
                  <c:v>3.5919766510907047</c:v>
                </c:pt>
                <c:pt idx="1039">
                  <c:v>3.5709594220929688</c:v>
                </c:pt>
                <c:pt idx="1040">
                  <c:v>3.5917903306228993</c:v>
                </c:pt>
                <c:pt idx="1041">
                  <c:v>3.621065200922601</c:v>
                </c:pt>
                <c:pt idx="1042">
                  <c:v>3.6618207774535989</c:v>
                </c:pt>
                <c:pt idx="1043">
                  <c:v>3.6089182284040531</c:v>
                </c:pt>
                <c:pt idx="1044">
                  <c:v>3.5701604837841652</c:v>
                </c:pt>
                <c:pt idx="1045">
                  <c:v>3.4302589212133414</c:v>
                </c:pt>
                <c:pt idx="1046">
                  <c:v>3.5046846648428787</c:v>
                </c:pt>
                <c:pt idx="1047">
                  <c:v>3.4232265155933721</c:v>
                </c:pt>
                <c:pt idx="1048">
                  <c:v>3.5322813430183686</c:v>
                </c:pt>
                <c:pt idx="1049">
                  <c:v>3.5278863738639634</c:v>
                </c:pt>
                <c:pt idx="1050">
                  <c:v>3.56512590741153</c:v>
                </c:pt>
                <c:pt idx="1051">
                  <c:v>3.5123296883038453</c:v>
                </c:pt>
                <c:pt idx="1052">
                  <c:v>3.5276997257517246</c:v>
                </c:pt>
                <c:pt idx="1053">
                  <c:v>3.5567349494542491</c:v>
                </c:pt>
                <c:pt idx="1054">
                  <c:v>3.6323595866860909</c:v>
                </c:pt>
                <c:pt idx="1055">
                  <c:v>3.6431476818866679</c:v>
                </c:pt>
                <c:pt idx="1056">
                  <c:v>3.6749266719966167</c:v>
                </c:pt>
                <c:pt idx="1057">
                  <c:v>3.785793010864916</c:v>
                </c:pt>
                <c:pt idx="1058">
                  <c:v>3.8295056636483755</c:v>
                </c:pt>
                <c:pt idx="1059">
                  <c:v>3.8547048795999128</c:v>
                </c:pt>
                <c:pt idx="1060">
                  <c:v>3.91181640498049</c:v>
                </c:pt>
                <c:pt idx="1061">
                  <c:v>3.9091259647024375</c:v>
                </c:pt>
                <c:pt idx="1062">
                  <c:v>3.8293456825964851</c:v>
                </c:pt>
                <c:pt idx="1063">
                  <c:v>3.8312901857144475</c:v>
                </c:pt>
                <c:pt idx="1064">
                  <c:v>3.8001241384261544</c:v>
                </c:pt>
                <c:pt idx="1065">
                  <c:v>3.8726853667998986</c:v>
                </c:pt>
                <c:pt idx="1066">
                  <c:v>3.9642393305274712</c:v>
                </c:pt>
                <c:pt idx="1067">
                  <c:v>3.8161067937150319</c:v>
                </c:pt>
                <c:pt idx="1068">
                  <c:v>3.8408000494118646</c:v>
                </c:pt>
                <c:pt idx="1069">
                  <c:v>3.739443246596549</c:v>
                </c:pt>
                <c:pt idx="1070">
                  <c:v>3.7347016456142397</c:v>
                </c:pt>
                <c:pt idx="1071">
                  <c:v>3.7872582181247472</c:v>
                </c:pt>
                <c:pt idx="1072">
                  <c:v>3.8862438954682501</c:v>
                </c:pt>
                <c:pt idx="1073">
                  <c:v>3.8568360308301139</c:v>
                </c:pt>
                <c:pt idx="1074">
                  <c:v>3.9219918850038447</c:v>
                </c:pt>
                <c:pt idx="1075">
                  <c:v>3.9612292504625213</c:v>
                </c:pt>
                <c:pt idx="1076">
                  <c:v>4.0252665292043242</c:v>
                </c:pt>
                <c:pt idx="1077">
                  <c:v>4.0572318397820792</c:v>
                </c:pt>
                <c:pt idx="1078">
                  <c:v>4.0246805757599002</c:v>
                </c:pt>
                <c:pt idx="1079">
                  <c:v>4.0510516959365122</c:v>
                </c:pt>
                <c:pt idx="1080">
                  <c:v>4.1135174348128469</c:v>
                </c:pt>
                <c:pt idx="1081">
                  <c:v>4.0148777366721582</c:v>
                </c:pt>
                <c:pt idx="1082">
                  <c:v>4.0252665292043259</c:v>
                </c:pt>
                <c:pt idx="1083">
                  <c:v>4.0138121623889464</c:v>
                </c:pt>
                <c:pt idx="1084">
                  <c:v>3.9991347306442355</c:v>
                </c:pt>
                <c:pt idx="1085">
                  <c:v>4.0170088879023611</c:v>
                </c:pt>
                <c:pt idx="1086">
                  <c:v>4.0742267405610244</c:v>
                </c:pt>
                <c:pt idx="1087">
                  <c:v>4.0688991887980652</c:v>
                </c:pt>
                <c:pt idx="1088">
                  <c:v>4.0755319667689669</c:v>
                </c:pt>
                <c:pt idx="1089">
                  <c:v>4.1349076350544056</c:v>
                </c:pt>
                <c:pt idx="1090">
                  <c:v>4.1485991553974157</c:v>
                </c:pt>
                <c:pt idx="1091">
                  <c:v>4.3224905248536771</c:v>
                </c:pt>
                <c:pt idx="1092">
                  <c:v>4.3338915628759098</c:v>
                </c:pt>
                <c:pt idx="1093">
                  <c:v>4.3614082505254546</c:v>
                </c:pt>
                <c:pt idx="1094">
                  <c:v>4.2364048438715303</c:v>
                </c:pt>
                <c:pt idx="1095">
                  <c:v>4.3511457701014189</c:v>
                </c:pt>
                <c:pt idx="1096">
                  <c:v>4.4490842972244735</c:v>
                </c:pt>
                <c:pt idx="1097">
                  <c:v>4.4664476874623658</c:v>
                </c:pt>
                <c:pt idx="1098">
                  <c:v>4.5030198692593837</c:v>
                </c:pt>
                <c:pt idx="1099">
                  <c:v>4.3663957919301364</c:v>
                </c:pt>
                <c:pt idx="1100">
                  <c:v>4.3586992924063033</c:v>
                </c:pt>
                <c:pt idx="1101">
                  <c:v>4.3590493716532928</c:v>
                </c:pt>
                <c:pt idx="1102">
                  <c:v>4.4120510156239092</c:v>
                </c:pt>
                <c:pt idx="1103">
                  <c:v>4.5828023771398154</c:v>
                </c:pt>
                <c:pt idx="1104">
                  <c:v>4.4861874165011617</c:v>
                </c:pt>
                <c:pt idx="1105">
                  <c:v>4.5275376894504342</c:v>
                </c:pt>
                <c:pt idx="1106">
                  <c:v>4.4762340281160933</c:v>
                </c:pt>
                <c:pt idx="1107">
                  <c:v>4.5587311243534483</c:v>
                </c:pt>
                <c:pt idx="1108">
                  <c:v>4.5025636329428096</c:v>
                </c:pt>
                <c:pt idx="1109">
                  <c:v>4.3882372478402756</c:v>
                </c:pt>
                <c:pt idx="1110">
                  <c:v>4.3874187941202241</c:v>
                </c:pt>
                <c:pt idx="1111">
                  <c:v>4.2833996014392914</c:v>
                </c:pt>
                <c:pt idx="1112">
                  <c:v>4.3095937130937809</c:v>
                </c:pt>
                <c:pt idx="1113">
                  <c:v>4.305988636805262</c:v>
                </c:pt>
                <c:pt idx="1114">
                  <c:v>4.3934791739920023</c:v>
                </c:pt>
                <c:pt idx="1115">
                  <c:v>4.4442318714183946</c:v>
                </c:pt>
                <c:pt idx="1116">
                  <c:v>4.5650622975819202</c:v>
                </c:pt>
                <c:pt idx="1117">
                  <c:v>4.6226826170449762</c:v>
                </c:pt>
                <c:pt idx="1118">
                  <c:v>4.6977548093412533</c:v>
                </c:pt>
                <c:pt idx="1119">
                  <c:v>4.6797244330302252</c:v>
                </c:pt>
                <c:pt idx="1120">
                  <c:v>5.0291649580064099</c:v>
                </c:pt>
                <c:pt idx="1121">
                  <c:v>5.15244473056321</c:v>
                </c:pt>
                <c:pt idx="1122">
                  <c:v>4.9046450834221238</c:v>
                </c:pt>
                <c:pt idx="1123">
                  <c:v>4.9959577145351552</c:v>
                </c:pt>
                <c:pt idx="1124">
                  <c:v>4.7950312063778</c:v>
                </c:pt>
                <c:pt idx="1125">
                  <c:v>4.7575536635382418</c:v>
                </c:pt>
                <c:pt idx="1126">
                  <c:v>4.949322321946318</c:v>
                </c:pt>
                <c:pt idx="1127">
                  <c:v>4.9717994058020158</c:v>
                </c:pt>
                <c:pt idx="1128">
                  <c:v>4.8862523981322239</c:v>
                </c:pt>
                <c:pt idx="1129">
                  <c:v>4.9540204487294552</c:v>
                </c:pt>
                <c:pt idx="1130">
                  <c:v>5.3058015049456024</c:v>
                </c:pt>
                <c:pt idx="1131">
                  <c:v>4.8588023390515209</c:v>
                </c:pt>
                <c:pt idx="1132">
                  <c:v>5.3169419025780336</c:v>
                </c:pt>
                <c:pt idx="1133">
                  <c:v>4.8541400918140205</c:v>
                </c:pt>
                <c:pt idx="1134">
                  <c:v>4.8219570777360108</c:v>
                </c:pt>
                <c:pt idx="1135">
                  <c:v>5.0790798738470349</c:v>
                </c:pt>
                <c:pt idx="1136">
                  <c:v>5.3359365806361678</c:v>
                </c:pt>
                <c:pt idx="1137">
                  <c:v>5.3359365806361678</c:v>
                </c:pt>
                <c:pt idx="1138">
                  <c:v>5.1924058388865264</c:v>
                </c:pt>
                <c:pt idx="1139">
                  <c:v>5.0733813561409677</c:v>
                </c:pt>
                <c:pt idx="1140">
                  <c:v>4.6568096481717438</c:v>
                </c:pt>
                <c:pt idx="1141">
                  <c:v>4.6586784715287584</c:v>
                </c:pt>
                <c:pt idx="1142">
                  <c:v>4.795654466673688</c:v>
                </c:pt>
                <c:pt idx="1143">
                  <c:v>5.0514523695597386</c:v>
                </c:pt>
                <c:pt idx="1144">
                  <c:v>5.0724511406531851</c:v>
                </c:pt>
                <c:pt idx="1145">
                  <c:v>5.1921751607607698</c:v>
                </c:pt>
                <c:pt idx="1146">
                  <c:v>5.113060139289292</c:v>
                </c:pt>
                <c:pt idx="1147">
                  <c:v>5.2113178041044819</c:v>
                </c:pt>
                <c:pt idx="1148">
                  <c:v>5.5275340061246867</c:v>
                </c:pt>
                <c:pt idx="1149">
                  <c:v>5.6001780781198809</c:v>
                </c:pt>
                <c:pt idx="1150">
                  <c:v>5.5063033393865757</c:v>
                </c:pt>
                <c:pt idx="1151">
                  <c:v>5.5692327712890419</c:v>
                </c:pt>
                <c:pt idx="1152">
                  <c:v>5.2225472962117045</c:v>
                </c:pt>
                <c:pt idx="1153">
                  <c:v>5.222192799138722</c:v>
                </c:pt>
                <c:pt idx="1154">
                  <c:v>4.8431767617243446</c:v>
                </c:pt>
                <c:pt idx="1155">
                  <c:v>4.8577348272260901</c:v>
                </c:pt>
                <c:pt idx="1156">
                  <c:v>4.7996321035112102</c:v>
                </c:pt>
                <c:pt idx="1157">
                  <c:v>4.5176063853880866</c:v>
                </c:pt>
                <c:pt idx="1158">
                  <c:v>4.8412483934975707</c:v>
                </c:pt>
                <c:pt idx="1159">
                  <c:v>4.7334495738949558</c:v>
                </c:pt>
                <c:pt idx="1160">
                  <c:v>4.969847577740194</c:v>
                </c:pt>
                <c:pt idx="1161">
                  <c:v>4.9262406653185851</c:v>
                </c:pt>
                <c:pt idx="1162">
                  <c:v>4.9182598480784829</c:v>
                </c:pt>
                <c:pt idx="1163">
                  <c:v>4.8451476029762173</c:v>
                </c:pt>
                <c:pt idx="1164">
                  <c:v>4.8632783119818779</c:v>
                </c:pt>
                <c:pt idx="1165">
                  <c:v>5.0982859327849068</c:v>
                </c:pt>
                <c:pt idx="1166">
                  <c:v>5.3702725978477455</c:v>
                </c:pt>
                <c:pt idx="1167">
                  <c:v>5.2422315665124986</c:v>
                </c:pt>
                <c:pt idx="1168">
                  <c:v>4.9528891392743821</c:v>
                </c:pt>
                <c:pt idx="1169">
                  <c:v>4.8165175343967181</c:v>
                </c:pt>
                <c:pt idx="1170">
                  <c:v>4.4845273125994138</c:v>
                </c:pt>
                <c:pt idx="1171">
                  <c:v>4.3511818035881165</c:v>
                </c:pt>
                <c:pt idx="1172">
                  <c:v>4.8566130478094829</c:v>
                </c:pt>
                <c:pt idx="1173">
                  <c:v>4.8197429079989247</c:v>
                </c:pt>
                <c:pt idx="1174">
                  <c:v>4.8849623990866373</c:v>
                </c:pt>
                <c:pt idx="1175">
                  <c:v>4.9803227860825912</c:v>
                </c:pt>
                <c:pt idx="1176">
                  <c:v>5.1282811356851772</c:v>
                </c:pt>
                <c:pt idx="1177">
                  <c:v>4.9735940239602501</c:v>
                </c:pt>
                <c:pt idx="1178">
                  <c:v>5.2726559023006558</c:v>
                </c:pt>
                <c:pt idx="1179">
                  <c:v>5.4881429263625874</c:v>
                </c:pt>
                <c:pt idx="1180">
                  <c:v>5.5959260498654109</c:v>
                </c:pt>
                <c:pt idx="1181">
                  <c:v>5.6072342939107775</c:v>
                </c:pt>
                <c:pt idx="1182">
                  <c:v>5.5539035302632227</c:v>
                </c:pt>
                <c:pt idx="1183">
                  <c:v>5.6158720817464189</c:v>
                </c:pt>
                <c:pt idx="1184">
                  <c:v>5.7100358160253117</c:v>
                </c:pt>
                <c:pt idx="1185">
                  <c:v>5.4720820432235371</c:v>
                </c:pt>
                <c:pt idx="1186">
                  <c:v>5.4364473689367907</c:v>
                </c:pt>
                <c:pt idx="1187">
                  <c:v>5.4003620794082643</c:v>
                </c:pt>
                <c:pt idx="1188">
                  <c:v>5.3890977715710902</c:v>
                </c:pt>
                <c:pt idx="1189">
                  <c:v>5.6302800307065324</c:v>
                </c:pt>
                <c:pt idx="1190">
                  <c:v>5.5983914788331202</c:v>
                </c:pt>
                <c:pt idx="1191">
                  <c:v>5.5384030396098529</c:v>
                </c:pt>
                <c:pt idx="1192">
                  <c:v>5.4766119583826995</c:v>
                </c:pt>
                <c:pt idx="1193">
                  <c:v>5.6033083786197011</c:v>
                </c:pt>
                <c:pt idx="1194">
                  <c:v>5.3598447805042886</c:v>
                </c:pt>
                <c:pt idx="1195">
                  <c:v>4.9907989790385185</c:v>
                </c:pt>
                <c:pt idx="1196">
                  <c:v>4.8175770313876436</c:v>
                </c:pt>
                <c:pt idx="1197">
                  <c:v>4.4463061957259473</c:v>
                </c:pt>
                <c:pt idx="1198">
                  <c:v>4.4700176501931246</c:v>
                </c:pt>
                <c:pt idx="1199">
                  <c:v>4.5554181222659693</c:v>
                </c:pt>
                <c:pt idx="1200">
                  <c:v>4.5619887622815209</c:v>
                </c:pt>
                <c:pt idx="1201">
                  <c:v>4.6497797049414595</c:v>
                </c:pt>
                <c:pt idx="1202">
                  <c:v>4.5017651705043855</c:v>
                </c:pt>
                <c:pt idx="1203">
                  <c:v>4.511395490613987</c:v>
                </c:pt>
                <c:pt idx="1204">
                  <c:v>4.6742432323661669</c:v>
                </c:pt>
                <c:pt idx="1205">
                  <c:v>4.6811367722230921</c:v>
                </c:pt>
                <c:pt idx="1206">
                  <c:v>4.6210345852409045</c:v>
                </c:pt>
                <c:pt idx="1207">
                  <c:v>4.5701119478783045</c:v>
                </c:pt>
                <c:pt idx="1208">
                  <c:v>4.638112401076123</c:v>
                </c:pt>
                <c:pt idx="1209">
                  <c:v>4.6191291596803623</c:v>
                </c:pt>
                <c:pt idx="1210">
                  <c:v>4.6099145117206675</c:v>
                </c:pt>
                <c:pt idx="1211">
                  <c:v>4.6518999068752303</c:v>
                </c:pt>
                <c:pt idx="1212">
                  <c:v>4.656888017707506</c:v>
                </c:pt>
                <c:pt idx="1213">
                  <c:v>4.6686660673250922</c:v>
                </c:pt>
                <c:pt idx="1214">
                  <c:v>4.6849125319322837</c:v>
                </c:pt>
                <c:pt idx="1215">
                  <c:v>4.6805477214784004</c:v>
                </c:pt>
                <c:pt idx="1216">
                  <c:v>4.7910528430523023</c:v>
                </c:pt>
                <c:pt idx="1217">
                  <c:v>4.8757158590924758</c:v>
                </c:pt>
                <c:pt idx="1218">
                  <c:v>4.8627601306066541</c:v>
                </c:pt>
                <c:pt idx="1219">
                  <c:v>4.7814225229426999</c:v>
                </c:pt>
                <c:pt idx="1220">
                  <c:v>4.6324658880612413</c:v>
                </c:pt>
                <c:pt idx="1221">
                  <c:v>4.6146260724359083</c:v>
                </c:pt>
                <c:pt idx="1222">
                  <c:v>4.7872077353693037</c:v>
                </c:pt>
                <c:pt idx="1223">
                  <c:v>4.7957986568653492</c:v>
                </c:pt>
                <c:pt idx="1224">
                  <c:v>4.8571482933107291</c:v>
                </c:pt>
                <c:pt idx="1225">
                  <c:v>4.8412477337225948</c:v>
                </c:pt>
                <c:pt idx="1226">
                  <c:v>4.9317995597968798</c:v>
                </c:pt>
                <c:pt idx="1227">
                  <c:v>5.0349954658998435</c:v>
                </c:pt>
                <c:pt idx="1228">
                  <c:v>5.1032382230451052</c:v>
                </c:pt>
                <c:pt idx="1229">
                  <c:v>5.2259370733147152</c:v>
                </c:pt>
                <c:pt idx="1230">
                  <c:v>5.3021127689304572</c:v>
                </c:pt>
                <c:pt idx="1231">
                  <c:v>5.1133535702066348</c:v>
                </c:pt>
                <c:pt idx="1232">
                  <c:v>5.1462279184731159</c:v>
                </c:pt>
                <c:pt idx="1233">
                  <c:v>5.1791369424585545</c:v>
                </c:pt>
                <c:pt idx="1234">
                  <c:v>5.1165749514259824</c:v>
                </c:pt>
                <c:pt idx="1235">
                  <c:v>5.1433181857109105</c:v>
                </c:pt>
                <c:pt idx="1236">
                  <c:v>5.1687099433757746</c:v>
                </c:pt>
                <c:pt idx="1237">
                  <c:v>5.2845495034221601</c:v>
                </c:pt>
                <c:pt idx="1238">
                  <c:v>5.283822175886896</c:v>
                </c:pt>
                <c:pt idx="1239">
                  <c:v>5.3071008797627321</c:v>
                </c:pt>
                <c:pt idx="1240">
                  <c:v>5.3007270392125863</c:v>
                </c:pt>
                <c:pt idx="1241">
                  <c:v>5.3645360570872009</c:v>
                </c:pt>
                <c:pt idx="1242">
                  <c:v>5.4081143806387546</c:v>
                </c:pt>
                <c:pt idx="1243">
                  <c:v>5.3595475236337755</c:v>
                </c:pt>
                <c:pt idx="1244">
                  <c:v>5.3993500874761384</c:v>
                </c:pt>
                <c:pt idx="1245">
                  <c:v>5.3880570614463732</c:v>
                </c:pt>
                <c:pt idx="1246">
                  <c:v>5.3845587040247329</c:v>
                </c:pt>
                <c:pt idx="1247">
                  <c:v>5.3908285174180079</c:v>
                </c:pt>
                <c:pt idx="1248">
                  <c:v>5.4537715083456373</c:v>
                </c:pt>
                <c:pt idx="1249">
                  <c:v>5.4599372980461478</c:v>
                </c:pt>
                <c:pt idx="1250">
                  <c:v>5.449094623349354</c:v>
                </c:pt>
                <c:pt idx="1251">
                  <c:v>5.5378454736411191</c:v>
                </c:pt>
                <c:pt idx="1252">
                  <c:v>5.6641467084892412</c:v>
                </c:pt>
                <c:pt idx="1253">
                  <c:v>5.5878669857166265</c:v>
                </c:pt>
                <c:pt idx="1254">
                  <c:v>5.5895990396105972</c:v>
                </c:pt>
                <c:pt idx="1255">
                  <c:v>5.3561094971133709</c:v>
                </c:pt>
                <c:pt idx="1256">
                  <c:v>5.3958629225280577</c:v>
                </c:pt>
                <c:pt idx="1257">
                  <c:v>5.4351601593354735</c:v>
                </c:pt>
                <c:pt idx="1258">
                  <c:v>5.4852647008860105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D-4616-8014-48A063DB1D3B}"/>
            </c:ext>
          </c:extLst>
        </c:ser>
        <c:ser>
          <c:idx val="1"/>
          <c:order val="1"/>
          <c:tx>
            <c:strRef>
              <c:f>AAPL!$W$1</c:f>
              <c:strCache>
                <c:ptCount val="1"/>
                <c:pt idx="0">
                  <c:v>L/N CUM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AAPL!$W$2:$W$1261</c:f>
              <c:numCache>
                <c:formatCode>0.000%</c:formatCode>
                <c:ptCount val="1260"/>
                <c:pt idx="0" formatCode="General">
                  <c:v>0</c:v>
                </c:pt>
                <c:pt idx="1">
                  <c:v>0</c:v>
                </c:pt>
                <c:pt idx="2">
                  <c:v>-5.0000000000000044E-3</c:v>
                </c:pt>
                <c:pt idx="3">
                  <c:v>-5.0635001847831096E-2</c:v>
                </c:pt>
                <c:pt idx="4">
                  <c:v>-6.5543696978428656E-2</c:v>
                </c:pt>
                <c:pt idx="5">
                  <c:v>-7.955841579601719E-2</c:v>
                </c:pt>
                <c:pt idx="6">
                  <c:v>-6.7044142506017312E-2</c:v>
                </c:pt>
                <c:pt idx="7">
                  <c:v>-3.3140546554598083E-2</c:v>
                </c:pt>
                <c:pt idx="8">
                  <c:v>-2.7457924491084307E-2</c:v>
                </c:pt>
                <c:pt idx="9">
                  <c:v>-4.9868850452055358E-2</c:v>
                </c:pt>
                <c:pt idx="10">
                  <c:v>-5.7626434220859224E-2</c:v>
                </c:pt>
                <c:pt idx="11">
                  <c:v>-4.961340174071005E-2</c:v>
                </c:pt>
                <c:pt idx="12">
                  <c:v>-5.2614292795887141E-2</c:v>
                </c:pt>
                <c:pt idx="13">
                  <c:v>-3.8471851218841335E-2</c:v>
                </c:pt>
                <c:pt idx="14">
                  <c:v>-2.6276741168112405E-2</c:v>
                </c:pt>
                <c:pt idx="15">
                  <c:v>-2.6596003372729049E-2</c:v>
                </c:pt>
                <c:pt idx="16">
                  <c:v>-3.1955324992908318E-3</c:v>
                </c:pt>
                <c:pt idx="17">
                  <c:v>-7.728729538449941E-3</c:v>
                </c:pt>
                <c:pt idx="18">
                  <c:v>-9.8357432459632577E-3</c:v>
                </c:pt>
                <c:pt idx="19">
                  <c:v>1.7208392031016206E-3</c:v>
                </c:pt>
                <c:pt idx="20">
                  <c:v>-2.2058854290475383E-3</c:v>
                </c:pt>
                <c:pt idx="21">
                  <c:v>-1.4049777045851308E-2</c:v>
                </c:pt>
                <c:pt idx="22">
                  <c:v>-1.9317268216823225E-2</c:v>
                </c:pt>
                <c:pt idx="23">
                  <c:v>-2.0626174299252731E-2</c:v>
                </c:pt>
                <c:pt idx="24">
                  <c:v>3.2974759340838267E-2</c:v>
                </c:pt>
                <c:pt idx="25">
                  <c:v>5.2448604547472799E-2</c:v>
                </c:pt>
                <c:pt idx="26">
                  <c:v>4.5520988860146439E-2</c:v>
                </c:pt>
                <c:pt idx="27">
                  <c:v>4.0293383915845693E-2</c:v>
                </c:pt>
                <c:pt idx="28">
                  <c:v>4.0293383915845693E-2</c:v>
                </c:pt>
                <c:pt idx="29">
                  <c:v>6.2603731032271348E-3</c:v>
                </c:pt>
                <c:pt idx="30">
                  <c:v>7.3718414103232099E-3</c:v>
                </c:pt>
                <c:pt idx="31">
                  <c:v>1.1540039761336551E-2</c:v>
                </c:pt>
                <c:pt idx="32">
                  <c:v>5.3649585379738074E-3</c:v>
                </c:pt>
                <c:pt idx="33">
                  <c:v>3.2411845171708364E-2</c:v>
                </c:pt>
                <c:pt idx="34">
                  <c:v>9.6257800197971921E-3</c:v>
                </c:pt>
                <c:pt idx="35">
                  <c:v>9.8070335757682869E-4</c:v>
                </c:pt>
                <c:pt idx="36">
                  <c:v>1.036675889119465E-2</c:v>
                </c:pt>
                <c:pt idx="37">
                  <c:v>8.5717703278476165E-4</c:v>
                </c:pt>
                <c:pt idx="38">
                  <c:v>1.0984304064018291E-2</c:v>
                </c:pt>
                <c:pt idx="39">
                  <c:v>5.5811079935759178E-3</c:v>
                </c:pt>
                <c:pt idx="40">
                  <c:v>2.1230779461958171E-3</c:v>
                </c:pt>
                <c:pt idx="41">
                  <c:v>2.7714367743241208E-3</c:v>
                </c:pt>
                <c:pt idx="42">
                  <c:v>2.6267670229868978E-2</c:v>
                </c:pt>
                <c:pt idx="43">
                  <c:v>2.7687911123376985E-2</c:v>
                </c:pt>
                <c:pt idx="44">
                  <c:v>2.2549471567760104E-2</c:v>
                </c:pt>
                <c:pt idx="45">
                  <c:v>2.2549471567760104E-2</c:v>
                </c:pt>
                <c:pt idx="46">
                  <c:v>2.2549471567760104E-2</c:v>
                </c:pt>
                <c:pt idx="47">
                  <c:v>2.2549471567760104E-2</c:v>
                </c:pt>
                <c:pt idx="48">
                  <c:v>2.2549471567760104E-2</c:v>
                </c:pt>
                <c:pt idx="49">
                  <c:v>2.2549471567760104E-2</c:v>
                </c:pt>
                <c:pt idx="50">
                  <c:v>2.2549471567760104E-2</c:v>
                </c:pt>
                <c:pt idx="51">
                  <c:v>2.2549471567760104E-2</c:v>
                </c:pt>
                <c:pt idx="52">
                  <c:v>2.2549471567760104E-2</c:v>
                </c:pt>
                <c:pt idx="53">
                  <c:v>2.2549471567760104E-2</c:v>
                </c:pt>
                <c:pt idx="54">
                  <c:v>2.2549471567760104E-2</c:v>
                </c:pt>
                <c:pt idx="55">
                  <c:v>2.2549471567760104E-2</c:v>
                </c:pt>
                <c:pt idx="56">
                  <c:v>2.2549471567760104E-2</c:v>
                </c:pt>
                <c:pt idx="57">
                  <c:v>2.2549471567760104E-2</c:v>
                </c:pt>
                <c:pt idx="58">
                  <c:v>2.2549471567760104E-2</c:v>
                </c:pt>
                <c:pt idx="59">
                  <c:v>2.2549471567760104E-2</c:v>
                </c:pt>
                <c:pt idx="60">
                  <c:v>6.0753954875747418E-3</c:v>
                </c:pt>
                <c:pt idx="61">
                  <c:v>4.7879983048966235E-3</c:v>
                </c:pt>
                <c:pt idx="62">
                  <c:v>1.2669335566225737E-2</c:v>
                </c:pt>
                <c:pt idx="63">
                  <c:v>-1.7223170182595005E-2</c:v>
                </c:pt>
                <c:pt idx="64">
                  <c:v>-3.5843122656482596E-2</c:v>
                </c:pt>
                <c:pt idx="65">
                  <c:v>-1.5150782376241123E-2</c:v>
                </c:pt>
                <c:pt idx="66">
                  <c:v>-1.9326891674683488E-2</c:v>
                </c:pt>
                <c:pt idx="67">
                  <c:v>-1.4397125438299962E-2</c:v>
                </c:pt>
                <c:pt idx="68">
                  <c:v>-2.2058643345262197E-2</c:v>
                </c:pt>
                <c:pt idx="69">
                  <c:v>-5.259919357702092E-3</c:v>
                </c:pt>
                <c:pt idx="70">
                  <c:v>-4.5577988076928033E-4</c:v>
                </c:pt>
                <c:pt idx="71">
                  <c:v>2.6528457882362133E-3</c:v>
                </c:pt>
                <c:pt idx="72">
                  <c:v>2.4506959631667602E-2</c:v>
                </c:pt>
                <c:pt idx="73">
                  <c:v>4.6266874600258134E-2</c:v>
                </c:pt>
                <c:pt idx="74">
                  <c:v>4.7585702807508401E-2</c:v>
                </c:pt>
                <c:pt idx="75">
                  <c:v>4.2347774293470808E-2</c:v>
                </c:pt>
                <c:pt idx="76">
                  <c:v>4.2347774293470808E-2</c:v>
                </c:pt>
                <c:pt idx="77">
                  <c:v>4.2347774293470808E-2</c:v>
                </c:pt>
                <c:pt idx="78">
                  <c:v>4.2347774293470808E-2</c:v>
                </c:pt>
                <c:pt idx="79">
                  <c:v>4.2347774293470808E-2</c:v>
                </c:pt>
                <c:pt idx="80">
                  <c:v>4.2347774293470808E-2</c:v>
                </c:pt>
                <c:pt idx="81">
                  <c:v>4.2347774293470808E-2</c:v>
                </c:pt>
                <c:pt idx="82">
                  <c:v>4.2347774293470808E-2</c:v>
                </c:pt>
                <c:pt idx="83">
                  <c:v>4.2347774293470808E-2</c:v>
                </c:pt>
                <c:pt idx="84">
                  <c:v>4.2347774293470808E-2</c:v>
                </c:pt>
                <c:pt idx="85">
                  <c:v>4.2347774293470808E-2</c:v>
                </c:pt>
                <c:pt idx="86">
                  <c:v>4.2347774293470808E-2</c:v>
                </c:pt>
                <c:pt idx="87">
                  <c:v>4.2347774293470808E-2</c:v>
                </c:pt>
                <c:pt idx="88">
                  <c:v>4.2347774293470808E-2</c:v>
                </c:pt>
                <c:pt idx="89">
                  <c:v>4.2347774293470808E-2</c:v>
                </c:pt>
                <c:pt idx="90">
                  <c:v>4.2347774293470808E-2</c:v>
                </c:pt>
                <c:pt idx="91">
                  <c:v>4.2347774293470808E-2</c:v>
                </c:pt>
                <c:pt idx="92">
                  <c:v>4.2347774293470808E-2</c:v>
                </c:pt>
                <c:pt idx="93">
                  <c:v>4.2347774293470808E-2</c:v>
                </c:pt>
                <c:pt idx="94">
                  <c:v>4.2347774293470808E-2</c:v>
                </c:pt>
                <c:pt idx="95">
                  <c:v>4.2347774293470808E-2</c:v>
                </c:pt>
                <c:pt idx="96">
                  <c:v>4.2347774293470808E-2</c:v>
                </c:pt>
                <c:pt idx="97">
                  <c:v>4.2347774293470808E-2</c:v>
                </c:pt>
                <c:pt idx="98">
                  <c:v>4.2347774293470808E-2</c:v>
                </c:pt>
                <c:pt idx="99">
                  <c:v>4.2347774293470808E-2</c:v>
                </c:pt>
                <c:pt idx="100">
                  <c:v>4.2347774293470808E-2</c:v>
                </c:pt>
                <c:pt idx="101">
                  <c:v>4.2347774293470808E-2</c:v>
                </c:pt>
                <c:pt idx="102">
                  <c:v>4.2347774293470808E-2</c:v>
                </c:pt>
                <c:pt idx="103">
                  <c:v>4.2347774293470808E-2</c:v>
                </c:pt>
                <c:pt idx="104">
                  <c:v>4.2347774293470808E-2</c:v>
                </c:pt>
                <c:pt idx="105">
                  <c:v>4.2347774293470808E-2</c:v>
                </c:pt>
                <c:pt idx="106">
                  <c:v>4.2347774293470808E-2</c:v>
                </c:pt>
                <c:pt idx="107">
                  <c:v>4.2347774293470808E-2</c:v>
                </c:pt>
                <c:pt idx="108">
                  <c:v>4.2347774293470808E-2</c:v>
                </c:pt>
                <c:pt idx="109">
                  <c:v>4.2347774293470808E-2</c:v>
                </c:pt>
                <c:pt idx="110">
                  <c:v>4.2347774293470808E-2</c:v>
                </c:pt>
                <c:pt idx="111">
                  <c:v>4.2347774293470808E-2</c:v>
                </c:pt>
                <c:pt idx="112">
                  <c:v>4.2347774293470808E-2</c:v>
                </c:pt>
                <c:pt idx="113">
                  <c:v>4.2347774293470808E-2</c:v>
                </c:pt>
                <c:pt idx="114">
                  <c:v>4.2347774293470808E-2</c:v>
                </c:pt>
                <c:pt idx="115">
                  <c:v>4.2347774293470808E-2</c:v>
                </c:pt>
                <c:pt idx="116">
                  <c:v>4.2347774293470808E-2</c:v>
                </c:pt>
                <c:pt idx="117">
                  <c:v>4.2347774293470808E-2</c:v>
                </c:pt>
                <c:pt idx="118">
                  <c:v>3.9820650672123481E-2</c:v>
                </c:pt>
                <c:pt idx="119">
                  <c:v>4.8621579352527311E-2</c:v>
                </c:pt>
                <c:pt idx="120">
                  <c:v>7.9853168426343046E-2</c:v>
                </c:pt>
                <c:pt idx="121">
                  <c:v>7.1771354248797659E-2</c:v>
                </c:pt>
                <c:pt idx="122">
                  <c:v>7.2490475600691884E-2</c:v>
                </c:pt>
                <c:pt idx="123">
                  <c:v>-1.6957913461114194E-2</c:v>
                </c:pt>
                <c:pt idx="124">
                  <c:v>-6.9925562504782324E-3</c:v>
                </c:pt>
                <c:pt idx="125">
                  <c:v>1.2253216931538136E-2</c:v>
                </c:pt>
                <c:pt idx="126">
                  <c:v>7.2191722707624084E-3</c:v>
                </c:pt>
                <c:pt idx="127">
                  <c:v>2.4170576711559644E-2</c:v>
                </c:pt>
                <c:pt idx="128">
                  <c:v>4.6053190966681923E-2</c:v>
                </c:pt>
                <c:pt idx="129">
                  <c:v>4.6943599852287132E-2</c:v>
                </c:pt>
                <c:pt idx="130">
                  <c:v>3.6978242641651171E-2</c:v>
                </c:pt>
                <c:pt idx="131">
                  <c:v>1.5437994558362478E-2</c:v>
                </c:pt>
                <c:pt idx="132">
                  <c:v>1.5849025737561862E-2</c:v>
                </c:pt>
                <c:pt idx="133">
                  <c:v>2.687587047192519E-2</c:v>
                </c:pt>
                <c:pt idx="134">
                  <c:v>4.4854589172846904E-2</c:v>
                </c:pt>
                <c:pt idx="135">
                  <c:v>6.8483847935576048E-2</c:v>
                </c:pt>
                <c:pt idx="136">
                  <c:v>6.6771589011678678E-2</c:v>
                </c:pt>
                <c:pt idx="137">
                  <c:v>8.3791446139735548E-2</c:v>
                </c:pt>
                <c:pt idx="138">
                  <c:v>7.8372488909036919E-2</c:v>
                </c:pt>
                <c:pt idx="139">
                  <c:v>7.8372488909036919E-2</c:v>
                </c:pt>
                <c:pt idx="140">
                  <c:v>7.8372488909036919E-2</c:v>
                </c:pt>
                <c:pt idx="141">
                  <c:v>7.8372488909036919E-2</c:v>
                </c:pt>
                <c:pt idx="142">
                  <c:v>7.8372488909036919E-2</c:v>
                </c:pt>
                <c:pt idx="143">
                  <c:v>7.8372488909036919E-2</c:v>
                </c:pt>
                <c:pt idx="144">
                  <c:v>7.8372488909036919E-2</c:v>
                </c:pt>
                <c:pt idx="145">
                  <c:v>7.8372488909036919E-2</c:v>
                </c:pt>
                <c:pt idx="146">
                  <c:v>7.8372488909036919E-2</c:v>
                </c:pt>
                <c:pt idx="147">
                  <c:v>7.8372488909036919E-2</c:v>
                </c:pt>
                <c:pt idx="148">
                  <c:v>7.8372488909036919E-2</c:v>
                </c:pt>
                <c:pt idx="149">
                  <c:v>7.8372488909036919E-2</c:v>
                </c:pt>
                <c:pt idx="150">
                  <c:v>7.8372488909036919E-2</c:v>
                </c:pt>
                <c:pt idx="151">
                  <c:v>7.8372488909036919E-2</c:v>
                </c:pt>
                <c:pt idx="152">
                  <c:v>7.8372488909036919E-2</c:v>
                </c:pt>
                <c:pt idx="153">
                  <c:v>7.8372488909036919E-2</c:v>
                </c:pt>
                <c:pt idx="154">
                  <c:v>7.8372488909036919E-2</c:v>
                </c:pt>
                <c:pt idx="155">
                  <c:v>7.8372488909036919E-2</c:v>
                </c:pt>
                <c:pt idx="156">
                  <c:v>7.8372488909036919E-2</c:v>
                </c:pt>
                <c:pt idx="157">
                  <c:v>7.8372488909036919E-2</c:v>
                </c:pt>
                <c:pt idx="158">
                  <c:v>7.8372488909036919E-2</c:v>
                </c:pt>
                <c:pt idx="159">
                  <c:v>7.8372488909036919E-2</c:v>
                </c:pt>
                <c:pt idx="160">
                  <c:v>7.8372488909036919E-2</c:v>
                </c:pt>
                <c:pt idx="161">
                  <c:v>7.8372488909036919E-2</c:v>
                </c:pt>
                <c:pt idx="162">
                  <c:v>7.8372488909036919E-2</c:v>
                </c:pt>
                <c:pt idx="163">
                  <c:v>7.8372488909036919E-2</c:v>
                </c:pt>
                <c:pt idx="164">
                  <c:v>7.8372488909036919E-2</c:v>
                </c:pt>
                <c:pt idx="165">
                  <c:v>7.8372488909036919E-2</c:v>
                </c:pt>
                <c:pt idx="166">
                  <c:v>7.8372488909036919E-2</c:v>
                </c:pt>
                <c:pt idx="167">
                  <c:v>7.8372488909036919E-2</c:v>
                </c:pt>
                <c:pt idx="168">
                  <c:v>7.8372488909036919E-2</c:v>
                </c:pt>
                <c:pt idx="169">
                  <c:v>7.3154451914817953E-2</c:v>
                </c:pt>
                <c:pt idx="170">
                  <c:v>6.6826464633806593E-2</c:v>
                </c:pt>
                <c:pt idx="171">
                  <c:v>4.4938101178730872E-2</c:v>
                </c:pt>
                <c:pt idx="172">
                  <c:v>2.1078722854339649E-2</c:v>
                </c:pt>
                <c:pt idx="173">
                  <c:v>3.1901914934803655E-2</c:v>
                </c:pt>
                <c:pt idx="174">
                  <c:v>3.8955923087483635E-2</c:v>
                </c:pt>
                <c:pt idx="175">
                  <c:v>2.6749597984495388E-2</c:v>
                </c:pt>
                <c:pt idx="176">
                  <c:v>7.6621139975583397E-3</c:v>
                </c:pt>
                <c:pt idx="177">
                  <c:v>1.9176820721018117E-2</c:v>
                </c:pt>
                <c:pt idx="178">
                  <c:v>1.4093727159005365E-2</c:v>
                </c:pt>
                <c:pt idx="179">
                  <c:v>-7.7600228729802767E-3</c:v>
                </c:pt>
                <c:pt idx="180">
                  <c:v>5.3452830227094239E-3</c:v>
                </c:pt>
                <c:pt idx="181">
                  <c:v>8.5007476537235505E-4</c:v>
                </c:pt>
                <c:pt idx="182">
                  <c:v>2.7856145205550797E-2</c:v>
                </c:pt>
                <c:pt idx="183">
                  <c:v>7.3050718839964723E-2</c:v>
                </c:pt>
                <c:pt idx="184">
                  <c:v>8.0208567261914832E-2</c:v>
                </c:pt>
                <c:pt idx="185">
                  <c:v>7.0768504746090644E-2</c:v>
                </c:pt>
                <c:pt idx="186">
                  <c:v>6.07060472390335E-2</c:v>
                </c:pt>
                <c:pt idx="187">
                  <c:v>5.0885669304772341E-2</c:v>
                </c:pt>
                <c:pt idx="188">
                  <c:v>7.8099202436772153E-2</c:v>
                </c:pt>
                <c:pt idx="189">
                  <c:v>0.22592376158744432</c:v>
                </c:pt>
                <c:pt idx="190">
                  <c:v>0.26029513968351004</c:v>
                </c:pt>
                <c:pt idx="191">
                  <c:v>0.25711384106040147</c:v>
                </c:pt>
                <c:pt idx="192">
                  <c:v>0.26126334386450734</c:v>
                </c:pt>
                <c:pt idx="193">
                  <c:v>0.29286845937340877</c:v>
                </c:pt>
                <c:pt idx="194">
                  <c:v>0.29421697897284305</c:v>
                </c:pt>
                <c:pt idx="195">
                  <c:v>0.28135364545553188</c:v>
                </c:pt>
                <c:pt idx="196">
                  <c:v>0.28979089036726902</c:v>
                </c:pt>
                <c:pt idx="197">
                  <c:v>0.29719081490413024</c:v>
                </c:pt>
                <c:pt idx="198">
                  <c:v>0.30421031337025295</c:v>
                </c:pt>
                <c:pt idx="199">
                  <c:v>0.29768926180340172</c:v>
                </c:pt>
                <c:pt idx="200">
                  <c:v>0.29768926180340172</c:v>
                </c:pt>
                <c:pt idx="201">
                  <c:v>0.29768926180340172</c:v>
                </c:pt>
                <c:pt idx="202">
                  <c:v>0.29768926180340172</c:v>
                </c:pt>
                <c:pt idx="203">
                  <c:v>0.29768926180340172</c:v>
                </c:pt>
                <c:pt idx="204">
                  <c:v>0.29768926180340172</c:v>
                </c:pt>
                <c:pt idx="205">
                  <c:v>0.29768926180340172</c:v>
                </c:pt>
                <c:pt idx="206">
                  <c:v>0.29768926180340172</c:v>
                </c:pt>
                <c:pt idx="207">
                  <c:v>0.29768926180340172</c:v>
                </c:pt>
                <c:pt idx="208">
                  <c:v>0.29768926180340172</c:v>
                </c:pt>
                <c:pt idx="209">
                  <c:v>0.29768926180340172</c:v>
                </c:pt>
                <c:pt idx="210">
                  <c:v>0.29768926180340172</c:v>
                </c:pt>
                <c:pt idx="211">
                  <c:v>0.29768926180340172</c:v>
                </c:pt>
                <c:pt idx="212">
                  <c:v>0.29768926180340172</c:v>
                </c:pt>
                <c:pt idx="213">
                  <c:v>0.29768926180340172</c:v>
                </c:pt>
                <c:pt idx="214">
                  <c:v>0.29768926180340172</c:v>
                </c:pt>
                <c:pt idx="215">
                  <c:v>0.26017780115294431</c:v>
                </c:pt>
                <c:pt idx="216">
                  <c:v>0.24946908666294365</c:v>
                </c:pt>
                <c:pt idx="217">
                  <c:v>0.27630893599255879</c:v>
                </c:pt>
                <c:pt idx="218">
                  <c:v>0.26382685321284427</c:v>
                </c:pt>
                <c:pt idx="219">
                  <c:v>0.27327373248026077</c:v>
                </c:pt>
                <c:pt idx="220">
                  <c:v>0.26839688101308634</c:v>
                </c:pt>
                <c:pt idx="221">
                  <c:v>0.27937838335470921</c:v>
                </c:pt>
                <c:pt idx="222">
                  <c:v>0.27289853365690098</c:v>
                </c:pt>
                <c:pt idx="223">
                  <c:v>0.2908031459191045</c:v>
                </c:pt>
                <c:pt idx="224">
                  <c:v>0.27927596897256945</c:v>
                </c:pt>
                <c:pt idx="225">
                  <c:v>0.27579739610462428</c:v>
                </c:pt>
                <c:pt idx="226">
                  <c:v>0.26512281974200369</c:v>
                </c:pt>
                <c:pt idx="227">
                  <c:v>0.25281131846631411</c:v>
                </c:pt>
                <c:pt idx="228">
                  <c:v>0.26375868268055713</c:v>
                </c:pt>
                <c:pt idx="229">
                  <c:v>0.27750259727245341</c:v>
                </c:pt>
                <c:pt idx="230">
                  <c:v>0.26901072956068894</c:v>
                </c:pt>
                <c:pt idx="231">
                  <c:v>0.26273560290468789</c:v>
                </c:pt>
                <c:pt idx="232">
                  <c:v>0.26952226944862345</c:v>
                </c:pt>
                <c:pt idx="233">
                  <c:v>0.28585812733004534</c:v>
                </c:pt>
                <c:pt idx="234">
                  <c:v>0.27688875213525366</c:v>
                </c:pt>
                <c:pt idx="235">
                  <c:v>0.30004541127758877</c:v>
                </c:pt>
                <c:pt idx="236">
                  <c:v>0.30802574251182091</c:v>
                </c:pt>
                <c:pt idx="237">
                  <c:v>0.30499043327705033</c:v>
                </c:pt>
                <c:pt idx="238">
                  <c:v>0.30400138590608861</c:v>
                </c:pt>
                <c:pt idx="239">
                  <c:v>0.31337999232914759</c:v>
                </c:pt>
                <c:pt idx="240">
                  <c:v>0.30771881653281863</c:v>
                </c:pt>
                <c:pt idx="241">
                  <c:v>0.31655174835096545</c:v>
                </c:pt>
                <c:pt idx="242">
                  <c:v>0.28081069435884576</c:v>
                </c:pt>
                <c:pt idx="243">
                  <c:v>0.32838584786610037</c:v>
                </c:pt>
                <c:pt idx="244">
                  <c:v>0.33408116178980918</c:v>
                </c:pt>
                <c:pt idx="245">
                  <c:v>0.32937478951458954</c:v>
                </c:pt>
                <c:pt idx="246">
                  <c:v>0.33002277277916914</c:v>
                </c:pt>
                <c:pt idx="247">
                  <c:v>0.32337265891527323</c:v>
                </c:pt>
                <c:pt idx="248">
                  <c:v>0.32337265891527323</c:v>
                </c:pt>
                <c:pt idx="249">
                  <c:v>0.32337265891527323</c:v>
                </c:pt>
                <c:pt idx="250">
                  <c:v>0.32337265891527323</c:v>
                </c:pt>
                <c:pt idx="251">
                  <c:v>0.29336246747796912</c:v>
                </c:pt>
                <c:pt idx="252">
                  <c:v>0.29670487328062367</c:v>
                </c:pt>
                <c:pt idx="253">
                  <c:v>0.29722621077189193</c:v>
                </c:pt>
                <c:pt idx="254">
                  <c:v>0.29155327790631169</c:v>
                </c:pt>
                <c:pt idx="255">
                  <c:v>0.28514443350878715</c:v>
                </c:pt>
                <c:pt idx="256">
                  <c:v>0.30900132271043956</c:v>
                </c:pt>
                <c:pt idx="257">
                  <c:v>0.30245631609688739</c:v>
                </c:pt>
                <c:pt idx="258">
                  <c:v>0.30245631609688739</c:v>
                </c:pt>
                <c:pt idx="259">
                  <c:v>0.30245631609688739</c:v>
                </c:pt>
                <c:pt idx="260">
                  <c:v>0.28340358155596213</c:v>
                </c:pt>
                <c:pt idx="261">
                  <c:v>0.29966899864116159</c:v>
                </c:pt>
                <c:pt idx="262">
                  <c:v>0.28078790298399836</c:v>
                </c:pt>
                <c:pt idx="263">
                  <c:v>0.27850289919492122</c:v>
                </c:pt>
                <c:pt idx="264">
                  <c:v>0.26788980056406309</c:v>
                </c:pt>
                <c:pt idx="265">
                  <c:v>0.27435385292718073</c:v>
                </c:pt>
                <c:pt idx="266">
                  <c:v>0.2977147628378467</c:v>
                </c:pt>
                <c:pt idx="267">
                  <c:v>0.28568858534503927</c:v>
                </c:pt>
                <c:pt idx="268">
                  <c:v>0.27919443747274597</c:v>
                </c:pt>
                <c:pt idx="269">
                  <c:v>0.29708341257182935</c:v>
                </c:pt>
                <c:pt idx="270">
                  <c:v>0.28250165432253405</c:v>
                </c:pt>
                <c:pt idx="271">
                  <c:v>0.29049907438142863</c:v>
                </c:pt>
                <c:pt idx="272">
                  <c:v>0.29558014038522873</c:v>
                </c:pt>
                <c:pt idx="273">
                  <c:v>0.29579052934083228</c:v>
                </c:pt>
                <c:pt idx="274">
                  <c:v>0.31262719587002885</c:v>
                </c:pt>
                <c:pt idx="275">
                  <c:v>0.29515918208135905</c:v>
                </c:pt>
                <c:pt idx="276">
                  <c:v>0.28364415621707284</c:v>
                </c:pt>
                <c:pt idx="277">
                  <c:v>0.27327154205099369</c:v>
                </c:pt>
                <c:pt idx="278">
                  <c:v>0.2792245329819214</c:v>
                </c:pt>
                <c:pt idx="279">
                  <c:v>0.2951290865721834</c:v>
                </c:pt>
                <c:pt idx="280">
                  <c:v>0.30174352027175999</c:v>
                </c:pt>
                <c:pt idx="281">
                  <c:v>0.29257359601202659</c:v>
                </c:pt>
                <c:pt idx="282">
                  <c:v>0.27378269367951491</c:v>
                </c:pt>
                <c:pt idx="283">
                  <c:v>0.28457617895967657</c:v>
                </c:pt>
                <c:pt idx="284">
                  <c:v>0.28622974228640508</c:v>
                </c:pt>
                <c:pt idx="285">
                  <c:v>0.32104557723933702</c:v>
                </c:pt>
                <c:pt idx="286">
                  <c:v>0.30760631787803572</c:v>
                </c:pt>
                <c:pt idx="287">
                  <c:v>0.31172527164314467</c:v>
                </c:pt>
                <c:pt idx="288">
                  <c:v>0.34088869493885987</c:v>
                </c:pt>
                <c:pt idx="289">
                  <c:v>0.32540500945613648</c:v>
                </c:pt>
                <c:pt idx="290">
                  <c:v>0.32318019668541087</c:v>
                </c:pt>
                <c:pt idx="291">
                  <c:v>0.31716710793900726</c:v>
                </c:pt>
                <c:pt idx="292">
                  <c:v>0.29239311916639199</c:v>
                </c:pt>
                <c:pt idx="293">
                  <c:v>0.30511083493702418</c:v>
                </c:pt>
                <c:pt idx="294">
                  <c:v>0.31503248849293342</c:v>
                </c:pt>
                <c:pt idx="295">
                  <c:v>0.31599451053529304</c:v>
                </c:pt>
                <c:pt idx="296">
                  <c:v>0.3109736355498447</c:v>
                </c:pt>
                <c:pt idx="297">
                  <c:v>0.31301806167126722</c:v>
                </c:pt>
                <c:pt idx="298">
                  <c:v>0.29191215324337816</c:v>
                </c:pt>
                <c:pt idx="299">
                  <c:v>0.3060128553733279</c:v>
                </c:pt>
                <c:pt idx="300">
                  <c:v>0.33343252502420717</c:v>
                </c:pt>
                <c:pt idx="301">
                  <c:v>0.36969144114538866</c:v>
                </c:pt>
                <c:pt idx="302">
                  <c:v>0.39975688487740757</c:v>
                </c:pt>
                <c:pt idx="303">
                  <c:v>0.38658820549006156</c:v>
                </c:pt>
                <c:pt idx="304">
                  <c:v>0.42955175164201576</c:v>
                </c:pt>
                <c:pt idx="305">
                  <c:v>0.45219102776568154</c:v>
                </c:pt>
                <c:pt idx="306">
                  <c:v>0.46749432659910162</c:v>
                </c:pt>
                <c:pt idx="307">
                  <c:v>0.46719365412251523</c:v>
                </c:pt>
                <c:pt idx="308">
                  <c:v>0.46800538803129155</c:v>
                </c:pt>
                <c:pt idx="309">
                  <c:v>0.44969554482466956</c:v>
                </c:pt>
                <c:pt idx="310">
                  <c:v>0.44244706710054627</c:v>
                </c:pt>
                <c:pt idx="311">
                  <c:v>0.44244706710054627</c:v>
                </c:pt>
                <c:pt idx="312">
                  <c:v>0.44244706710054627</c:v>
                </c:pt>
                <c:pt idx="313">
                  <c:v>0.44244706710054627</c:v>
                </c:pt>
                <c:pt idx="314">
                  <c:v>0.44244706710054627</c:v>
                </c:pt>
                <c:pt idx="315">
                  <c:v>0.44244706710054627</c:v>
                </c:pt>
                <c:pt idx="316">
                  <c:v>0.44244706710054627</c:v>
                </c:pt>
                <c:pt idx="317">
                  <c:v>0.44244706710054627</c:v>
                </c:pt>
                <c:pt idx="318">
                  <c:v>0.44244706710054627</c:v>
                </c:pt>
                <c:pt idx="319">
                  <c:v>0.44244706710054627</c:v>
                </c:pt>
                <c:pt idx="320">
                  <c:v>0.44244706710054627</c:v>
                </c:pt>
                <c:pt idx="321">
                  <c:v>0.44244706710054627</c:v>
                </c:pt>
                <c:pt idx="322">
                  <c:v>0.44244706710054627</c:v>
                </c:pt>
                <c:pt idx="323">
                  <c:v>0.44244706710054627</c:v>
                </c:pt>
                <c:pt idx="324">
                  <c:v>0.44244706710054627</c:v>
                </c:pt>
                <c:pt idx="325">
                  <c:v>0.44244706710054627</c:v>
                </c:pt>
                <c:pt idx="326">
                  <c:v>0.44244706710054627</c:v>
                </c:pt>
                <c:pt idx="327">
                  <c:v>0.44244706710054627</c:v>
                </c:pt>
                <c:pt idx="328">
                  <c:v>0.44244706710054627</c:v>
                </c:pt>
                <c:pt idx="329">
                  <c:v>0.44244706710054627</c:v>
                </c:pt>
                <c:pt idx="330">
                  <c:v>0.3756385200427248</c:v>
                </c:pt>
                <c:pt idx="331">
                  <c:v>0.28911685818126065</c:v>
                </c:pt>
                <c:pt idx="332">
                  <c:v>0.29746299758664807</c:v>
                </c:pt>
                <c:pt idx="333">
                  <c:v>0.39316537940948115</c:v>
                </c:pt>
                <c:pt idx="334">
                  <c:v>0.44212941394670091</c:v>
                </c:pt>
                <c:pt idx="335">
                  <c:v>0.44112791894875136</c:v>
                </c:pt>
                <c:pt idx="336">
                  <c:v>0.42688385494045522</c:v>
                </c:pt>
                <c:pt idx="337">
                  <c:v>0.38139737848881383</c:v>
                </c:pt>
                <c:pt idx="338">
                  <c:v>0.42037379108899819</c:v>
                </c:pt>
                <c:pt idx="339">
                  <c:v>0.40415449634446565</c:v>
                </c:pt>
                <c:pt idx="340">
                  <c:v>0.38824118776281336</c:v>
                </c:pt>
                <c:pt idx="341">
                  <c:v>0.43982026808308672</c:v>
                </c:pt>
                <c:pt idx="342">
                  <c:v>0.43801204081430534</c:v>
                </c:pt>
                <c:pt idx="343">
                  <c:v>0.45289591986941846</c:v>
                </c:pt>
                <c:pt idx="344">
                  <c:v>0.4729266878269065</c:v>
                </c:pt>
                <c:pt idx="345">
                  <c:v>0.45050340163723757</c:v>
                </c:pt>
                <c:pt idx="346">
                  <c:v>0.45325759982055103</c:v>
                </c:pt>
                <c:pt idx="347">
                  <c:v>0.46722352873316209</c:v>
                </c:pt>
                <c:pt idx="348">
                  <c:v>0.49916136655018306</c:v>
                </c:pt>
                <c:pt idx="349">
                  <c:v>0.50302845287204301</c:v>
                </c:pt>
                <c:pt idx="350">
                  <c:v>0.52564650457087581</c:v>
                </c:pt>
                <c:pt idx="351">
                  <c:v>0.49785388538935349</c:v>
                </c:pt>
                <c:pt idx="352">
                  <c:v>0.49137166982304592</c:v>
                </c:pt>
                <c:pt idx="353">
                  <c:v>0.48491730254188736</c:v>
                </c:pt>
                <c:pt idx="354">
                  <c:v>0.45848786109149309</c:v>
                </c:pt>
                <c:pt idx="355">
                  <c:v>0.40231833732914124</c:v>
                </c:pt>
                <c:pt idx="356">
                  <c:v>0.38008981108454365</c:v>
                </c:pt>
                <c:pt idx="357">
                  <c:v>0.42410180847199319</c:v>
                </c:pt>
                <c:pt idx="358">
                  <c:v>0.44866715637847299</c:v>
                </c:pt>
                <c:pt idx="359">
                  <c:v>0.48155096511002582</c:v>
                </c:pt>
                <c:pt idx="360">
                  <c:v>0.51254300449939572</c:v>
                </c:pt>
                <c:pt idx="361">
                  <c:v>0.49529428022832378</c:v>
                </c:pt>
                <c:pt idx="362">
                  <c:v>0.50770226868268931</c:v>
                </c:pt>
                <c:pt idx="363">
                  <c:v>0.4832758200102405</c:v>
                </c:pt>
                <c:pt idx="364">
                  <c:v>0.50174865029152893</c:v>
                </c:pt>
                <c:pt idx="365">
                  <c:v>0.53065415204750566</c:v>
                </c:pt>
                <c:pt idx="366">
                  <c:v>0.52706537330821113</c:v>
                </c:pt>
                <c:pt idx="367">
                  <c:v>0.5157424247072433</c:v>
                </c:pt>
                <c:pt idx="368">
                  <c:v>0.56473422128617212</c:v>
                </c:pt>
                <c:pt idx="369">
                  <c:v>0.58788087016015189</c:v>
                </c:pt>
                <c:pt idx="370">
                  <c:v>0.59453000016842794</c:v>
                </c:pt>
                <c:pt idx="371">
                  <c:v>0.56039423714150938</c:v>
                </c:pt>
                <c:pt idx="372">
                  <c:v>0.54617802141836291</c:v>
                </c:pt>
                <c:pt idx="373">
                  <c:v>0.56882374891546394</c:v>
                </c:pt>
                <c:pt idx="374">
                  <c:v>0.66652937668247092</c:v>
                </c:pt>
                <c:pt idx="375">
                  <c:v>0.69318125944029774</c:v>
                </c:pt>
                <c:pt idx="376">
                  <c:v>0.69985824051576961</c:v>
                </c:pt>
                <c:pt idx="377">
                  <c:v>0.7168008089191269</c:v>
                </c:pt>
                <c:pt idx="378">
                  <c:v>0.74309118143065578</c:v>
                </c:pt>
                <c:pt idx="379">
                  <c:v>0.74128295137982825</c:v>
                </c:pt>
                <c:pt idx="380">
                  <c:v>0.74809883168933089</c:v>
                </c:pt>
                <c:pt idx="381">
                  <c:v>0.73964147163022687</c:v>
                </c:pt>
                <c:pt idx="382">
                  <c:v>0.78315271734563208</c:v>
                </c:pt>
                <c:pt idx="383">
                  <c:v>0.82404883381658944</c:v>
                </c:pt>
                <c:pt idx="384">
                  <c:v>0.83439796599992233</c:v>
                </c:pt>
                <c:pt idx="385">
                  <c:v>0.82360361179205532</c:v>
                </c:pt>
                <c:pt idx="386">
                  <c:v>0.83526039484105286</c:v>
                </c:pt>
                <c:pt idx="387">
                  <c:v>0.82608409286684759</c:v>
                </c:pt>
                <c:pt idx="388">
                  <c:v>0.82608409286684759</c:v>
                </c:pt>
                <c:pt idx="389">
                  <c:v>0.82608409286684759</c:v>
                </c:pt>
                <c:pt idx="390">
                  <c:v>0.83247552138426406</c:v>
                </c:pt>
                <c:pt idx="391">
                  <c:v>0.81971794902243977</c:v>
                </c:pt>
                <c:pt idx="392">
                  <c:v>0.87697128926505585</c:v>
                </c:pt>
                <c:pt idx="393">
                  <c:v>0.87055020517803583</c:v>
                </c:pt>
                <c:pt idx="394">
                  <c:v>0.86119745415214566</c:v>
                </c:pt>
                <c:pt idx="395">
                  <c:v>0.86119745415214566</c:v>
                </c:pt>
                <c:pt idx="396">
                  <c:v>0.86119745415214566</c:v>
                </c:pt>
                <c:pt idx="397">
                  <c:v>0.86119745415214566</c:v>
                </c:pt>
                <c:pt idx="398">
                  <c:v>0.86119745415214566</c:v>
                </c:pt>
                <c:pt idx="399">
                  <c:v>0.82850411106847832</c:v>
                </c:pt>
                <c:pt idx="400">
                  <c:v>0.86772566248173977</c:v>
                </c:pt>
                <c:pt idx="401">
                  <c:v>0.85933680012106617</c:v>
                </c:pt>
                <c:pt idx="402">
                  <c:v>0.85004011612046093</c:v>
                </c:pt>
                <c:pt idx="403">
                  <c:v>0.85004011612046093</c:v>
                </c:pt>
                <c:pt idx="404">
                  <c:v>0.85004011612046093</c:v>
                </c:pt>
                <c:pt idx="405">
                  <c:v>0.85004011612046093</c:v>
                </c:pt>
                <c:pt idx="406">
                  <c:v>0.85004011612046093</c:v>
                </c:pt>
                <c:pt idx="407">
                  <c:v>0.85004011612046093</c:v>
                </c:pt>
                <c:pt idx="408">
                  <c:v>0.85004011612046093</c:v>
                </c:pt>
                <c:pt idx="409">
                  <c:v>0.85004011612046093</c:v>
                </c:pt>
                <c:pt idx="410">
                  <c:v>0.85004011612046093</c:v>
                </c:pt>
                <c:pt idx="411">
                  <c:v>0.85004011612046093</c:v>
                </c:pt>
                <c:pt idx="412">
                  <c:v>0.85004011612046093</c:v>
                </c:pt>
                <c:pt idx="413">
                  <c:v>0.85004011612046093</c:v>
                </c:pt>
                <c:pt idx="414">
                  <c:v>0.85004011612046093</c:v>
                </c:pt>
                <c:pt idx="415">
                  <c:v>0.85004011612046093</c:v>
                </c:pt>
                <c:pt idx="416">
                  <c:v>0.85004011612046093</c:v>
                </c:pt>
                <c:pt idx="417">
                  <c:v>0.85004011612046093</c:v>
                </c:pt>
                <c:pt idx="418">
                  <c:v>0.85004011612046093</c:v>
                </c:pt>
                <c:pt idx="419">
                  <c:v>0.85004011612046093</c:v>
                </c:pt>
                <c:pt idx="420">
                  <c:v>0.85004011612046093</c:v>
                </c:pt>
                <c:pt idx="421">
                  <c:v>0.85004011612046093</c:v>
                </c:pt>
                <c:pt idx="422">
                  <c:v>0.85004011612046093</c:v>
                </c:pt>
                <c:pt idx="423">
                  <c:v>0.85004011612046093</c:v>
                </c:pt>
                <c:pt idx="424">
                  <c:v>0.85004011612046093</c:v>
                </c:pt>
                <c:pt idx="425">
                  <c:v>0.85004011612046093</c:v>
                </c:pt>
                <c:pt idx="426">
                  <c:v>0.85004011612046093</c:v>
                </c:pt>
                <c:pt idx="427">
                  <c:v>0.85004011612046093</c:v>
                </c:pt>
                <c:pt idx="428">
                  <c:v>0.85004011612046093</c:v>
                </c:pt>
                <c:pt idx="429">
                  <c:v>0.85004011612046093</c:v>
                </c:pt>
                <c:pt idx="430">
                  <c:v>0.85004011612046093</c:v>
                </c:pt>
                <c:pt idx="431">
                  <c:v>0.85004011612046093</c:v>
                </c:pt>
                <c:pt idx="432">
                  <c:v>0.85004011612046093</c:v>
                </c:pt>
                <c:pt idx="433">
                  <c:v>0.85004011612046093</c:v>
                </c:pt>
                <c:pt idx="434">
                  <c:v>0.85004011612046093</c:v>
                </c:pt>
                <c:pt idx="435">
                  <c:v>0.85004011612046093</c:v>
                </c:pt>
                <c:pt idx="436">
                  <c:v>0.85004011612046093</c:v>
                </c:pt>
                <c:pt idx="437">
                  <c:v>0.85004011612046093</c:v>
                </c:pt>
                <c:pt idx="438">
                  <c:v>0.85004011612046093</c:v>
                </c:pt>
                <c:pt idx="439">
                  <c:v>0.85004011612046093</c:v>
                </c:pt>
                <c:pt idx="440">
                  <c:v>0.85004011612046093</c:v>
                </c:pt>
                <c:pt idx="441">
                  <c:v>0.85004011612046093</c:v>
                </c:pt>
                <c:pt idx="442">
                  <c:v>0.85004011612046093</c:v>
                </c:pt>
                <c:pt idx="443">
                  <c:v>0.85004011612046093</c:v>
                </c:pt>
                <c:pt idx="444">
                  <c:v>0.85004011612046093</c:v>
                </c:pt>
                <c:pt idx="445">
                  <c:v>0.72304502083217392</c:v>
                </c:pt>
                <c:pt idx="446">
                  <c:v>0.67490147298896086</c:v>
                </c:pt>
                <c:pt idx="447">
                  <c:v>0.65420970064093509</c:v>
                </c:pt>
                <c:pt idx="448">
                  <c:v>0.68306839335613878</c:v>
                </c:pt>
                <c:pt idx="449">
                  <c:v>0.7288442152684762</c:v>
                </c:pt>
                <c:pt idx="450">
                  <c:v>0.74003074515332679</c:v>
                </c:pt>
                <c:pt idx="451">
                  <c:v>0.78813994396245146</c:v>
                </c:pt>
                <c:pt idx="452">
                  <c:v>0.83274907914213125</c:v>
                </c:pt>
                <c:pt idx="453">
                  <c:v>0.801522766871682</c:v>
                </c:pt>
                <c:pt idx="454">
                  <c:v>0.83549442140230301</c:v>
                </c:pt>
                <c:pt idx="455">
                  <c:v>0.82631694929529154</c:v>
                </c:pt>
                <c:pt idx="456">
                  <c:v>0.82631694929529154</c:v>
                </c:pt>
                <c:pt idx="457">
                  <c:v>0.82631694929529154</c:v>
                </c:pt>
                <c:pt idx="458">
                  <c:v>0.8208444792423355</c:v>
                </c:pt>
                <c:pt idx="459">
                  <c:v>0.82110672806677609</c:v>
                </c:pt>
                <c:pt idx="460">
                  <c:v>0.81221829162321146</c:v>
                </c:pt>
                <c:pt idx="461">
                  <c:v>0.89920147999832079</c:v>
                </c:pt>
                <c:pt idx="462">
                  <c:v>0.90303912399682074</c:v>
                </c:pt>
                <c:pt idx="463">
                  <c:v>0.89411765225684592</c:v>
                </c:pt>
                <c:pt idx="464">
                  <c:v>0.88640993574757365</c:v>
                </c:pt>
                <c:pt idx="465">
                  <c:v>0.84593570524181905</c:v>
                </c:pt>
                <c:pt idx="466">
                  <c:v>0.83760479518371733</c:v>
                </c:pt>
                <c:pt idx="467">
                  <c:v>0.83501353500296283</c:v>
                </c:pt>
                <c:pt idx="468">
                  <c:v>0.83324245346156611</c:v>
                </c:pt>
                <c:pt idx="469">
                  <c:v>0.86827191150145722</c:v>
                </c:pt>
                <c:pt idx="470">
                  <c:v>0.88060442191200505</c:v>
                </c:pt>
                <c:pt idx="471">
                  <c:v>0.89257619095284824</c:v>
                </c:pt>
                <c:pt idx="472">
                  <c:v>0.88355642674237878</c:v>
                </c:pt>
                <c:pt idx="473">
                  <c:v>0.83491523925255429</c:v>
                </c:pt>
                <c:pt idx="474">
                  <c:v>0.81077511950979342</c:v>
                </c:pt>
                <c:pt idx="475">
                  <c:v>0.81700683524383533</c:v>
                </c:pt>
                <c:pt idx="476">
                  <c:v>0.83832627792312642</c:v>
                </c:pt>
                <c:pt idx="477">
                  <c:v>0.86833757538490852</c:v>
                </c:pt>
                <c:pt idx="478">
                  <c:v>0.91202605626556377</c:v>
                </c:pt>
                <c:pt idx="479">
                  <c:v>0.9019238645912957</c:v>
                </c:pt>
                <c:pt idx="480">
                  <c:v>0.94780983226650473</c:v>
                </c:pt>
                <c:pt idx="481">
                  <c:v>0.96365187389288987</c:v>
                </c:pt>
                <c:pt idx="482">
                  <c:v>0.94708834952709475</c:v>
                </c:pt>
                <c:pt idx="483">
                  <c:v>0.96302868362397431</c:v>
                </c:pt>
                <c:pt idx="484">
                  <c:v>0.94561234547195117</c:v>
                </c:pt>
                <c:pt idx="485">
                  <c:v>0.92248899258945105</c:v>
                </c:pt>
                <c:pt idx="486">
                  <c:v>0.97477083242741847</c:v>
                </c:pt>
                <c:pt idx="487">
                  <c:v>0.939839666858022</c:v>
                </c:pt>
                <c:pt idx="488">
                  <c:v>0.9502369392984571</c:v>
                </c:pt>
                <c:pt idx="489">
                  <c:v>0.95459928102060831</c:v>
                </c:pt>
                <c:pt idx="490">
                  <c:v>0.97834582745193788</c:v>
                </c:pt>
                <c:pt idx="491">
                  <c:v>1.0165569072796869</c:v>
                </c:pt>
                <c:pt idx="492">
                  <c:v>1.036006775872317</c:v>
                </c:pt>
                <c:pt idx="493">
                  <c:v>1.0528655843589627</c:v>
                </c:pt>
                <c:pt idx="494">
                  <c:v>1.0838934453263214</c:v>
                </c:pt>
                <c:pt idx="495">
                  <c:v>1.05945824153748</c:v>
                </c:pt>
                <c:pt idx="496">
                  <c:v>1.0761528935954097</c:v>
                </c:pt>
                <c:pt idx="497">
                  <c:v>1.0696258970204306</c:v>
                </c:pt>
                <c:pt idx="498">
                  <c:v>1.0351867973077296</c:v>
                </c:pt>
                <c:pt idx="499">
                  <c:v>1.05388234793931</c:v>
                </c:pt>
                <c:pt idx="500">
                  <c:v>1.0233135240920648</c:v>
                </c:pt>
                <c:pt idx="501">
                  <c:v>0.98949761464827901</c:v>
                </c:pt>
                <c:pt idx="502">
                  <c:v>0.97450838352820801</c:v>
                </c:pt>
                <c:pt idx="503">
                  <c:v>1.1633987342244136</c:v>
                </c:pt>
                <c:pt idx="504">
                  <c:v>1.2429692868564182</c:v>
                </c:pt>
                <c:pt idx="505">
                  <c:v>1.2018720628766033</c:v>
                </c:pt>
                <c:pt idx="506">
                  <c:v>1.2004945546466379</c:v>
                </c:pt>
                <c:pt idx="507">
                  <c:v>1.1617587770952373</c:v>
                </c:pt>
                <c:pt idx="508">
                  <c:v>1.2104982537756417</c:v>
                </c:pt>
                <c:pt idx="509">
                  <c:v>1.2295217171151149</c:v>
                </c:pt>
                <c:pt idx="510">
                  <c:v>1.306009340579295</c:v>
                </c:pt>
                <c:pt idx="511">
                  <c:v>1.339333180886471</c:v>
                </c:pt>
                <c:pt idx="512">
                  <c:v>1.354748820539613</c:v>
                </c:pt>
                <c:pt idx="513">
                  <c:v>1.3284766745310668</c:v>
                </c:pt>
                <c:pt idx="514">
                  <c:v>1.3309037782831052</c:v>
                </c:pt>
                <c:pt idx="515">
                  <c:v>1.2804260520030306</c:v>
                </c:pt>
                <c:pt idx="516">
                  <c:v>1.287576238846925</c:v>
                </c:pt>
                <c:pt idx="517">
                  <c:v>1.2910857733426764</c:v>
                </c:pt>
                <c:pt idx="518">
                  <c:v>1.3051237014111687</c:v>
                </c:pt>
                <c:pt idx="519">
                  <c:v>1.2852802595071071</c:v>
                </c:pt>
                <c:pt idx="520">
                  <c:v>1.3097156600908044</c:v>
                </c:pt>
                <c:pt idx="521">
                  <c:v>1.323327186186054</c:v>
                </c:pt>
                <c:pt idx="522">
                  <c:v>1.3117105502551238</c:v>
                </c:pt>
                <c:pt idx="523">
                  <c:v>1.3117105502551238</c:v>
                </c:pt>
                <c:pt idx="524">
                  <c:v>1.3117105502551238</c:v>
                </c:pt>
                <c:pt idx="525">
                  <c:v>1.3117105502551238</c:v>
                </c:pt>
                <c:pt idx="526">
                  <c:v>1.3117105502551238</c:v>
                </c:pt>
                <c:pt idx="527">
                  <c:v>1.3117105502551238</c:v>
                </c:pt>
                <c:pt idx="528">
                  <c:v>1.3117105502551238</c:v>
                </c:pt>
                <c:pt idx="529">
                  <c:v>1.3117105502551238</c:v>
                </c:pt>
                <c:pt idx="530">
                  <c:v>1.3117105502551238</c:v>
                </c:pt>
                <c:pt idx="531">
                  <c:v>1.3117105502551238</c:v>
                </c:pt>
                <c:pt idx="532">
                  <c:v>1.269208304912528</c:v>
                </c:pt>
                <c:pt idx="533">
                  <c:v>1.2607688796009433</c:v>
                </c:pt>
                <c:pt idx="534">
                  <c:v>1.2736019387950215</c:v>
                </c:pt>
                <c:pt idx="535">
                  <c:v>1.257671306314204</c:v>
                </c:pt>
                <c:pt idx="536">
                  <c:v>1.2679440804339834</c:v>
                </c:pt>
                <c:pt idx="537">
                  <c:v>1.2327954044807301</c:v>
                </c:pt>
                <c:pt idx="538">
                  <c:v>1.2568810929203753</c:v>
                </c:pt>
                <c:pt idx="539">
                  <c:v>1.262602228409138</c:v>
                </c:pt>
                <c:pt idx="540">
                  <c:v>1.2461024747595242</c:v>
                </c:pt>
                <c:pt idx="541">
                  <c:v>1.282389203399156</c:v>
                </c:pt>
                <c:pt idx="542">
                  <c:v>1.2093102845421027</c:v>
                </c:pt>
                <c:pt idx="543">
                  <c:v>1.1852876804181141</c:v>
                </c:pt>
                <c:pt idx="544">
                  <c:v>1.2377263265756637</c:v>
                </c:pt>
                <c:pt idx="545">
                  <c:v>1.2619067426361075</c:v>
                </c:pt>
                <c:pt idx="546">
                  <c:v>1.2619700197638322</c:v>
                </c:pt>
                <c:pt idx="547">
                  <c:v>1.2937682004098106</c:v>
                </c:pt>
                <c:pt idx="548">
                  <c:v>1.3014174123275661</c:v>
                </c:pt>
                <c:pt idx="549">
                  <c:v>1.3314771582765101</c:v>
                </c:pt>
                <c:pt idx="550">
                  <c:v>1.3281899400969595</c:v>
                </c:pt>
                <c:pt idx="551">
                  <c:v>1.357396198685203</c:v>
                </c:pt>
                <c:pt idx="552">
                  <c:v>1.3825882996669376</c:v>
                </c:pt>
                <c:pt idx="553">
                  <c:v>1.3649823231264486</c:v>
                </c:pt>
                <c:pt idx="554">
                  <c:v>1.347344706441671</c:v>
                </c:pt>
                <c:pt idx="555">
                  <c:v>1.3428247079549434</c:v>
                </c:pt>
                <c:pt idx="556">
                  <c:v>1.3246181597525837</c:v>
                </c:pt>
                <c:pt idx="557">
                  <c:v>1.3266095133093008</c:v>
                </c:pt>
                <c:pt idx="558">
                  <c:v>1.3388736409857969</c:v>
                </c:pt>
                <c:pt idx="559">
                  <c:v>1.3571116365203775</c:v>
                </c:pt>
                <c:pt idx="560">
                  <c:v>1.3530342049469977</c:v>
                </c:pt>
                <c:pt idx="561">
                  <c:v>1.3543933466975555</c:v>
                </c:pt>
                <c:pt idx="562">
                  <c:v>1.3377988654271431</c:v>
                </c:pt>
                <c:pt idx="563">
                  <c:v>1.3250923668102201</c:v>
                </c:pt>
                <c:pt idx="564">
                  <c:v>1.328505949594005</c:v>
                </c:pt>
                <c:pt idx="565">
                  <c:v>1.3788899619062596</c:v>
                </c:pt>
                <c:pt idx="566">
                  <c:v>1.3984872951643186</c:v>
                </c:pt>
                <c:pt idx="567">
                  <c:v>1.4267136923050678</c:v>
                </c:pt>
                <c:pt idx="568">
                  <c:v>1.4040820660488471</c:v>
                </c:pt>
                <c:pt idx="569">
                  <c:v>1.3853065894897587</c:v>
                </c:pt>
                <c:pt idx="570">
                  <c:v>1.4046826377107178</c:v>
                </c:pt>
                <c:pt idx="571">
                  <c:v>1.4211505584039745</c:v>
                </c:pt>
                <c:pt idx="572">
                  <c:v>1.4229839103730226</c:v>
                </c:pt>
                <c:pt idx="573">
                  <c:v>1.4285154041298265</c:v>
                </c:pt>
                <c:pt idx="574">
                  <c:v>1.4293056175236556</c:v>
                </c:pt>
                <c:pt idx="575">
                  <c:v>1.437776679818676</c:v>
                </c:pt>
                <c:pt idx="576">
                  <c:v>1.4255877964195824</c:v>
                </c:pt>
                <c:pt idx="577">
                  <c:v>1.4255877964195824</c:v>
                </c:pt>
                <c:pt idx="578">
                  <c:v>1.4255877964195824</c:v>
                </c:pt>
                <c:pt idx="579">
                  <c:v>1.4255877964195824</c:v>
                </c:pt>
                <c:pt idx="580">
                  <c:v>1.4255877964195824</c:v>
                </c:pt>
                <c:pt idx="581">
                  <c:v>1.3907732414478948</c:v>
                </c:pt>
                <c:pt idx="582">
                  <c:v>1.3976237186814249</c:v>
                </c:pt>
                <c:pt idx="583">
                  <c:v>1.4069998962713108</c:v>
                </c:pt>
                <c:pt idx="584">
                  <c:v>1.3905838320735051</c:v>
                </c:pt>
                <c:pt idx="585">
                  <c:v>1.3968028889533382</c:v>
                </c:pt>
                <c:pt idx="586">
                  <c:v>1.4276777376883798</c:v>
                </c:pt>
                <c:pt idx="587">
                  <c:v>1.4349070336706897</c:v>
                </c:pt>
                <c:pt idx="588">
                  <c:v>1.4231949534009991</c:v>
                </c:pt>
                <c:pt idx="589">
                  <c:v>1.4281827609533102</c:v>
                </c:pt>
                <c:pt idx="590">
                  <c:v>1.432791945486386</c:v>
                </c:pt>
                <c:pt idx="591">
                  <c:v>1.4385375767950168</c:v>
                </c:pt>
                <c:pt idx="592">
                  <c:v>1.4904058839945953</c:v>
                </c:pt>
                <c:pt idx="593">
                  <c:v>1.4765469221173282</c:v>
                </c:pt>
                <c:pt idx="594">
                  <c:v>1.4752210691243115</c:v>
                </c:pt>
                <c:pt idx="595">
                  <c:v>1.3997074017446178</c:v>
                </c:pt>
                <c:pt idx="596">
                  <c:v>1.4355384571813148</c:v>
                </c:pt>
                <c:pt idx="597">
                  <c:v>1.4024539134395466</c:v>
                </c:pt>
                <c:pt idx="598">
                  <c:v>1.4027065213583199</c:v>
                </c:pt>
                <c:pt idx="599">
                  <c:v>1.4298560244170675</c:v>
                </c:pt>
                <c:pt idx="600">
                  <c:v>1.4577317566953347</c:v>
                </c:pt>
                <c:pt idx="601">
                  <c:v>1.4469349235604647</c:v>
                </c:pt>
                <c:pt idx="602">
                  <c:v>1.4630983798394972</c:v>
                </c:pt>
                <c:pt idx="603">
                  <c:v>1.4931523956895236</c:v>
                </c:pt>
                <c:pt idx="604">
                  <c:v>1.540380110077987</c:v>
                </c:pt>
                <c:pt idx="605">
                  <c:v>1.5436948467391569</c:v>
                </c:pt>
                <c:pt idx="606">
                  <c:v>1.5228906050763933</c:v>
                </c:pt>
                <c:pt idx="607">
                  <c:v>1.5764005748890733</c:v>
                </c:pt>
                <c:pt idx="608">
                  <c:v>1.5635185720146278</c:v>
                </c:pt>
                <c:pt idx="609">
                  <c:v>1.5635185720146278</c:v>
                </c:pt>
                <c:pt idx="610">
                  <c:v>1.5635185720146278</c:v>
                </c:pt>
                <c:pt idx="611">
                  <c:v>1.5635185720146278</c:v>
                </c:pt>
                <c:pt idx="612">
                  <c:v>1.5635185720146278</c:v>
                </c:pt>
                <c:pt idx="613">
                  <c:v>1.5635185720146278</c:v>
                </c:pt>
                <c:pt idx="614">
                  <c:v>1.5635185720146278</c:v>
                </c:pt>
                <c:pt idx="615">
                  <c:v>1.5635185720146278</c:v>
                </c:pt>
                <c:pt idx="616">
                  <c:v>1.5635185720146278</c:v>
                </c:pt>
                <c:pt idx="617">
                  <c:v>1.5635185720146278</c:v>
                </c:pt>
                <c:pt idx="618">
                  <c:v>1.5635185720146278</c:v>
                </c:pt>
                <c:pt idx="619">
                  <c:v>1.5635185720146278</c:v>
                </c:pt>
                <c:pt idx="620">
                  <c:v>1.5635185720146278</c:v>
                </c:pt>
                <c:pt idx="621">
                  <c:v>1.5635185720146278</c:v>
                </c:pt>
                <c:pt idx="622">
                  <c:v>1.5635185720146278</c:v>
                </c:pt>
                <c:pt idx="623">
                  <c:v>1.5635185720146278</c:v>
                </c:pt>
                <c:pt idx="624">
                  <c:v>1.5635185720146278</c:v>
                </c:pt>
                <c:pt idx="625">
                  <c:v>1.5635185720146278</c:v>
                </c:pt>
                <c:pt idx="626">
                  <c:v>1.5635185720146278</c:v>
                </c:pt>
                <c:pt idx="627">
                  <c:v>1.5635185720146278</c:v>
                </c:pt>
                <c:pt idx="628">
                  <c:v>1.5635185720146278</c:v>
                </c:pt>
                <c:pt idx="629">
                  <c:v>1.5635185720146278</c:v>
                </c:pt>
                <c:pt idx="630">
                  <c:v>1.5635185720146278</c:v>
                </c:pt>
                <c:pt idx="631">
                  <c:v>1.5635185720146278</c:v>
                </c:pt>
                <c:pt idx="632">
                  <c:v>1.5635185720146278</c:v>
                </c:pt>
                <c:pt idx="633">
                  <c:v>1.5635185720146278</c:v>
                </c:pt>
                <c:pt idx="634">
                  <c:v>1.5635185720146278</c:v>
                </c:pt>
                <c:pt idx="635">
                  <c:v>1.5635185720146278</c:v>
                </c:pt>
                <c:pt idx="636">
                  <c:v>1.5635185720146278</c:v>
                </c:pt>
                <c:pt idx="637">
                  <c:v>1.5635185720146278</c:v>
                </c:pt>
                <c:pt idx="638">
                  <c:v>1.5635185720146278</c:v>
                </c:pt>
                <c:pt idx="639">
                  <c:v>1.4527274633430762</c:v>
                </c:pt>
                <c:pt idx="640">
                  <c:v>1.4415934359822118</c:v>
                </c:pt>
                <c:pt idx="641">
                  <c:v>1.375714246553823</c:v>
                </c:pt>
                <c:pt idx="642">
                  <c:v>1.4555687424903549</c:v>
                </c:pt>
                <c:pt idx="643">
                  <c:v>1.4663063219000603</c:v>
                </c:pt>
                <c:pt idx="644">
                  <c:v>1.4990477917547929</c:v>
                </c:pt>
                <c:pt idx="645">
                  <c:v>1.5114701766667755</c:v>
                </c:pt>
                <c:pt idx="646">
                  <c:v>1.4989128257834414</c:v>
                </c:pt>
                <c:pt idx="647">
                  <c:v>1.4989128257834414</c:v>
                </c:pt>
                <c:pt idx="648">
                  <c:v>1.4989128257834414</c:v>
                </c:pt>
                <c:pt idx="649">
                  <c:v>1.4989128257834414</c:v>
                </c:pt>
                <c:pt idx="650">
                  <c:v>1.4989128257834414</c:v>
                </c:pt>
                <c:pt idx="651">
                  <c:v>1.4989128257834414</c:v>
                </c:pt>
                <c:pt idx="652">
                  <c:v>1.4472559577533373</c:v>
                </c:pt>
                <c:pt idx="653">
                  <c:v>1.4246931462016339</c:v>
                </c:pt>
                <c:pt idx="654">
                  <c:v>1.4139008019794437</c:v>
                </c:pt>
                <c:pt idx="655">
                  <c:v>1.4759159439350409</c:v>
                </c:pt>
                <c:pt idx="656">
                  <c:v>1.4933923386079426</c:v>
                </c:pt>
                <c:pt idx="657">
                  <c:v>1.5119773982241949</c:v>
                </c:pt>
                <c:pt idx="658">
                  <c:v>1.5019024716587435</c:v>
                </c:pt>
                <c:pt idx="659">
                  <c:v>1.5062388329764027</c:v>
                </c:pt>
                <c:pt idx="660">
                  <c:v>1.4783939792723264</c:v>
                </c:pt>
                <c:pt idx="661">
                  <c:v>1.5247588189367005</c:v>
                </c:pt>
                <c:pt idx="662">
                  <c:v>1.5067606286201007</c:v>
                </c:pt>
                <c:pt idx="663">
                  <c:v>1.4812632618962227</c:v>
                </c:pt>
                <c:pt idx="664">
                  <c:v>1.4707318154958817</c:v>
                </c:pt>
                <c:pt idx="665">
                  <c:v>1.4975659114487598</c:v>
                </c:pt>
                <c:pt idx="666">
                  <c:v>1.5145857830262419</c:v>
                </c:pt>
                <c:pt idx="667">
                  <c:v>1.5125642707843765</c:v>
                </c:pt>
                <c:pt idx="668">
                  <c:v>1.4986745796526399</c:v>
                </c:pt>
                <c:pt idx="669">
                  <c:v>1.4799265326672217</c:v>
                </c:pt>
                <c:pt idx="670">
                  <c:v>1.5151728512182188</c:v>
                </c:pt>
                <c:pt idx="671">
                  <c:v>1.5175529761028206</c:v>
                </c:pt>
                <c:pt idx="672">
                  <c:v>1.4947945392775464</c:v>
                </c:pt>
                <c:pt idx="673">
                  <c:v>1.4449735476896239</c:v>
                </c:pt>
                <c:pt idx="674">
                  <c:v>1.4573635222231935</c:v>
                </c:pt>
                <c:pt idx="675">
                  <c:v>1.4688080148143738</c:v>
                </c:pt>
                <c:pt idx="676">
                  <c:v>1.5446806077819524</c:v>
                </c:pt>
                <c:pt idx="677">
                  <c:v>1.5953491708595813</c:v>
                </c:pt>
                <c:pt idx="678">
                  <c:v>1.598381440852644</c:v>
                </c:pt>
                <c:pt idx="679">
                  <c:v>1.5950558340256529</c:v>
                </c:pt>
                <c:pt idx="680">
                  <c:v>1.6052286743043171</c:v>
                </c:pt>
                <c:pt idx="681">
                  <c:v>1.6528976052932873</c:v>
                </c:pt>
                <c:pt idx="682">
                  <c:v>1.6643094599800632</c:v>
                </c:pt>
                <c:pt idx="683">
                  <c:v>1.6401161845807812</c:v>
                </c:pt>
                <c:pt idx="684">
                  <c:v>1.6328126269260133</c:v>
                </c:pt>
                <c:pt idx="685">
                  <c:v>1.6378990470653454</c:v>
                </c:pt>
                <c:pt idx="686">
                  <c:v>1.6355841979895516</c:v>
                </c:pt>
                <c:pt idx="687">
                  <c:v>1.6667222195085394</c:v>
                </c:pt>
                <c:pt idx="688">
                  <c:v>1.681590226118864</c:v>
                </c:pt>
                <c:pt idx="689">
                  <c:v>1.7274985459483485</c:v>
                </c:pt>
                <c:pt idx="690">
                  <c:v>1.7360737526551029</c:v>
                </c:pt>
                <c:pt idx="691">
                  <c:v>1.7250531485154679</c:v>
                </c:pt>
                <c:pt idx="692">
                  <c:v>1.7074788433898833</c:v>
                </c:pt>
                <c:pt idx="693">
                  <c:v>1.6849811054941335</c:v>
                </c:pt>
                <c:pt idx="694">
                  <c:v>1.713901992758216</c:v>
                </c:pt>
                <c:pt idx="695">
                  <c:v>1.7386821374571504</c:v>
                </c:pt>
                <c:pt idx="696">
                  <c:v>1.6416813726195518</c:v>
                </c:pt>
                <c:pt idx="697">
                  <c:v>1.6333344258302422</c:v>
                </c:pt>
                <c:pt idx="698">
                  <c:v>1.6491805522873602</c:v>
                </c:pt>
                <c:pt idx="699">
                  <c:v>1.6726890446737772</c:v>
                </c:pt>
                <c:pt idx="700">
                  <c:v>1.6780687983865081</c:v>
                </c:pt>
                <c:pt idx="701">
                  <c:v>1.6979581514802105</c:v>
                </c:pt>
                <c:pt idx="702">
                  <c:v>1.7275311805922233</c:v>
                </c:pt>
                <c:pt idx="703">
                  <c:v>1.7270746607573333</c:v>
                </c:pt>
                <c:pt idx="704">
                  <c:v>1.7476485947110465</c:v>
                </c:pt>
                <c:pt idx="705">
                  <c:v>1.752343767563767</c:v>
                </c:pt>
                <c:pt idx="706">
                  <c:v>1.7553760342963001</c:v>
                </c:pt>
                <c:pt idx="707">
                  <c:v>1.7415991541248186</c:v>
                </c:pt>
                <c:pt idx="708">
                  <c:v>1.7415991541248186</c:v>
                </c:pt>
                <c:pt idx="709">
                  <c:v>1.7415991541248186</c:v>
                </c:pt>
                <c:pt idx="710">
                  <c:v>1.7415991541248186</c:v>
                </c:pt>
                <c:pt idx="711">
                  <c:v>1.7415991541248186</c:v>
                </c:pt>
                <c:pt idx="712">
                  <c:v>1.7415991541248186</c:v>
                </c:pt>
                <c:pt idx="713">
                  <c:v>1.7415991541248186</c:v>
                </c:pt>
                <c:pt idx="714">
                  <c:v>1.7144896146827486</c:v>
                </c:pt>
                <c:pt idx="715">
                  <c:v>1.7175914062432884</c:v>
                </c:pt>
                <c:pt idx="716">
                  <c:v>1.7071351321834656</c:v>
                </c:pt>
                <c:pt idx="717">
                  <c:v>1.7052486496158652</c:v>
                </c:pt>
                <c:pt idx="718">
                  <c:v>1.7195739132725176</c:v>
                </c:pt>
                <c:pt idx="719">
                  <c:v>1.727567957697187</c:v>
                </c:pt>
                <c:pt idx="720">
                  <c:v>1.7258413144490494</c:v>
                </c:pt>
                <c:pt idx="721">
                  <c:v>1.7326522562869564</c:v>
                </c:pt>
                <c:pt idx="722">
                  <c:v>1.7260651700762648</c:v>
                </c:pt>
                <c:pt idx="723">
                  <c:v>1.7274719364331759</c:v>
                </c:pt>
                <c:pt idx="724">
                  <c:v>1.7289109028010299</c:v>
                </c:pt>
                <c:pt idx="725">
                  <c:v>1.7253615950407433</c:v>
                </c:pt>
                <c:pt idx="726">
                  <c:v>1.7402624075126476</c:v>
                </c:pt>
                <c:pt idx="727">
                  <c:v>1.6962313419238972</c:v>
                </c:pt>
                <c:pt idx="728">
                  <c:v>1.7117717195188056</c:v>
                </c:pt>
                <c:pt idx="729">
                  <c:v>1.70959736181862</c:v>
                </c:pt>
                <c:pt idx="730">
                  <c:v>1.7039375144135991</c:v>
                </c:pt>
                <c:pt idx="731">
                  <c:v>1.7078067022627299</c:v>
                </c:pt>
                <c:pt idx="732">
                  <c:v>1.7371608110067913</c:v>
                </c:pt>
                <c:pt idx="733">
                  <c:v>1.795741190934093</c:v>
                </c:pt>
                <c:pt idx="734">
                  <c:v>1.8022004427815812</c:v>
                </c:pt>
                <c:pt idx="735">
                  <c:v>1.8348159873509617</c:v>
                </c:pt>
                <c:pt idx="736">
                  <c:v>1.8507082499909728</c:v>
                </c:pt>
                <c:pt idx="737">
                  <c:v>1.8996957766086711</c:v>
                </c:pt>
                <c:pt idx="738">
                  <c:v>1.9075299785162603</c:v>
                </c:pt>
                <c:pt idx="739">
                  <c:v>1.8723561830477151</c:v>
                </c:pt>
                <c:pt idx="740">
                  <c:v>1.8614842058873382</c:v>
                </c:pt>
                <c:pt idx="741">
                  <c:v>1.9003671516332505</c:v>
                </c:pt>
                <c:pt idx="742">
                  <c:v>1.8854023228535941</c:v>
                </c:pt>
                <c:pt idx="743">
                  <c:v>1.8658009099362158</c:v>
                </c:pt>
                <c:pt idx="744">
                  <c:v>1.8288364581093983</c:v>
                </c:pt>
                <c:pt idx="745">
                  <c:v>1.8842192202668322</c:v>
                </c:pt>
                <c:pt idx="746">
                  <c:v>1.8899430807819884</c:v>
                </c:pt>
                <c:pt idx="747">
                  <c:v>1.8752979370364922</c:v>
                </c:pt>
                <c:pt idx="748">
                  <c:v>1.8844430790916653</c:v>
                </c:pt>
                <c:pt idx="749">
                  <c:v>1.8731555874901833</c:v>
                </c:pt>
                <c:pt idx="750">
                  <c:v>1.9015502542200138</c:v>
                </c:pt>
                <c:pt idx="751">
                  <c:v>1.9022218242992772</c:v>
                </c:pt>
                <c:pt idx="752">
                  <c:v>1.9075617916154539</c:v>
                </c:pt>
                <c:pt idx="753">
                  <c:v>1.9366282234792314</c:v>
                </c:pt>
                <c:pt idx="754">
                  <c:v>1.9577644289737908</c:v>
                </c:pt>
                <c:pt idx="755">
                  <c:v>2.0320770339693395</c:v>
                </c:pt>
                <c:pt idx="756">
                  <c:v>2.0279521773938014</c:v>
                </c:pt>
                <c:pt idx="757">
                  <c:v>2.0090543427095628</c:v>
                </c:pt>
                <c:pt idx="758">
                  <c:v>1.9978626805150257</c:v>
                </c:pt>
                <c:pt idx="759">
                  <c:v>1.987054716464784</c:v>
                </c:pt>
                <c:pt idx="760">
                  <c:v>2.0346670979676977</c:v>
                </c:pt>
                <c:pt idx="761">
                  <c:v>2.0467541858687133</c:v>
                </c:pt>
                <c:pt idx="762">
                  <c:v>2.0343794210874138</c:v>
                </c:pt>
                <c:pt idx="763">
                  <c:v>2.0301265350939874</c:v>
                </c:pt>
                <c:pt idx="764">
                  <c:v>2.0740297663195335</c:v>
                </c:pt>
                <c:pt idx="765">
                  <c:v>2.0632218022692919</c:v>
                </c:pt>
                <c:pt idx="766">
                  <c:v>2.0891226213194605</c:v>
                </c:pt>
                <c:pt idx="767">
                  <c:v>2.020981396236432</c:v>
                </c:pt>
                <c:pt idx="768">
                  <c:v>2.0648846242643613</c:v>
                </c:pt>
                <c:pt idx="769">
                  <c:v>2.0692015265655401</c:v>
                </c:pt>
                <c:pt idx="770">
                  <c:v>2.1038315863180257</c:v>
                </c:pt>
                <c:pt idx="771">
                  <c:v>2.1066134977897217</c:v>
                </c:pt>
                <c:pt idx="772">
                  <c:v>2.1347845039470208</c:v>
                </c:pt>
                <c:pt idx="773">
                  <c:v>2.1764495562193127</c:v>
                </c:pt>
                <c:pt idx="774">
                  <c:v>2.1841239156098218</c:v>
                </c:pt>
                <c:pt idx="775">
                  <c:v>2.1682032960317725</c:v>
                </c:pt>
                <c:pt idx="776">
                  <c:v>2.1682032960317725</c:v>
                </c:pt>
                <c:pt idx="777">
                  <c:v>2.1682032960317725</c:v>
                </c:pt>
                <c:pt idx="778">
                  <c:v>2.1682032960317725</c:v>
                </c:pt>
                <c:pt idx="779">
                  <c:v>2.1682032960317725</c:v>
                </c:pt>
                <c:pt idx="780">
                  <c:v>2.1682032960317725</c:v>
                </c:pt>
                <c:pt idx="781">
                  <c:v>2.1682032960317725</c:v>
                </c:pt>
                <c:pt idx="782">
                  <c:v>2.1682032960317725</c:v>
                </c:pt>
                <c:pt idx="783">
                  <c:v>2.1682032960317725</c:v>
                </c:pt>
                <c:pt idx="784">
                  <c:v>2.1089670331995389</c:v>
                </c:pt>
                <c:pt idx="785">
                  <c:v>2.1601328553109491</c:v>
                </c:pt>
                <c:pt idx="786">
                  <c:v>2.1462136714264322</c:v>
                </c:pt>
                <c:pt idx="787">
                  <c:v>2.1065827646363848</c:v>
                </c:pt>
                <c:pt idx="788">
                  <c:v>2.1824294314333832</c:v>
                </c:pt>
                <c:pt idx="789">
                  <c:v>2.2064656352937759</c:v>
                </c:pt>
                <c:pt idx="790">
                  <c:v>2.1981529446018477</c:v>
                </c:pt>
                <c:pt idx="791">
                  <c:v>2.2292131439128906</c:v>
                </c:pt>
                <c:pt idx="792">
                  <c:v>2.2262166835693935</c:v>
                </c:pt>
                <c:pt idx="793">
                  <c:v>2.2340784385426122</c:v>
                </c:pt>
                <c:pt idx="794">
                  <c:v>2.2026314122056814</c:v>
                </c:pt>
                <c:pt idx="795">
                  <c:v>2.1472126870106343</c:v>
                </c:pt>
                <c:pt idx="796">
                  <c:v>2.1908711289078342</c:v>
                </c:pt>
                <c:pt idx="797">
                  <c:v>2.1444738471447593</c:v>
                </c:pt>
                <c:pt idx="798">
                  <c:v>2.118923186979178</c:v>
                </c:pt>
                <c:pt idx="799">
                  <c:v>2.0727192172351621</c:v>
                </c:pt>
                <c:pt idx="800">
                  <c:v>2.1298781597993082</c:v>
                </c:pt>
                <c:pt idx="801">
                  <c:v>2.1097082349844336</c:v>
                </c:pt>
                <c:pt idx="802">
                  <c:v>2.1535922414018307</c:v>
                </c:pt>
                <c:pt idx="803">
                  <c:v>2.2106542331408772</c:v>
                </c:pt>
                <c:pt idx="804">
                  <c:v>2.203114796969242</c:v>
                </c:pt>
                <c:pt idx="805">
                  <c:v>2.2430035207806243</c:v>
                </c:pt>
                <c:pt idx="806">
                  <c:v>2.2240579795264366</c:v>
                </c:pt>
                <c:pt idx="807">
                  <c:v>2.227859950113392</c:v>
                </c:pt>
                <c:pt idx="808">
                  <c:v>2.2543771768183247</c:v>
                </c:pt>
                <c:pt idx="809">
                  <c:v>2.2381052909342332</c:v>
                </c:pt>
                <c:pt idx="810">
                  <c:v>2.2381052909342332</c:v>
                </c:pt>
                <c:pt idx="811">
                  <c:v>2.2381052909342332</c:v>
                </c:pt>
                <c:pt idx="812">
                  <c:v>2.2381052909342332</c:v>
                </c:pt>
                <c:pt idx="813">
                  <c:v>2.2381052909342332</c:v>
                </c:pt>
                <c:pt idx="814">
                  <c:v>2.2381052909342332</c:v>
                </c:pt>
                <c:pt idx="815">
                  <c:v>2.2381052909342332</c:v>
                </c:pt>
                <c:pt idx="816">
                  <c:v>2.2381052909342332</c:v>
                </c:pt>
                <c:pt idx="817">
                  <c:v>2.2381052909342332</c:v>
                </c:pt>
                <c:pt idx="818">
                  <c:v>2.2381052909342332</c:v>
                </c:pt>
                <c:pt idx="819">
                  <c:v>2.2381052909342332</c:v>
                </c:pt>
                <c:pt idx="820">
                  <c:v>2.2381052909342332</c:v>
                </c:pt>
                <c:pt idx="821">
                  <c:v>2.2381052909342332</c:v>
                </c:pt>
                <c:pt idx="822">
                  <c:v>2.2381052909342332</c:v>
                </c:pt>
                <c:pt idx="823">
                  <c:v>2.2381052909342332</c:v>
                </c:pt>
                <c:pt idx="824">
                  <c:v>2.2381052909342332</c:v>
                </c:pt>
                <c:pt idx="825">
                  <c:v>2.2381052909342332</c:v>
                </c:pt>
                <c:pt idx="826">
                  <c:v>2.2381052909342332</c:v>
                </c:pt>
                <c:pt idx="827">
                  <c:v>2.2381052909342332</c:v>
                </c:pt>
                <c:pt idx="828">
                  <c:v>2.2381052909342332</c:v>
                </c:pt>
                <c:pt idx="829">
                  <c:v>2.2381052909342332</c:v>
                </c:pt>
                <c:pt idx="830">
                  <c:v>2.2381052909342332</c:v>
                </c:pt>
                <c:pt idx="831">
                  <c:v>2.1636197786406139</c:v>
                </c:pt>
                <c:pt idx="832">
                  <c:v>2.1567033484199718</c:v>
                </c:pt>
                <c:pt idx="833">
                  <c:v>2.1396431360579387</c:v>
                </c:pt>
                <c:pt idx="834">
                  <c:v>2.1844675740479209</c:v>
                </c:pt>
                <c:pt idx="835">
                  <c:v>2.1551555075128515</c:v>
                </c:pt>
                <c:pt idx="836">
                  <c:v>2.1368767233741979</c:v>
                </c:pt>
                <c:pt idx="837">
                  <c:v>2.1131965830721846</c:v>
                </c:pt>
                <c:pt idx="838">
                  <c:v>2.1156996621298725</c:v>
                </c:pt>
                <c:pt idx="839">
                  <c:v>2.1421791828678494</c:v>
                </c:pt>
                <c:pt idx="840">
                  <c:v>2.1264682869535103</c:v>
                </c:pt>
                <c:pt idx="841">
                  <c:v>2.1264682869535103</c:v>
                </c:pt>
                <c:pt idx="842">
                  <c:v>2.1264682869535103</c:v>
                </c:pt>
                <c:pt idx="843">
                  <c:v>2.1264682869535103</c:v>
                </c:pt>
                <c:pt idx="844">
                  <c:v>2.1264682869535103</c:v>
                </c:pt>
                <c:pt idx="845">
                  <c:v>2.1264682869535103</c:v>
                </c:pt>
                <c:pt idx="846">
                  <c:v>2.1264682869535103</c:v>
                </c:pt>
                <c:pt idx="847">
                  <c:v>2.1264682869535103</c:v>
                </c:pt>
                <c:pt idx="848">
                  <c:v>2.1264682869535103</c:v>
                </c:pt>
                <c:pt idx="849">
                  <c:v>2.1264682869535103</c:v>
                </c:pt>
                <c:pt idx="850">
                  <c:v>2.1264682869535103</c:v>
                </c:pt>
                <c:pt idx="851">
                  <c:v>2.1264682869535103</c:v>
                </c:pt>
                <c:pt idx="852">
                  <c:v>2.1264682869535103</c:v>
                </c:pt>
                <c:pt idx="853">
                  <c:v>2.096939620567063</c:v>
                </c:pt>
                <c:pt idx="854">
                  <c:v>2.1076368990156271</c:v>
                </c:pt>
                <c:pt idx="855">
                  <c:v>2.080303265946752</c:v>
                </c:pt>
                <c:pt idx="856">
                  <c:v>2.0498082228612109</c:v>
                </c:pt>
                <c:pt idx="857">
                  <c:v>2.0009206100817205</c:v>
                </c:pt>
                <c:pt idx="858">
                  <c:v>1.9971207169019287</c:v>
                </c:pt>
                <c:pt idx="859">
                  <c:v>2.0363011229130201</c:v>
                </c:pt>
                <c:pt idx="860">
                  <c:v>2.0539595129671109</c:v>
                </c:pt>
                <c:pt idx="861">
                  <c:v>2.069765611482151</c:v>
                </c:pt>
                <c:pt idx="862">
                  <c:v>2.062868420997491</c:v>
                </c:pt>
                <c:pt idx="863">
                  <c:v>2.0561945872199119</c:v>
                </c:pt>
                <c:pt idx="864">
                  <c:v>2.0828577733720466</c:v>
                </c:pt>
                <c:pt idx="865">
                  <c:v>2.132032663979484</c:v>
                </c:pt>
                <c:pt idx="866">
                  <c:v>2.159909275325683</c:v>
                </c:pt>
                <c:pt idx="867">
                  <c:v>2.1644115759826481</c:v>
                </c:pt>
                <c:pt idx="868">
                  <c:v>2.1523094857729177</c:v>
                </c:pt>
                <c:pt idx="869">
                  <c:v>2.1772162684536647</c:v>
                </c:pt>
                <c:pt idx="870">
                  <c:v>2.196151816424937</c:v>
                </c:pt>
                <c:pt idx="871">
                  <c:v>2.2025701413440708</c:v>
                </c:pt>
                <c:pt idx="872">
                  <c:v>2.2134270405834164</c:v>
                </c:pt>
                <c:pt idx="873">
                  <c:v>2.2223359486137966</c:v>
                </c:pt>
                <c:pt idx="874">
                  <c:v>2.1836026328123652</c:v>
                </c:pt>
                <c:pt idx="875">
                  <c:v>2.1504254220711818</c:v>
                </c:pt>
                <c:pt idx="876">
                  <c:v>2.1386106096893993</c:v>
                </c:pt>
                <c:pt idx="877">
                  <c:v>2.0855719015881213</c:v>
                </c:pt>
                <c:pt idx="878">
                  <c:v>2.1162265654644439</c:v>
                </c:pt>
                <c:pt idx="879">
                  <c:v>2.1066787878958948</c:v>
                </c:pt>
                <c:pt idx="880">
                  <c:v>2.1051461243134497</c:v>
                </c:pt>
                <c:pt idx="881">
                  <c:v>2.515533763889914</c:v>
                </c:pt>
                <c:pt idx="882">
                  <c:v>2.5471463472950377</c:v>
                </c:pt>
                <c:pt idx="883">
                  <c:v>2.5293604917947117</c:v>
                </c:pt>
                <c:pt idx="884">
                  <c:v>2.5242514801373055</c:v>
                </c:pt>
                <c:pt idx="885">
                  <c:v>2.4940437116865297</c:v>
                </c:pt>
                <c:pt idx="886">
                  <c:v>2.5495412339295509</c:v>
                </c:pt>
                <c:pt idx="887">
                  <c:v>2.5784716496790319</c:v>
                </c:pt>
                <c:pt idx="888">
                  <c:v>2.586486568881023</c:v>
                </c:pt>
                <c:pt idx="889">
                  <c:v>2.6174922433084111</c:v>
                </c:pt>
                <c:pt idx="890">
                  <c:v>2.6055178101358472</c:v>
                </c:pt>
                <c:pt idx="891">
                  <c:v>2.5934474888956194</c:v>
                </c:pt>
                <c:pt idx="892">
                  <c:v>2.605645661957126</c:v>
                </c:pt>
                <c:pt idx="893">
                  <c:v>2.6301371202045334</c:v>
                </c:pt>
                <c:pt idx="894">
                  <c:v>2.5977262412545725</c:v>
                </c:pt>
                <c:pt idx="895">
                  <c:v>2.6315742852875399</c:v>
                </c:pt>
                <c:pt idx="896">
                  <c:v>2.6079126967703594</c:v>
                </c:pt>
                <c:pt idx="897">
                  <c:v>2.5965132088219156</c:v>
                </c:pt>
                <c:pt idx="898">
                  <c:v>2.6385991296161841</c:v>
                </c:pt>
                <c:pt idx="899">
                  <c:v>2.691829617045971</c:v>
                </c:pt>
                <c:pt idx="900">
                  <c:v>2.6733704689607412</c:v>
                </c:pt>
                <c:pt idx="901">
                  <c:v>2.6733704689607412</c:v>
                </c:pt>
                <c:pt idx="902">
                  <c:v>2.6733704689607412</c:v>
                </c:pt>
                <c:pt idx="903">
                  <c:v>2.6733704689607412</c:v>
                </c:pt>
                <c:pt idx="904">
                  <c:v>2.6733704689607412</c:v>
                </c:pt>
                <c:pt idx="905">
                  <c:v>2.6733704689607412</c:v>
                </c:pt>
                <c:pt idx="906">
                  <c:v>2.5652511192555845</c:v>
                </c:pt>
                <c:pt idx="907">
                  <c:v>2.5892091393414924</c:v>
                </c:pt>
                <c:pt idx="908">
                  <c:v>2.6231026229023979</c:v>
                </c:pt>
                <c:pt idx="909">
                  <c:v>2.6464949189333558</c:v>
                </c:pt>
                <c:pt idx="910">
                  <c:v>2.6534432555171823</c:v>
                </c:pt>
                <c:pt idx="911">
                  <c:v>2.6752005602329154</c:v>
                </c:pt>
                <c:pt idx="912">
                  <c:v>2.6631269426733697</c:v>
                </c:pt>
                <c:pt idx="913">
                  <c:v>2.6601402025063972</c:v>
                </c:pt>
                <c:pt idx="914">
                  <c:v>2.6919899429931484</c:v>
                </c:pt>
                <c:pt idx="915">
                  <c:v>2.7073331627471418</c:v>
                </c:pt>
                <c:pt idx="916">
                  <c:v>2.7433014719467672</c:v>
                </c:pt>
                <c:pt idx="917">
                  <c:v>2.7332405086086125</c:v>
                </c:pt>
                <c:pt idx="918">
                  <c:v>2.7025540691006262</c:v>
                </c:pt>
                <c:pt idx="919">
                  <c:v>2.6935619925867447</c:v>
                </c:pt>
                <c:pt idx="920">
                  <c:v>2.6734396791862363</c:v>
                </c:pt>
                <c:pt idx="921">
                  <c:v>2.6998501909611292</c:v>
                </c:pt>
                <c:pt idx="922">
                  <c:v>2.7171427364906853</c:v>
                </c:pt>
                <c:pt idx="923">
                  <c:v>2.7292159704701304</c:v>
                </c:pt>
                <c:pt idx="924">
                  <c:v>2.6769295852666302</c:v>
                </c:pt>
                <c:pt idx="925">
                  <c:v>2.7383654060042311</c:v>
                </c:pt>
                <c:pt idx="926">
                  <c:v>2.786124087155827</c:v>
                </c:pt>
                <c:pt idx="927">
                  <c:v>2.80307082893628</c:v>
                </c:pt>
                <c:pt idx="928">
                  <c:v>2.8645381221067452</c:v>
                </c:pt>
                <c:pt idx="929">
                  <c:v>2.9202829378136768</c:v>
                </c:pt>
                <c:pt idx="930">
                  <c:v>2.9386128977346422</c:v>
                </c:pt>
                <c:pt idx="931">
                  <c:v>2.9437377951302612</c:v>
                </c:pt>
                <c:pt idx="932">
                  <c:v>3.014008720085724</c:v>
                </c:pt>
                <c:pt idx="933">
                  <c:v>3.1036781050622251</c:v>
                </c:pt>
                <c:pt idx="934">
                  <c:v>3.1026092182379523</c:v>
                </c:pt>
                <c:pt idx="935">
                  <c:v>3.071608447413726</c:v>
                </c:pt>
                <c:pt idx="936">
                  <c:v>3.0663261909978878</c:v>
                </c:pt>
                <c:pt idx="937">
                  <c:v>3.070287787414741</c:v>
                </c:pt>
                <c:pt idx="938">
                  <c:v>3.1731944776537526</c:v>
                </c:pt>
                <c:pt idx="939">
                  <c:v>3.2839610291365453</c:v>
                </c:pt>
                <c:pt idx="940">
                  <c:v>3.2681461190460928</c:v>
                </c:pt>
                <c:pt idx="941">
                  <c:v>3.3324113209304471</c:v>
                </c:pt>
                <c:pt idx="942">
                  <c:v>3.4081844194634963</c:v>
                </c:pt>
                <c:pt idx="943">
                  <c:v>3.4573267054798045</c:v>
                </c:pt>
                <c:pt idx="944">
                  <c:v>3.5206485235471403</c:v>
                </c:pt>
                <c:pt idx="945">
                  <c:v>3.5617421168665837</c:v>
                </c:pt>
                <c:pt idx="946">
                  <c:v>3.3702978701969712</c:v>
                </c:pt>
                <c:pt idx="947">
                  <c:v>3.4959044786644347</c:v>
                </c:pt>
                <c:pt idx="948">
                  <c:v>3.3702978701969721</c:v>
                </c:pt>
                <c:pt idx="949">
                  <c:v>3.5364319643488278</c:v>
                </c:pt>
                <c:pt idx="950">
                  <c:v>3.4544969376088517</c:v>
                </c:pt>
                <c:pt idx="951">
                  <c:v>3.2461059523028846</c:v>
                </c:pt>
                <c:pt idx="952">
                  <c:v>3.2118351957041105</c:v>
                </c:pt>
                <c:pt idx="953">
                  <c:v>3.3584445533792735</c:v>
                </c:pt>
                <c:pt idx="954">
                  <c:v>3.4473597727160401</c:v>
                </c:pt>
                <c:pt idx="955">
                  <c:v>3.5622452796359063</c:v>
                </c:pt>
                <c:pt idx="956">
                  <c:v>3.5959184593108651</c:v>
                </c:pt>
                <c:pt idx="957">
                  <c:v>3.5548248659914217</c:v>
                </c:pt>
                <c:pt idx="958">
                  <c:v>3.6166379660550882</c:v>
                </c:pt>
                <c:pt idx="959">
                  <c:v>3.6624477050112212</c:v>
                </c:pt>
                <c:pt idx="960">
                  <c:v>3.6700561798044893</c:v>
                </c:pt>
                <c:pt idx="961">
                  <c:v>3.7161487807880969</c:v>
                </c:pt>
                <c:pt idx="962">
                  <c:v>3.7851616038861033</c:v>
                </c:pt>
                <c:pt idx="963">
                  <c:v>3.7538150261686747</c:v>
                </c:pt>
                <c:pt idx="964">
                  <c:v>3.7300459510378312</c:v>
                </c:pt>
                <c:pt idx="965">
                  <c:v>3.7300459510378312</c:v>
                </c:pt>
                <c:pt idx="966">
                  <c:v>3.7300459510378312</c:v>
                </c:pt>
                <c:pt idx="967">
                  <c:v>3.7300459510378312</c:v>
                </c:pt>
                <c:pt idx="968">
                  <c:v>3.7300459510378312</c:v>
                </c:pt>
                <c:pt idx="969">
                  <c:v>3.7300459510378312</c:v>
                </c:pt>
                <c:pt idx="970">
                  <c:v>3.7300459510378312</c:v>
                </c:pt>
                <c:pt idx="971">
                  <c:v>3.7300459510378312</c:v>
                </c:pt>
                <c:pt idx="972">
                  <c:v>3.7300459510378312</c:v>
                </c:pt>
                <c:pt idx="973">
                  <c:v>3.7300459510378312</c:v>
                </c:pt>
                <c:pt idx="974">
                  <c:v>3.7300459510378312</c:v>
                </c:pt>
                <c:pt idx="975">
                  <c:v>3.7300459510378312</c:v>
                </c:pt>
                <c:pt idx="976">
                  <c:v>3.7300459510378312</c:v>
                </c:pt>
                <c:pt idx="977">
                  <c:v>3.7300459510378312</c:v>
                </c:pt>
                <c:pt idx="978">
                  <c:v>3.7300459510378312</c:v>
                </c:pt>
                <c:pt idx="979">
                  <c:v>3.7300459510378312</c:v>
                </c:pt>
                <c:pt idx="980">
                  <c:v>3.7300459510378312</c:v>
                </c:pt>
                <c:pt idx="981">
                  <c:v>3.7300459510378312</c:v>
                </c:pt>
                <c:pt idx="982">
                  <c:v>3.7300459510378312</c:v>
                </c:pt>
                <c:pt idx="983">
                  <c:v>3.7300459510378312</c:v>
                </c:pt>
                <c:pt idx="984">
                  <c:v>3.4990326210147478</c:v>
                </c:pt>
                <c:pt idx="985">
                  <c:v>3.5490698191818639</c:v>
                </c:pt>
                <c:pt idx="986">
                  <c:v>3.3122406638003579</c:v>
                </c:pt>
                <c:pt idx="987">
                  <c:v>3.3752905422750796</c:v>
                </c:pt>
                <c:pt idx="988">
                  <c:v>3.4334996061275023</c:v>
                </c:pt>
                <c:pt idx="989">
                  <c:v>3.5629308007357761</c:v>
                </c:pt>
                <c:pt idx="990">
                  <c:v>3.416715796700065</c:v>
                </c:pt>
                <c:pt idx="991">
                  <c:v>3.4193873184292096</c:v>
                </c:pt>
                <c:pt idx="992">
                  <c:v>3.5141190579009765</c:v>
                </c:pt>
                <c:pt idx="993">
                  <c:v>3.4852974842594096</c:v>
                </c:pt>
                <c:pt idx="994">
                  <c:v>3.5527158704086599</c:v>
                </c:pt>
                <c:pt idx="995">
                  <c:v>3.4970524803437524</c:v>
                </c:pt>
                <c:pt idx="996">
                  <c:v>3.5307144820117937</c:v>
                </c:pt>
                <c:pt idx="997">
                  <c:v>3.7266209921140199</c:v>
                </c:pt>
                <c:pt idx="998">
                  <c:v>3.8020857857458257</c:v>
                </c:pt>
                <c:pt idx="999">
                  <c:v>3.8934546224302986</c:v>
                </c:pt>
                <c:pt idx="1000">
                  <c:v>3.8009857917593139</c:v>
                </c:pt>
                <c:pt idx="1001">
                  <c:v>3.7707181517209198</c:v>
                </c:pt>
                <c:pt idx="1002">
                  <c:v>3.5891437766190144</c:v>
                </c:pt>
                <c:pt idx="1003">
                  <c:v>3.5893954662161631</c:v>
                </c:pt>
                <c:pt idx="1004">
                  <c:v>3.7710323818361147</c:v>
                </c:pt>
                <c:pt idx="1005">
                  <c:v>3.9428319015246727</c:v>
                </c:pt>
                <c:pt idx="1006">
                  <c:v>3.9224335028558475</c:v>
                </c:pt>
                <c:pt idx="1007">
                  <c:v>3.9731310035484757</c:v>
                </c:pt>
                <c:pt idx="1008">
                  <c:v>3.9335915038382634</c:v>
                </c:pt>
                <c:pt idx="1009">
                  <c:v>3.9411345289834658</c:v>
                </c:pt>
                <c:pt idx="1010">
                  <c:v>3.969013415422503</c:v>
                </c:pt>
                <c:pt idx="1011">
                  <c:v>4.0293288513403196</c:v>
                </c:pt>
                <c:pt idx="1012">
                  <c:v>4.0049701713295036</c:v>
                </c:pt>
                <c:pt idx="1013">
                  <c:v>4.0540332203086828</c:v>
                </c:pt>
                <c:pt idx="1014">
                  <c:v>4.0574275819383292</c:v>
                </c:pt>
                <c:pt idx="1015">
                  <c:v>4.0380351747525616</c:v>
                </c:pt>
                <c:pt idx="1016">
                  <c:v>4.0337292044530235</c:v>
                </c:pt>
                <c:pt idx="1017">
                  <c:v>3.9538325957231057</c:v>
                </c:pt>
                <c:pt idx="1018">
                  <c:v>3.9889092018025671</c:v>
                </c:pt>
                <c:pt idx="1019">
                  <c:v>3.971559475805841</c:v>
                </c:pt>
                <c:pt idx="1020">
                  <c:v>3.9483322486238883</c:v>
                </c:pt>
                <c:pt idx="1021">
                  <c:v>3.9831886270916081</c:v>
                </c:pt>
                <c:pt idx="1022">
                  <c:v>3.9704280198339212</c:v>
                </c:pt>
                <c:pt idx="1023">
                  <c:v>4.034734812483312</c:v>
                </c:pt>
                <c:pt idx="1024">
                  <c:v>4.0385377870413208</c:v>
                </c:pt>
                <c:pt idx="1025">
                  <c:v>4.0607908650353366</c:v>
                </c:pt>
                <c:pt idx="1026">
                  <c:v>4.0693398848066522</c:v>
                </c:pt>
                <c:pt idx="1027">
                  <c:v>4.1071194746006663</c:v>
                </c:pt>
                <c:pt idx="1028">
                  <c:v>4.1219860641848687</c:v>
                </c:pt>
                <c:pt idx="1029">
                  <c:v>4.159451423863687</c:v>
                </c:pt>
                <c:pt idx="1030">
                  <c:v>4.2340360708110083</c:v>
                </c:pt>
                <c:pt idx="1031">
                  <c:v>4.3317220969986536</c:v>
                </c:pt>
                <c:pt idx="1032">
                  <c:v>4.329836339140825</c:v>
                </c:pt>
                <c:pt idx="1033">
                  <c:v>4.3095637852705746</c:v>
                </c:pt>
                <c:pt idx="1034">
                  <c:v>4.2928739752035359</c:v>
                </c:pt>
                <c:pt idx="1035">
                  <c:v>4.3089978655582311</c:v>
                </c:pt>
                <c:pt idx="1036">
                  <c:v>4.339265505596626</c:v>
                </c:pt>
                <c:pt idx="1037">
                  <c:v>4.3584695274657728</c:v>
                </c:pt>
                <c:pt idx="1038">
                  <c:v>4.4181875816858378</c:v>
                </c:pt>
                <c:pt idx="1039">
                  <c:v>4.3933888299043078</c:v>
                </c:pt>
                <c:pt idx="1040">
                  <c:v>4.4179677375268653</c:v>
                </c:pt>
                <c:pt idx="1041">
                  <c:v>4.4525098858793903</c:v>
                </c:pt>
                <c:pt idx="1042">
                  <c:v>4.5005984053609192</c:v>
                </c:pt>
                <c:pt idx="1043">
                  <c:v>4.438177370569357</c:v>
                </c:pt>
                <c:pt idx="1044">
                  <c:v>4.3924461427017789</c:v>
                </c:pt>
                <c:pt idx="1045">
                  <c:v>4.2273728057544684</c:v>
                </c:pt>
                <c:pt idx="1046">
                  <c:v>4.3151895937155986</c:v>
                </c:pt>
                <c:pt idx="1047">
                  <c:v>4.2190750952705871</c:v>
                </c:pt>
                <c:pt idx="1048">
                  <c:v>4.3477516013971282</c:v>
                </c:pt>
                <c:pt idx="1049">
                  <c:v>4.3425658678658756</c:v>
                </c:pt>
                <c:pt idx="1050">
                  <c:v>4.3865057206887927</c:v>
                </c:pt>
                <c:pt idx="1051">
                  <c:v>4.3242101472430363</c:v>
                </c:pt>
                <c:pt idx="1052">
                  <c:v>4.3423456371110793</c:v>
                </c:pt>
                <c:pt idx="1053">
                  <c:v>4.3766050204768723</c:v>
                </c:pt>
                <c:pt idx="1054">
                  <c:v>4.4658364128494226</c:v>
                </c:pt>
                <c:pt idx="1055">
                  <c:v>4.4785655549786467</c:v>
                </c:pt>
                <c:pt idx="1056">
                  <c:v>4.516062376642874</c:v>
                </c:pt>
                <c:pt idx="1057">
                  <c:v>4.6468763302243925</c:v>
                </c:pt>
                <c:pt idx="1058">
                  <c:v>4.6984539776015035</c:v>
                </c:pt>
                <c:pt idx="1059">
                  <c:v>4.7281871599129612</c:v>
                </c:pt>
                <c:pt idx="1060">
                  <c:v>4.7955744706726273</c:v>
                </c:pt>
                <c:pt idx="1061">
                  <c:v>4.7923999532019534</c:v>
                </c:pt>
                <c:pt idx="1062">
                  <c:v>4.6982652119751682</c:v>
                </c:pt>
                <c:pt idx="1063">
                  <c:v>4.7005595796183037</c:v>
                </c:pt>
                <c:pt idx="1064">
                  <c:v>4.6637859844504028</c:v>
                </c:pt>
                <c:pt idx="1065">
                  <c:v>4.7494027844385096</c:v>
                </c:pt>
                <c:pt idx="1066">
                  <c:v>4.8574295857518441</c:v>
                </c:pt>
                <c:pt idx="1067">
                  <c:v>4.6826443173620014</c:v>
                </c:pt>
                <c:pt idx="1068">
                  <c:v>4.7117805045715322</c:v>
                </c:pt>
                <c:pt idx="1069">
                  <c:v>4.5921870893474193</c:v>
                </c:pt>
                <c:pt idx="1070">
                  <c:v>4.5865923562919804</c:v>
                </c:pt>
                <c:pt idx="1071">
                  <c:v>4.6486051647510056</c:v>
                </c:pt>
                <c:pt idx="1072">
                  <c:v>4.76540082999463</c:v>
                </c:pt>
                <c:pt idx="1073">
                  <c:v>4.7307017583108921</c:v>
                </c:pt>
                <c:pt idx="1074">
                  <c:v>4.8075807729013498</c:v>
                </c:pt>
                <c:pt idx="1075">
                  <c:v>4.8538779173382176</c:v>
                </c:pt>
                <c:pt idx="1076">
                  <c:v>4.9294370969262449</c:v>
                </c:pt>
                <c:pt idx="1077">
                  <c:v>4.9671537627494446</c:v>
                </c:pt>
                <c:pt idx="1078">
                  <c:v>4.9287457158680965</c:v>
                </c:pt>
                <c:pt idx="1079">
                  <c:v>4.9598616571527989</c:v>
                </c:pt>
                <c:pt idx="1080">
                  <c:v>5.0335665377253518</c:v>
                </c:pt>
                <c:pt idx="1081">
                  <c:v>4.9171791019573208</c:v>
                </c:pt>
                <c:pt idx="1082">
                  <c:v>4.9294370969262475</c:v>
                </c:pt>
                <c:pt idx="1083">
                  <c:v>4.9159218043298827</c:v>
                </c:pt>
                <c:pt idx="1084">
                  <c:v>4.898603537175509</c:v>
                </c:pt>
                <c:pt idx="1085">
                  <c:v>4.9196937003552526</c:v>
                </c:pt>
                <c:pt idx="1086">
                  <c:v>4.9872064693176696</c:v>
                </c:pt>
                <c:pt idx="1087">
                  <c:v>4.9809203583471371</c:v>
                </c:pt>
                <c:pt idx="1088">
                  <c:v>4.9887465382179519</c:v>
                </c:pt>
                <c:pt idx="1089">
                  <c:v>5.0588053675637079</c:v>
                </c:pt>
                <c:pt idx="1090">
                  <c:v>5.0749603333079865</c:v>
                </c:pt>
                <c:pt idx="1091">
                  <c:v>5.2801390896778546</c:v>
                </c:pt>
                <c:pt idx="1092">
                  <c:v>5.2935914583034043</c:v>
                </c:pt>
                <c:pt idx="1093">
                  <c:v>5.3260590831717662</c:v>
                </c:pt>
                <c:pt idx="1094">
                  <c:v>5.2944287877559075</c:v>
                </c:pt>
                <c:pt idx="1095">
                  <c:v>5.2944287877559075</c:v>
                </c:pt>
                <c:pt idx="1096">
                  <c:v>5.2944287877559075</c:v>
                </c:pt>
                <c:pt idx="1097">
                  <c:v>5.2944287877559075</c:v>
                </c:pt>
                <c:pt idx="1098">
                  <c:v>5.2944287877559075</c:v>
                </c:pt>
                <c:pt idx="1099">
                  <c:v>5.2944287877559075</c:v>
                </c:pt>
                <c:pt idx="1100">
                  <c:v>5.2944287877559075</c:v>
                </c:pt>
                <c:pt idx="1101">
                  <c:v>5.2944287877559075</c:v>
                </c:pt>
                <c:pt idx="1102">
                  <c:v>5.2944287877559075</c:v>
                </c:pt>
                <c:pt idx="1103">
                  <c:v>5.2944287877559075</c:v>
                </c:pt>
                <c:pt idx="1104">
                  <c:v>5.2944287877559075</c:v>
                </c:pt>
                <c:pt idx="1105">
                  <c:v>5.2944287877559075</c:v>
                </c:pt>
                <c:pt idx="1106">
                  <c:v>5.2944287877559075</c:v>
                </c:pt>
                <c:pt idx="1107">
                  <c:v>5.2944287877559075</c:v>
                </c:pt>
                <c:pt idx="1108">
                  <c:v>5.2944287877559075</c:v>
                </c:pt>
                <c:pt idx="1109">
                  <c:v>5.2944287877559075</c:v>
                </c:pt>
                <c:pt idx="1110">
                  <c:v>5.2944287877559075</c:v>
                </c:pt>
                <c:pt idx="1111">
                  <c:v>5.2944287877559075</c:v>
                </c:pt>
                <c:pt idx="1112">
                  <c:v>5.2944287877559075</c:v>
                </c:pt>
                <c:pt idx="1113">
                  <c:v>5.2944287877559075</c:v>
                </c:pt>
                <c:pt idx="1114">
                  <c:v>5.2944287877559075</c:v>
                </c:pt>
                <c:pt idx="1115">
                  <c:v>5.2944287877559075</c:v>
                </c:pt>
                <c:pt idx="1116">
                  <c:v>5.2944287877559075</c:v>
                </c:pt>
                <c:pt idx="1117">
                  <c:v>5.2944287877559075</c:v>
                </c:pt>
                <c:pt idx="1118">
                  <c:v>5.2944287877559075</c:v>
                </c:pt>
                <c:pt idx="1119">
                  <c:v>5.2944287877559075</c:v>
                </c:pt>
                <c:pt idx="1120">
                  <c:v>5.2944287877559075</c:v>
                </c:pt>
                <c:pt idx="1121">
                  <c:v>5.2944287877559075</c:v>
                </c:pt>
                <c:pt idx="1122">
                  <c:v>5.2944287877559075</c:v>
                </c:pt>
                <c:pt idx="1123">
                  <c:v>5.2944287877559075</c:v>
                </c:pt>
                <c:pt idx="1124">
                  <c:v>5.2944287877559075</c:v>
                </c:pt>
                <c:pt idx="1125">
                  <c:v>5.2944287877559075</c:v>
                </c:pt>
                <c:pt idx="1126">
                  <c:v>5.2944287877559075</c:v>
                </c:pt>
                <c:pt idx="1127">
                  <c:v>5.2944287877559075</c:v>
                </c:pt>
                <c:pt idx="1128">
                  <c:v>5.2944287877559075</c:v>
                </c:pt>
                <c:pt idx="1129">
                  <c:v>5.2944287877559075</c:v>
                </c:pt>
                <c:pt idx="1130">
                  <c:v>5.2944287877559075</c:v>
                </c:pt>
                <c:pt idx="1131">
                  <c:v>5.2944287877559075</c:v>
                </c:pt>
                <c:pt idx="1132">
                  <c:v>5.2944287877559075</c:v>
                </c:pt>
                <c:pt idx="1133">
                  <c:v>4.8647485124347121</c:v>
                </c:pt>
                <c:pt idx="1134">
                  <c:v>4.8325071787837457</c:v>
                </c:pt>
                <c:pt idx="1135">
                  <c:v>5.090095912970992</c:v>
                </c:pt>
                <c:pt idx="1136">
                  <c:v>5.3474180756498244</c:v>
                </c:pt>
                <c:pt idx="1137">
                  <c:v>5.3474180756498244</c:v>
                </c:pt>
                <c:pt idx="1138">
                  <c:v>5.2036272385733549</c:v>
                </c:pt>
                <c:pt idx="1139">
                  <c:v>5.1726091023804877</c:v>
                </c:pt>
                <c:pt idx="1140">
                  <c:v>5.1726091023804877</c:v>
                </c:pt>
                <c:pt idx="1141">
                  <c:v>5.1726091023804877</c:v>
                </c:pt>
                <c:pt idx="1142">
                  <c:v>5.1726091023804877</c:v>
                </c:pt>
                <c:pt idx="1143">
                  <c:v>5.1726091023804877</c:v>
                </c:pt>
                <c:pt idx="1144">
                  <c:v>5.1726091023804877</c:v>
                </c:pt>
                <c:pt idx="1145">
                  <c:v>5.1726091023804877</c:v>
                </c:pt>
                <c:pt idx="1146">
                  <c:v>5.1726091023804877</c:v>
                </c:pt>
                <c:pt idx="1147">
                  <c:v>5.1726091023804877</c:v>
                </c:pt>
                <c:pt idx="1148">
                  <c:v>5.1726091023804877</c:v>
                </c:pt>
                <c:pt idx="1149">
                  <c:v>5.1726091023804877</c:v>
                </c:pt>
                <c:pt idx="1150">
                  <c:v>5.1726091023804877</c:v>
                </c:pt>
                <c:pt idx="1151">
                  <c:v>5.1726091023804877</c:v>
                </c:pt>
                <c:pt idx="1152">
                  <c:v>5.1726091023804877</c:v>
                </c:pt>
                <c:pt idx="1153">
                  <c:v>5.1726091023804877</c:v>
                </c:pt>
                <c:pt idx="1154">
                  <c:v>5.1726091023804877</c:v>
                </c:pt>
                <c:pt idx="1155">
                  <c:v>5.1726091023804877</c:v>
                </c:pt>
                <c:pt idx="1156">
                  <c:v>5.1726091023804877</c:v>
                </c:pt>
                <c:pt idx="1157">
                  <c:v>5.1726091023804877</c:v>
                </c:pt>
                <c:pt idx="1158">
                  <c:v>5.1726091023804877</c:v>
                </c:pt>
                <c:pt idx="1159">
                  <c:v>5.1726091023804877</c:v>
                </c:pt>
                <c:pt idx="1160">
                  <c:v>5.1726091023804877</c:v>
                </c:pt>
                <c:pt idx="1161">
                  <c:v>5.1726091023804877</c:v>
                </c:pt>
                <c:pt idx="1162">
                  <c:v>5.1726091023804877</c:v>
                </c:pt>
                <c:pt idx="1163">
                  <c:v>5.1726091023804877</c:v>
                </c:pt>
                <c:pt idx="1164">
                  <c:v>5.1726091023804877</c:v>
                </c:pt>
                <c:pt idx="1165">
                  <c:v>5.1726091023804877</c:v>
                </c:pt>
                <c:pt idx="1166">
                  <c:v>5.1726091023804877</c:v>
                </c:pt>
                <c:pt idx="1167">
                  <c:v>5.1726091023804877</c:v>
                </c:pt>
                <c:pt idx="1168">
                  <c:v>4.9173568891031865</c:v>
                </c:pt>
                <c:pt idx="1169">
                  <c:v>4.7817992738476018</c:v>
                </c:pt>
                <c:pt idx="1170">
                  <c:v>4.4517906712841357</c:v>
                </c:pt>
                <c:pt idx="1171">
                  <c:v>4.3192410894057893</c:v>
                </c:pt>
                <c:pt idx="1172">
                  <c:v>4.8216554608123188</c:v>
                </c:pt>
                <c:pt idx="1173">
                  <c:v>4.7850053954901215</c:v>
                </c:pt>
                <c:pt idx="1174">
                  <c:v>4.849835597407627</c:v>
                </c:pt>
                <c:pt idx="1175">
                  <c:v>4.9446267869856744</c:v>
                </c:pt>
                <c:pt idx="1176">
                  <c:v>5.0917019867479061</c:v>
                </c:pt>
                <c:pt idx="1177">
                  <c:v>4.9379381882282942</c:v>
                </c:pt>
                <c:pt idx="1178">
                  <c:v>5.2352149936017343</c:v>
                </c:pt>
                <c:pt idx="1179">
                  <c:v>5.449415795349009</c:v>
                </c:pt>
                <c:pt idx="1180">
                  <c:v>5.5565555712572561</c:v>
                </c:pt>
                <c:pt idx="1181">
                  <c:v>5.5677963174294023</c:v>
                </c:pt>
                <c:pt idx="1182">
                  <c:v>5.5349573358422557</c:v>
                </c:pt>
                <c:pt idx="1183">
                  <c:v>5.5349573358422557</c:v>
                </c:pt>
                <c:pt idx="1184">
                  <c:v>5.5349573358422557</c:v>
                </c:pt>
                <c:pt idx="1185">
                  <c:v>5.5349573358422557</c:v>
                </c:pt>
                <c:pt idx="1186">
                  <c:v>5.5349573358422557</c:v>
                </c:pt>
                <c:pt idx="1187">
                  <c:v>5.5349573358422557</c:v>
                </c:pt>
                <c:pt idx="1188">
                  <c:v>5.5349573358422557</c:v>
                </c:pt>
                <c:pt idx="1189">
                  <c:v>5.5349573358422557</c:v>
                </c:pt>
                <c:pt idx="1190">
                  <c:v>5.5349573358422557</c:v>
                </c:pt>
                <c:pt idx="1191">
                  <c:v>5.5349573358422557</c:v>
                </c:pt>
                <c:pt idx="1192">
                  <c:v>5.5349573358422557</c:v>
                </c:pt>
                <c:pt idx="1193">
                  <c:v>5.5349573358422557</c:v>
                </c:pt>
                <c:pt idx="1194">
                  <c:v>5.326688623401191</c:v>
                </c:pt>
                <c:pt idx="1195">
                  <c:v>5.2950551802841854</c:v>
                </c:pt>
                <c:pt idx="1196">
                  <c:v>5.2950551802841854</c:v>
                </c:pt>
                <c:pt idx="1197">
                  <c:v>4.9247875338812106</c:v>
                </c:pt>
                <c:pt idx="1198">
                  <c:v>4.9505821412331752</c:v>
                </c:pt>
                <c:pt idx="1199">
                  <c:v>5.0434854107412006</c:v>
                </c:pt>
                <c:pt idx="1200">
                  <c:v>5.0132679836874949</c:v>
                </c:pt>
                <c:pt idx="1201">
                  <c:v>5.0132679836874949</c:v>
                </c:pt>
                <c:pt idx="1202">
                  <c:v>4.8857970199350653</c:v>
                </c:pt>
                <c:pt idx="1203">
                  <c:v>4.8960995515127479</c:v>
                </c:pt>
                <c:pt idx="1204">
                  <c:v>5.070314321391824</c:v>
                </c:pt>
                <c:pt idx="1205">
                  <c:v>5.0776890411570754</c:v>
                </c:pt>
                <c:pt idx="1206">
                  <c:v>5.0133916271329673</c:v>
                </c:pt>
                <c:pt idx="1207">
                  <c:v>4.9589145097083884</c:v>
                </c:pt>
                <c:pt idx="1208">
                  <c:v>5.0316615013342165</c:v>
                </c:pt>
                <c:pt idx="1209">
                  <c:v>5.0113531998758258</c:v>
                </c:pt>
                <c:pt idx="1210">
                  <c:v>5.0014953550169272</c:v>
                </c:pt>
                <c:pt idx="1211">
                  <c:v>5.046411396691397</c:v>
                </c:pt>
                <c:pt idx="1212">
                  <c:v>5.0517476854936003</c:v>
                </c:pt>
                <c:pt idx="1213">
                  <c:v>5.0643478614719362</c:v>
                </c:pt>
                <c:pt idx="1214">
                  <c:v>5.0817283548238041</c:v>
                </c:pt>
                <c:pt idx="1215">
                  <c:v>5.0770588737452993</c:v>
                </c:pt>
                <c:pt idx="1216">
                  <c:v>5.1952774263534991</c:v>
                </c:pt>
                <c:pt idx="1217">
                  <c:v>5.2858500538766551</c:v>
                </c:pt>
                <c:pt idx="1218">
                  <c:v>5.2719899951955345</c:v>
                </c:pt>
                <c:pt idx="1219">
                  <c:v>5.1849748947758156</c:v>
                </c:pt>
                <c:pt idx="1220">
                  <c:v>5.0256208528430388</c:v>
                </c:pt>
                <c:pt idx="1221">
                  <c:v>5.0065357900696039</c:v>
                </c:pt>
                <c:pt idx="1222">
                  <c:v>5.1911639241154797</c:v>
                </c:pt>
                <c:pt idx="1223">
                  <c:v>5.2003545054240021</c:v>
                </c:pt>
                <c:pt idx="1224">
                  <c:v>5.2659864428429541</c:v>
                </c:pt>
                <c:pt idx="1225">
                  <c:v>5.2489759992237186</c:v>
                </c:pt>
                <c:pt idx="1226">
                  <c:v>5.3458484849697507</c:v>
                </c:pt>
                <c:pt idx="1227">
                  <c:v>5.4562476273880085</c:v>
                </c:pt>
                <c:pt idx="1228">
                  <c:v>5.5292538361573502</c:v>
                </c:pt>
                <c:pt idx="1229">
                  <c:v>5.6605172588744859</c:v>
                </c:pt>
                <c:pt idx="1230">
                  <c:v>5.7420101376782373</c:v>
                </c:pt>
                <c:pt idx="1231">
                  <c:v>5.5400752504369208</c:v>
                </c:pt>
                <c:pt idx="1232">
                  <c:v>5.5752442798416091</c:v>
                </c:pt>
                <c:pt idx="1233">
                  <c:v>5.6104504053848974</c:v>
                </c:pt>
                <c:pt idx="1234">
                  <c:v>5.5435214891245623</c:v>
                </c:pt>
                <c:pt idx="1235">
                  <c:v>5.5721314431628626</c:v>
                </c:pt>
                <c:pt idx="1236">
                  <c:v>5.5992955853905233</c:v>
                </c:pt>
                <c:pt idx="1237">
                  <c:v>5.723220928654329</c:v>
                </c:pt>
                <c:pt idx="1238">
                  <c:v>5.7224428325148349</c:v>
                </c:pt>
                <c:pt idx="1239">
                  <c:v>5.7473464264804397</c:v>
                </c:pt>
                <c:pt idx="1240">
                  <c:v>5.7405276818497679</c:v>
                </c:pt>
                <c:pt idx="1241">
                  <c:v>5.8087906693841775</c:v>
                </c:pt>
                <c:pt idx="1242">
                  <c:v>5.8554108283594442</c:v>
                </c:pt>
                <c:pt idx="1243">
                  <c:v>5.8034539284612041</c:v>
                </c:pt>
                <c:pt idx="1244">
                  <c:v>5.8460347737697438</c:v>
                </c:pt>
                <c:pt idx="1245">
                  <c:v>5.8339534767873893</c:v>
                </c:pt>
                <c:pt idx="1246">
                  <c:v>5.8302109285235435</c:v>
                </c:pt>
                <c:pt idx="1247">
                  <c:v>5.8369183847384196</c:v>
                </c:pt>
                <c:pt idx="1248">
                  <c:v>5.9042548952848479</c:v>
                </c:pt>
                <c:pt idx="1249">
                  <c:v>5.9108510667898351</c:v>
                </c:pt>
                <c:pt idx="1250">
                  <c:v>5.8992515563707704</c:v>
                </c:pt>
                <c:pt idx="1251">
                  <c:v>5.9941973553962278</c:v>
                </c:pt>
                <c:pt idx="1252">
                  <c:v>6.1293146147930049</c:v>
                </c:pt>
                <c:pt idx="1253">
                  <c:v>6.0477104475734569</c:v>
                </c:pt>
                <c:pt idx="1254">
                  <c:v>6.0495634015494195</c:v>
                </c:pt>
                <c:pt idx="1255">
                  <c:v>6.0143155845416727</c:v>
                </c:pt>
                <c:pt idx="1256">
                  <c:v>6.0143155845416727</c:v>
                </c:pt>
                <c:pt idx="1257">
                  <c:v>6.0143155845416727</c:v>
                </c:pt>
                <c:pt idx="1258">
                  <c:v>6.0143155845416727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D-4616-8014-48A063DB1D3B}"/>
            </c:ext>
          </c:extLst>
        </c:ser>
        <c:ser>
          <c:idx val="2"/>
          <c:order val="2"/>
          <c:tx>
            <c:strRef>
              <c:f>AAPL!$X$1</c:f>
              <c:strCache>
                <c:ptCount val="1"/>
                <c:pt idx="0">
                  <c:v>Real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AAPL!$X$2:$X$1261</c:f>
              <c:numCache>
                <c:formatCode>General</c:formatCode>
                <c:ptCount val="1260"/>
                <c:pt idx="0">
                  <c:v>0</c:v>
                </c:pt>
                <c:pt idx="1">
                  <c:v>3.8973332733771571E-4</c:v>
                </c:pt>
                <c:pt idx="2">
                  <c:v>7.0154045106010088E-3</c:v>
                </c:pt>
                <c:pt idx="3">
                  <c:v>-3.4135598713716075E-2</c:v>
                </c:pt>
                <c:pt idx="4">
                  <c:v>-4.9303398163139556E-2</c:v>
                </c:pt>
                <c:pt idx="5">
                  <c:v>-6.3561684519064521E-2</c:v>
                </c:pt>
                <c:pt idx="6">
                  <c:v>-5.0829920548089325E-2</c:v>
                </c:pt>
                <c:pt idx="7">
                  <c:v>-1.6337100116741388E-2</c:v>
                </c:pt>
                <c:pt idx="8">
                  <c:v>-1.0555717436955492E-2</c:v>
                </c:pt>
                <c:pt idx="9">
                  <c:v>-3.3356132059040644E-2</c:v>
                </c:pt>
                <c:pt idx="10">
                  <c:v>-4.1248538053434425E-2</c:v>
                </c:pt>
                <c:pt idx="11">
                  <c:v>-3.3096243799916603E-2</c:v>
                </c:pt>
                <c:pt idx="12">
                  <c:v>-3.6149288569816029E-2</c:v>
                </c:pt>
                <c:pt idx="13">
                  <c:v>-2.176105970828579E-2</c:v>
                </c:pt>
                <c:pt idx="14">
                  <c:v>-9.3540058452366015E-3</c:v>
                </c:pt>
                <c:pt idx="15">
                  <c:v>-9.6788166384674801E-3</c:v>
                </c:pt>
                <c:pt idx="16">
                  <c:v>1.4128340602406197E-2</c:v>
                </c:pt>
                <c:pt idx="17">
                  <c:v>9.5163592752429693E-3</c:v>
                </c:pt>
                <c:pt idx="18">
                  <c:v>7.3727269135377416E-3</c:v>
                </c:pt>
                <c:pt idx="19">
                  <c:v>1.9130155942211902E-2</c:v>
                </c:pt>
                <c:pt idx="20">
                  <c:v>1.5135187154412755E-2</c:v>
                </c:pt>
                <c:pt idx="21">
                  <c:v>3.0854556943002986E-3</c:v>
                </c:pt>
                <c:pt idx="22">
                  <c:v>-2.273581363137156E-3</c:v>
                </c:pt>
                <c:pt idx="23">
                  <c:v>-3.6052354604615422E-3</c:v>
                </c:pt>
                <c:pt idx="24">
                  <c:v>5.0927250758683984E-2</c:v>
                </c:pt>
                <c:pt idx="25">
                  <c:v>7.0739539897063386E-2</c:v>
                </c:pt>
                <c:pt idx="26">
                  <c:v>6.3691526339364923E-2</c:v>
                </c:pt>
                <c:pt idx="27">
                  <c:v>7.9638792443464057E-2</c:v>
                </c:pt>
                <c:pt idx="28">
                  <c:v>8.8700495857262585E-2</c:v>
                </c:pt>
                <c:pt idx="29">
                  <c:v>5.8527357569552851E-2</c:v>
                </c:pt>
                <c:pt idx="30">
                  <c:v>5.9696557551565999E-2</c:v>
                </c:pt>
                <c:pt idx="31">
                  <c:v>6.4081259666702861E-2</c:v>
                </c:pt>
                <c:pt idx="32">
                  <c:v>5.7585433551653242E-2</c:v>
                </c:pt>
                <c:pt idx="33">
                  <c:v>8.6037184414700763E-2</c:v>
                </c:pt>
                <c:pt idx="34">
                  <c:v>6.2067569810602574E-2</c:v>
                </c:pt>
                <c:pt idx="35">
                  <c:v>5.2973452224490014E-2</c:v>
                </c:pt>
                <c:pt idx="36">
                  <c:v>6.2847036465278006E-2</c:v>
                </c:pt>
                <c:pt idx="37">
                  <c:v>5.2843509718884629E-2</c:v>
                </c:pt>
                <c:pt idx="38">
                  <c:v>6.3496658051739541E-2</c:v>
                </c:pt>
                <c:pt idx="39">
                  <c:v>5.7812810201071319E-2</c:v>
                </c:pt>
                <c:pt idx="40">
                  <c:v>5.4175163816208682E-2</c:v>
                </c:pt>
                <c:pt idx="41">
                  <c:v>5.4857199574984472E-2</c:v>
                </c:pt>
                <c:pt idx="42">
                  <c:v>7.9573869909357109E-2</c:v>
                </c:pt>
                <c:pt idx="43">
                  <c:v>8.1067880684601024E-2</c:v>
                </c:pt>
                <c:pt idx="44">
                  <c:v>9.613814530490683E-2</c:v>
                </c:pt>
                <c:pt idx="45">
                  <c:v>8.3341361362433197E-2</c:v>
                </c:pt>
                <c:pt idx="46">
                  <c:v>5.1706720661272465E-2</c:v>
                </c:pt>
                <c:pt idx="47">
                  <c:v>7.1713874839364422E-2</c:v>
                </c:pt>
                <c:pt idx="48">
                  <c:v>6.5055692046395164E-2</c:v>
                </c:pt>
                <c:pt idx="49">
                  <c:v>0.12442753949003516</c:v>
                </c:pt>
                <c:pt idx="50">
                  <c:v>0.1540484903350956</c:v>
                </c:pt>
                <c:pt idx="51">
                  <c:v>0.15119031060490862</c:v>
                </c:pt>
                <c:pt idx="52">
                  <c:v>0.15593223768559028</c:v>
                </c:pt>
                <c:pt idx="53">
                  <c:v>0.14472699609956496</c:v>
                </c:pt>
                <c:pt idx="54">
                  <c:v>0.16489651020348939</c:v>
                </c:pt>
                <c:pt idx="55">
                  <c:v>0.16846923405424508</c:v>
                </c:pt>
                <c:pt idx="56">
                  <c:v>0.17197693468558883</c:v>
                </c:pt>
                <c:pt idx="57">
                  <c:v>0.16320763114062009</c:v>
                </c:pt>
                <c:pt idx="58">
                  <c:v>0.16473405284026499</c:v>
                </c:pt>
                <c:pt idx="59">
                  <c:v>5.2356342247734222E-2</c:v>
                </c:pt>
                <c:pt idx="60">
                  <c:v>4.0663835753166566E-2</c:v>
                </c:pt>
                <c:pt idx="61">
                  <c:v>3.9332178407929241E-2</c:v>
                </c:pt>
                <c:pt idx="62">
                  <c:v>4.7484472661446953E-2</c:v>
                </c:pt>
                <c:pt idx="63">
                  <c:v>1.6564275395549943E-2</c:v>
                </c:pt>
                <c:pt idx="64">
                  <c:v>-2.6958230522675652E-3</c:v>
                </c:pt>
                <c:pt idx="65">
                  <c:v>1.8707911005168443E-2</c:v>
                </c:pt>
                <c:pt idx="66">
                  <c:v>1.4388228861530239E-2</c:v>
                </c:pt>
                <c:pt idx="67">
                  <c:v>1.9487478345148634E-2</c:v>
                </c:pt>
                <c:pt idx="68">
                  <c:v>1.1562560741048999E-2</c:v>
                </c:pt>
                <c:pt idx="69">
                  <c:v>2.8938817648893167E-2</c:v>
                </c:pt>
                <c:pt idx="70">
                  <c:v>3.3908121378993128E-2</c:v>
                </c:pt>
                <c:pt idx="71">
                  <c:v>3.7123620264203572E-2</c:v>
                </c:pt>
                <c:pt idx="72">
                  <c:v>5.9729069161271742E-2</c:v>
                </c:pt>
                <c:pt idx="73">
                  <c:v>8.2237080666613949E-2</c:v>
                </c:pt>
                <c:pt idx="74">
                  <c:v>8.3601249621557239E-2</c:v>
                </c:pt>
                <c:pt idx="75">
                  <c:v>8.652435188585117E-2</c:v>
                </c:pt>
                <c:pt idx="76">
                  <c:v>8.8473119207844286E-2</c:v>
                </c:pt>
                <c:pt idx="77">
                  <c:v>9.0584243207757043E-2</c:v>
                </c:pt>
                <c:pt idx="78">
                  <c:v>8.1262748972226406E-2</c:v>
                </c:pt>
                <c:pt idx="79">
                  <c:v>7.6975477752989185E-2</c:v>
                </c:pt>
                <c:pt idx="80">
                  <c:v>8.4867883747383077E-2</c:v>
                </c:pt>
                <c:pt idx="81">
                  <c:v>0.11023407823082532</c:v>
                </c:pt>
                <c:pt idx="82">
                  <c:v>0.11461878034596218</c:v>
                </c:pt>
                <c:pt idx="83">
                  <c:v>0.10435536209253171</c:v>
                </c:pt>
                <c:pt idx="84">
                  <c:v>0.1011724722544185</c:v>
                </c:pt>
                <c:pt idx="85">
                  <c:v>0.11202048887489902</c:v>
                </c:pt>
                <c:pt idx="86">
                  <c:v>0.10104252650090007</c:v>
                </c:pt>
                <c:pt idx="87">
                  <c:v>0.12361556122565398</c:v>
                </c:pt>
                <c:pt idx="88">
                  <c:v>0.12501214110499803</c:v>
                </c:pt>
                <c:pt idx="89">
                  <c:v>0.11189054312138036</c:v>
                </c:pt>
                <c:pt idx="90">
                  <c:v>7.0999330718795717E-2</c:v>
                </c:pt>
                <c:pt idx="91">
                  <c:v>7.6130991126815317E-2</c:v>
                </c:pt>
                <c:pt idx="92">
                  <c:v>7.3500188046046189E-2</c:v>
                </c:pt>
                <c:pt idx="93">
                  <c:v>7.5676332017457604E-2</c:v>
                </c:pt>
                <c:pt idx="94">
                  <c:v>5.1966608920396506E-2</c:v>
                </c:pt>
                <c:pt idx="95">
                  <c:v>6.4536016213452063E-2</c:v>
                </c:pt>
                <c:pt idx="96">
                  <c:v>5.2323830638028257E-2</c:v>
                </c:pt>
                <c:pt idx="97">
                  <c:v>5.5571743695553177E-2</c:v>
                </c:pt>
                <c:pt idx="98">
                  <c:v>7.6098576954501063E-2</c:v>
                </c:pt>
                <c:pt idx="99">
                  <c:v>5.3947787166790606E-2</c:v>
                </c:pt>
                <c:pt idx="100">
                  <c:v>5.1122119046309367E-2</c:v>
                </c:pt>
                <c:pt idx="101">
                  <c:v>6.5997515378990013E-2</c:v>
                </c:pt>
                <c:pt idx="102">
                  <c:v>4.5600627873560784E-2</c:v>
                </c:pt>
                <c:pt idx="103">
                  <c:v>4.9757950091366299E-2</c:v>
                </c:pt>
                <c:pt idx="104">
                  <c:v>4.524340290801554E-2</c:v>
                </c:pt>
                <c:pt idx="105">
                  <c:v>4.7257092764115827E-2</c:v>
                </c:pt>
                <c:pt idx="106">
                  <c:v>3.1082450010598839E-2</c:v>
                </c:pt>
                <c:pt idx="107">
                  <c:v>3.4168009638117169E-2</c:v>
                </c:pt>
                <c:pt idx="108">
                  <c:v>4.8231427706416419E-2</c:v>
                </c:pt>
                <c:pt idx="109">
                  <c:v>4.6477626109440395E-2</c:v>
                </c:pt>
                <c:pt idx="110">
                  <c:v>2.9523516701247976E-2</c:v>
                </c:pt>
                <c:pt idx="111">
                  <c:v>4.8101582638202744E-2</c:v>
                </c:pt>
                <c:pt idx="112">
                  <c:v>2.4294324712024196E-2</c:v>
                </c:pt>
                <c:pt idx="113">
                  <c:v>1.1367695701336666E-2</c:v>
                </c:pt>
                <c:pt idx="114">
                  <c:v>-4.6770045465748256E-3</c:v>
                </c:pt>
                <c:pt idx="115">
                  <c:v>1.3640682696385298E-3</c:v>
                </c:pt>
                <c:pt idx="116">
                  <c:v>-6.2360385412303376E-3</c:v>
                </c:pt>
                <c:pt idx="117">
                  <c:v>-1.6337100116741388E-2</c:v>
                </c:pt>
                <c:pt idx="118">
                  <c:v>-1.3803630494480301E-2</c:v>
                </c:pt>
                <c:pt idx="119">
                  <c:v>-5.4565718865550172E-3</c:v>
                </c:pt>
                <c:pt idx="120">
                  <c:v>2.4164382206418811E-2</c:v>
                </c:pt>
                <c:pt idx="121">
                  <c:v>1.6499352861443217E-2</c:v>
                </c:pt>
                <c:pt idx="122">
                  <c:v>1.7181388620218785E-2</c:v>
                </c:pt>
                <c:pt idx="123">
                  <c:v>-6.7654084202763087E-2</c:v>
                </c:pt>
                <c:pt idx="124">
                  <c:v>-5.8202647461626733E-2</c:v>
                </c:pt>
                <c:pt idx="125">
                  <c:v>-3.9949392317902954E-2</c:v>
                </c:pt>
                <c:pt idx="126">
                  <c:v>-4.472382776037731E-2</c:v>
                </c:pt>
                <c:pt idx="127">
                  <c:v>-2.8646619150673125E-2</c:v>
                </c:pt>
                <c:pt idx="128">
                  <c:v>-7.8925066796986521E-3</c:v>
                </c:pt>
                <c:pt idx="129">
                  <c:v>-7.0480168056115122E-3</c:v>
                </c:pt>
                <c:pt idx="130">
                  <c:v>-1.6499453546747866E-2</c:v>
                </c:pt>
                <c:pt idx="131">
                  <c:v>-3.6928855909796221E-2</c:v>
                </c:pt>
                <c:pt idx="132">
                  <c:v>-3.6539021897153745E-2</c:v>
                </c:pt>
                <c:pt idx="133">
                  <c:v>-2.6080839289315705E-2</c:v>
                </c:pt>
                <c:pt idx="134">
                  <c:v>-9.0292957373105942E-3</c:v>
                </c:pt>
                <c:pt idx="135">
                  <c:v>1.3381385557436953E-2</c:v>
                </c:pt>
                <c:pt idx="136">
                  <c:v>1.1757429028674382E-2</c:v>
                </c:pt>
                <c:pt idx="137">
                  <c:v>2.7899560172485627E-2</c:v>
                </c:pt>
                <c:pt idx="138">
                  <c:v>6.4730881253164174E-2</c:v>
                </c:pt>
                <c:pt idx="139">
                  <c:v>4.9238274258422976E-2</c:v>
                </c:pt>
                <c:pt idx="140">
                  <c:v>5.5344367046135101E-2</c:v>
                </c:pt>
                <c:pt idx="141">
                  <c:v>6.0573559035358659E-2</c:v>
                </c:pt>
                <c:pt idx="142">
                  <c:v>7.3565211265457897E-2</c:v>
                </c:pt>
                <c:pt idx="143">
                  <c:v>8.0353336564032318E-2</c:v>
                </c:pt>
                <c:pt idx="144">
                  <c:v>9.0129587346312601E-2</c:v>
                </c:pt>
                <c:pt idx="145">
                  <c:v>8.8180820024319262E-2</c:v>
                </c:pt>
                <c:pt idx="146">
                  <c:v>8.3406381333931856E-2</c:v>
                </c:pt>
                <c:pt idx="147">
                  <c:v>9.9873326518886918E-2</c:v>
                </c:pt>
                <c:pt idx="148">
                  <c:v>5.8819656753077876E-2</c:v>
                </c:pt>
                <c:pt idx="149">
                  <c:v>5.9826503305084433E-2</c:v>
                </c:pt>
                <c:pt idx="150">
                  <c:v>2.7964482706592575E-2</c:v>
                </c:pt>
                <c:pt idx="151">
                  <c:v>2.9361062585936848E-2</c:v>
                </c:pt>
                <c:pt idx="152">
                  <c:v>1.5395075413536796E-2</c:v>
                </c:pt>
                <c:pt idx="153">
                  <c:v>-4.059891321905984E-3</c:v>
                </c:pt>
                <c:pt idx="154">
                  <c:v>1.4972830476493337E-2</c:v>
                </c:pt>
                <c:pt idx="155">
                  <c:v>-6.6582834782739075E-3</c:v>
                </c:pt>
                <c:pt idx="156">
                  <c:v>-1.7214913578799118E-3</c:v>
                </c:pt>
                <c:pt idx="157">
                  <c:v>-1.8513364260936971E-3</c:v>
                </c:pt>
                <c:pt idx="158">
                  <c:v>-5.9112277479996811E-3</c:v>
                </c:pt>
                <c:pt idx="159">
                  <c:v>-4.1670779742564834E-2</c:v>
                </c:pt>
                <c:pt idx="160">
                  <c:v>-2.9263729127428917E-2</c:v>
                </c:pt>
                <c:pt idx="161">
                  <c:v>-3.2998809656104022E-2</c:v>
                </c:pt>
                <c:pt idx="162">
                  <c:v>-2.595089353579727E-2</c:v>
                </c:pt>
                <c:pt idx="163">
                  <c:v>-4.3847021151368626E-3</c:v>
                </c:pt>
                <c:pt idx="164">
                  <c:v>-5.1966803795180372E-3</c:v>
                </c:pt>
                <c:pt idx="165">
                  <c:v>-1.5784909426179494E-2</c:v>
                </c:pt>
                <c:pt idx="166">
                  <c:v>3.8974339586814732E-3</c:v>
                </c:pt>
                <c:pt idx="167">
                  <c:v>1.3478819701249423E-2</c:v>
                </c:pt>
                <c:pt idx="168">
                  <c:v>7.8273827749821834E-3</c:v>
                </c:pt>
                <c:pt idx="169">
                  <c:v>7.9898368902935335E-3</c:v>
                </c:pt>
                <c:pt idx="170">
                  <c:v>2.0461007805010478E-3</c:v>
                </c:pt>
                <c:pt idx="171">
                  <c:v>-1.8513146650760981E-2</c:v>
                </c:pt>
                <c:pt idx="172">
                  <c:v>-4.0923724012290608E-2</c:v>
                </c:pt>
                <c:pt idx="173">
                  <c:v>-3.0757743150585881E-2</c:v>
                </c:pt>
                <c:pt idx="174">
                  <c:v>-2.4132071967322477E-2</c:v>
                </c:pt>
                <c:pt idx="175">
                  <c:v>-3.5597198564558785E-2</c:v>
                </c:pt>
                <c:pt idx="176">
                  <c:v>-5.3525642915051908E-2</c:v>
                </c:pt>
                <c:pt idx="177">
                  <c:v>-4.2710137904277357E-2</c:v>
                </c:pt>
                <c:pt idx="178">
                  <c:v>-4.7484573346751713E-2</c:v>
                </c:pt>
                <c:pt idx="179">
                  <c:v>-6.8011309168307998E-2</c:v>
                </c:pt>
                <c:pt idx="180">
                  <c:v>-5.5701790134376483E-2</c:v>
                </c:pt>
                <c:pt idx="181">
                  <c:v>-5.9924038134201996E-2</c:v>
                </c:pt>
                <c:pt idx="182">
                  <c:v>-3.4557843650759534E-2</c:v>
                </c:pt>
                <c:pt idx="183">
                  <c:v>7.8924027464806201E-3</c:v>
                </c:pt>
                <c:pt idx="184">
                  <c:v>1.4615608758861587E-2</c:v>
                </c:pt>
                <c:pt idx="185">
                  <c:v>5.7487703847751703E-3</c:v>
                </c:pt>
                <c:pt idx="186">
                  <c:v>-3.7026696042741225E-3</c:v>
                </c:pt>
                <c:pt idx="187">
                  <c:v>-1.2926729695992178E-2</c:v>
                </c:pt>
                <c:pt idx="188">
                  <c:v>1.2634329827162283E-2</c:v>
                </c:pt>
                <c:pt idx="189">
                  <c:v>0.15148261303634669</c:v>
                </c:pt>
                <c:pt idx="190">
                  <c:v>0.18376687532396918</c:v>
                </c:pt>
                <c:pt idx="191">
                  <c:v>0.18077875308817659</c:v>
                </c:pt>
                <c:pt idx="192">
                  <c:v>0.18467628773216305</c:v>
                </c:pt>
                <c:pt idx="193">
                  <c:v>0.21436226179663542</c:v>
                </c:pt>
                <c:pt idx="194">
                  <c:v>0.21562889592246104</c:v>
                </c:pt>
                <c:pt idx="195">
                  <c:v>0.20354665610055589</c:v>
                </c:pt>
                <c:pt idx="196">
                  <c:v>0.21147157045674247</c:v>
                </c:pt>
                <c:pt idx="197">
                  <c:v>0.2184221531185413</c:v>
                </c:pt>
                <c:pt idx="198">
                  <c:v>0.22501541012949056</c:v>
                </c:pt>
                <c:pt idx="199">
                  <c:v>0.24015060053181658</c:v>
                </c:pt>
                <c:pt idx="200">
                  <c:v>0.21936397645113637</c:v>
                </c:pt>
                <c:pt idx="201">
                  <c:v>0.21267328204846137</c:v>
                </c:pt>
                <c:pt idx="202">
                  <c:v>0.23095904880189111</c:v>
                </c:pt>
                <c:pt idx="203">
                  <c:v>0.24609433664160885</c:v>
                </c:pt>
                <c:pt idx="204">
                  <c:v>0.23466171840616523</c:v>
                </c:pt>
                <c:pt idx="205">
                  <c:v>0.22962739145665378</c:v>
                </c:pt>
                <c:pt idx="206">
                  <c:v>0.25164823873875863</c:v>
                </c:pt>
                <c:pt idx="207">
                  <c:v>0.24979690556057821</c:v>
                </c:pt>
                <c:pt idx="208">
                  <c:v>0.23472664094027218</c:v>
                </c:pt>
                <c:pt idx="209">
                  <c:v>0.25259016275665847</c:v>
                </c:pt>
                <c:pt idx="210">
                  <c:v>0.24917979233590937</c:v>
                </c:pt>
                <c:pt idx="211">
                  <c:v>0.24304128862379648</c:v>
                </c:pt>
                <c:pt idx="212">
                  <c:v>0.25963807887696522</c:v>
                </c:pt>
                <c:pt idx="213">
                  <c:v>0.23449926104294083</c:v>
                </c:pt>
                <c:pt idx="214">
                  <c:v>0.22952996056075414</c:v>
                </c:pt>
                <c:pt idx="215">
                  <c:v>0.20013638636511155</c:v>
                </c:pt>
                <c:pt idx="216">
                  <c:v>0.18993789064578803</c:v>
                </c:pt>
                <c:pt idx="217">
                  <c:v>0.2154989501689426</c:v>
                </c:pt>
                <c:pt idx="218">
                  <c:v>0.20361157863466284</c:v>
                </c:pt>
                <c:pt idx="219">
                  <c:v>0.21260835951435442</c:v>
                </c:pt>
                <c:pt idx="220">
                  <c:v>0.20796386657748545</c:v>
                </c:pt>
                <c:pt idx="221">
                  <c:v>0.2184221531185413</c:v>
                </c:pt>
                <c:pt idx="222">
                  <c:v>0.21225103711141768</c:v>
                </c:pt>
                <c:pt idx="223">
                  <c:v>0.22930258066342279</c:v>
                </c:pt>
                <c:pt idx="224">
                  <c:v>0.21832461828942384</c:v>
                </c:pt>
                <c:pt idx="225">
                  <c:v>0.2150117826977922</c:v>
                </c:pt>
                <c:pt idx="226">
                  <c:v>0.20484579858817442</c:v>
                </c:pt>
                <c:pt idx="227">
                  <c:v>0.19312088116920578</c:v>
                </c:pt>
                <c:pt idx="228">
                  <c:v>0.20354665610055589</c:v>
                </c:pt>
                <c:pt idx="229">
                  <c:v>0.21663573922655455</c:v>
                </c:pt>
                <c:pt idx="230">
                  <c:v>0.20854846819244854</c:v>
                </c:pt>
                <c:pt idx="231">
                  <c:v>0.2025723211582553</c:v>
                </c:pt>
                <c:pt idx="232">
                  <c:v>0.20903563566359895</c:v>
                </c:pt>
                <c:pt idx="233">
                  <c:v>0.22459316844036015</c:v>
                </c:pt>
                <c:pt idx="234">
                  <c:v>0.21605114085950472</c:v>
                </c:pt>
                <c:pt idx="235">
                  <c:v>0.23810449650340249</c:v>
                </c:pt>
                <c:pt idx="236">
                  <c:v>0.24570460331427113</c:v>
                </c:pt>
                <c:pt idx="237">
                  <c:v>0.24281391197437818</c:v>
                </c:pt>
                <c:pt idx="238">
                  <c:v>0.24187198795647857</c:v>
                </c:pt>
                <c:pt idx="239">
                  <c:v>0.25080374886467172</c:v>
                </c:pt>
                <c:pt idx="240">
                  <c:v>0.24541230088283306</c:v>
                </c:pt>
                <c:pt idx="241">
                  <c:v>0.2538243859580831</c:v>
                </c:pt>
                <c:pt idx="242">
                  <c:v>0.21978622138817983</c:v>
                </c:pt>
                <c:pt idx="243">
                  <c:v>0.2650946475156073</c:v>
                </c:pt>
                <c:pt idx="244">
                  <c:v>0.2705186071071517</c:v>
                </c:pt>
                <c:pt idx="245">
                  <c:v>0.26603647084820192</c:v>
                </c:pt>
                <c:pt idx="246">
                  <c:v>0.26665358082495771</c:v>
                </c:pt>
                <c:pt idx="247">
                  <c:v>0.4456461213917573</c:v>
                </c:pt>
                <c:pt idx="248">
                  <c:v>0.42440474401224093</c:v>
                </c:pt>
                <c:pt idx="249">
                  <c:v>0.39436154823013658</c:v>
                </c:pt>
                <c:pt idx="250">
                  <c:v>0.39455641326984892</c:v>
                </c:pt>
                <c:pt idx="251">
                  <c:v>0.36990476615488799</c:v>
                </c:pt>
                <c:pt idx="252">
                  <c:v>0.37344497839593793</c:v>
                </c:pt>
                <c:pt idx="253">
                  <c:v>0.37399716908649983</c:v>
                </c:pt>
                <c:pt idx="254">
                  <c:v>0.36798850719468756</c:v>
                </c:pt>
                <c:pt idx="255">
                  <c:v>0.36120038189611314</c:v>
                </c:pt>
                <c:pt idx="256">
                  <c:v>0.38646914223574269</c:v>
                </c:pt>
                <c:pt idx="257">
                  <c:v>0.4085874204137474</c:v>
                </c:pt>
                <c:pt idx="258">
                  <c:v>0.40585918643707886</c:v>
                </c:pt>
                <c:pt idx="259">
                  <c:v>0.39991545032728659</c:v>
                </c:pt>
                <c:pt idx="260">
                  <c:v>0.38643663062603717</c:v>
                </c:pt>
                <c:pt idx="261">
                  <c:v>0.40400785325889821</c:v>
                </c:pt>
                <c:pt idx="262">
                  <c:v>0.38361096250555571</c:v>
                </c:pt>
                <c:pt idx="263">
                  <c:v>0.38114251610270622</c:v>
                </c:pt>
                <c:pt idx="264">
                  <c:v>0.36967738625755686</c:v>
                </c:pt>
                <c:pt idx="265">
                  <c:v>0.37666037984375689</c:v>
                </c:pt>
                <c:pt idx="266">
                  <c:v>0.40189672925898545</c:v>
                </c:pt>
                <c:pt idx="267">
                  <c:v>0.38890507702888644</c:v>
                </c:pt>
                <c:pt idx="268">
                  <c:v>0.38188957183298067</c:v>
                </c:pt>
                <c:pt idx="269">
                  <c:v>0.40121469350020966</c:v>
                </c:pt>
                <c:pt idx="270">
                  <c:v>0.38546229568373613</c:v>
                </c:pt>
                <c:pt idx="271">
                  <c:v>0.39410175740840447</c:v>
                </c:pt>
                <c:pt idx="272">
                  <c:v>0.39959073697144731</c:v>
                </c:pt>
                <c:pt idx="273">
                  <c:v>0.39981801618347368</c:v>
                </c:pt>
                <c:pt idx="274">
                  <c:v>0.41800634879309095</c:v>
                </c:pt>
                <c:pt idx="275">
                  <c:v>0.39913598367261094</c:v>
                </c:pt>
                <c:pt idx="276">
                  <c:v>0.38669651888516099</c:v>
                </c:pt>
                <c:pt idx="277">
                  <c:v>0.37549117986174374</c:v>
                </c:pt>
                <c:pt idx="278">
                  <c:v>0.38192208344268641</c:v>
                </c:pt>
                <c:pt idx="279">
                  <c:v>0.39910347206290542</c:v>
                </c:pt>
                <c:pt idx="280">
                  <c:v>0.40624891976441657</c:v>
                </c:pt>
                <c:pt idx="281">
                  <c:v>0.39634282391392262</c:v>
                </c:pt>
                <c:pt idx="282">
                  <c:v>0.37604336730439258</c:v>
                </c:pt>
                <c:pt idx="283">
                  <c:v>0.38770336543716755</c:v>
                </c:pt>
                <c:pt idx="284">
                  <c:v>0.38948967864384954</c:v>
                </c:pt>
                <c:pt idx="285">
                  <c:v>0.4271005670645085</c:v>
                </c:pt>
                <c:pt idx="286">
                  <c:v>0.41258238920154655</c:v>
                </c:pt>
                <c:pt idx="287">
                  <c:v>0.41703201709870319</c:v>
                </c:pt>
                <c:pt idx="288">
                  <c:v>0.44853671204634549</c:v>
                </c:pt>
                <c:pt idx="289">
                  <c:v>0.43180997928757114</c:v>
                </c:pt>
                <c:pt idx="290">
                  <c:v>0.42940655610413359</c:v>
                </c:pt>
                <c:pt idx="291">
                  <c:v>0.42291072998908397</c:v>
                </c:pt>
                <c:pt idx="292">
                  <c:v>0.39614785818890552</c:v>
                </c:pt>
                <c:pt idx="293">
                  <c:v>0.40988656614927899</c:v>
                </c:pt>
                <c:pt idx="294">
                  <c:v>0.42060474094945888</c:v>
                </c:pt>
                <c:pt idx="295">
                  <c:v>0.42164399517795337</c:v>
                </c:pt>
                <c:pt idx="296">
                  <c:v>0.41622003883432201</c:v>
                </c:pt>
                <c:pt idx="297">
                  <c:v>0.41842859373013441</c:v>
                </c:pt>
                <c:pt idx="298">
                  <c:v>0.39562827979335413</c:v>
                </c:pt>
                <c:pt idx="299">
                  <c:v>0.41086100177688456</c:v>
                </c:pt>
                <c:pt idx="300">
                  <c:v>0.44048195262194523</c:v>
                </c:pt>
                <c:pt idx="301">
                  <c:v>0.47965177435195483</c:v>
                </c:pt>
                <c:pt idx="302">
                  <c:v>0.51213090492720248</c:v>
                </c:pt>
                <c:pt idx="303">
                  <c:v>0.49790502949567883</c:v>
                </c:pt>
                <c:pt idx="304">
                  <c:v>0.54431773631892533</c:v>
                </c:pt>
                <c:pt idx="305">
                  <c:v>0.56877451839417392</c:v>
                </c:pt>
                <c:pt idx="306">
                  <c:v>0.58530638286532288</c:v>
                </c:pt>
                <c:pt idx="307">
                  <c:v>0.58498157207209212</c:v>
                </c:pt>
                <c:pt idx="308">
                  <c:v>0.58585847287058002</c:v>
                </c:pt>
                <c:pt idx="309">
                  <c:v>0.56607869534190658</c:v>
                </c:pt>
                <c:pt idx="310">
                  <c:v>0.71951007570024639</c:v>
                </c:pt>
                <c:pt idx="311">
                  <c:v>0.72597339020559026</c:v>
                </c:pt>
                <c:pt idx="312">
                  <c:v>0.70849979983923816</c:v>
                </c:pt>
                <c:pt idx="313">
                  <c:v>0.71814600743060786</c:v>
                </c:pt>
                <c:pt idx="314">
                  <c:v>0.74334984523613068</c:v>
                </c:pt>
                <c:pt idx="315">
                  <c:v>0.74136866374182353</c:v>
                </c:pt>
                <c:pt idx="316">
                  <c:v>0.73773101735696112</c:v>
                </c:pt>
                <c:pt idx="317">
                  <c:v>0.72756503324734334</c:v>
                </c:pt>
                <c:pt idx="318">
                  <c:v>0.74416182350051185</c:v>
                </c:pt>
                <c:pt idx="319">
                  <c:v>0.71964011889115653</c:v>
                </c:pt>
                <c:pt idx="320">
                  <c:v>0.69742430588403459</c:v>
                </c:pt>
                <c:pt idx="321">
                  <c:v>0.70190644214298414</c:v>
                </c:pt>
                <c:pt idx="322">
                  <c:v>0.71314429277610691</c:v>
                </c:pt>
                <c:pt idx="323">
                  <c:v>0.70810986838920398</c:v>
                </c:pt>
                <c:pt idx="324">
                  <c:v>0.72028954235492182</c:v>
                </c:pt>
                <c:pt idx="325">
                  <c:v>0.72633081329383176</c:v>
                </c:pt>
                <c:pt idx="326">
                  <c:v>0.73834793245893326</c:v>
                </c:pt>
                <c:pt idx="327">
                  <c:v>0.73769850899516842</c:v>
                </c:pt>
                <c:pt idx="328">
                  <c:v>0.73087777140158305</c:v>
                </c:pt>
                <c:pt idx="329">
                  <c:v>0.67520869099960912</c:v>
                </c:pt>
                <c:pt idx="330">
                  <c:v>0.60599557280219041</c:v>
                </c:pt>
                <c:pt idx="331">
                  <c:v>0.50498545722569155</c:v>
                </c:pt>
                <c:pt idx="332">
                  <c:v>0.51472919639826586</c:v>
                </c:pt>
                <c:pt idx="333">
                  <c:v>0.62645738608963986</c:v>
                </c:pt>
                <c:pt idx="334">
                  <c:v>0.6836206753895544</c:v>
                </c:pt>
                <c:pt idx="335">
                  <c:v>0.68245147540754103</c:v>
                </c:pt>
                <c:pt idx="336">
                  <c:v>0.66582217679257938</c:v>
                </c:pt>
                <c:pt idx="337">
                  <c:v>0.61271877881457115</c:v>
                </c:pt>
                <c:pt idx="338">
                  <c:v>0.65822197254431902</c:v>
                </c:pt>
                <c:pt idx="339">
                  <c:v>0.63928668164181945</c:v>
                </c:pt>
                <c:pt idx="340">
                  <c:v>0.62070861570486469</c:v>
                </c:pt>
                <c:pt idx="341">
                  <c:v>0.68092485233728683</c:v>
                </c:pt>
                <c:pt idx="342">
                  <c:v>0.67881382902267862</c:v>
                </c:pt>
                <c:pt idx="343">
                  <c:v>0.69619008268260996</c:v>
                </c:pt>
                <c:pt idx="344">
                  <c:v>0.71957509567174505</c:v>
                </c:pt>
                <c:pt idx="345">
                  <c:v>0.69339692617183446</c:v>
                </c:pt>
                <c:pt idx="346">
                  <c:v>0.69661232761965342</c:v>
                </c:pt>
                <c:pt idx="347">
                  <c:v>0.71291691612668884</c:v>
                </c:pt>
                <c:pt idx="348">
                  <c:v>0.75020289306881227</c:v>
                </c:pt>
                <c:pt idx="349">
                  <c:v>0.75471754093746735</c:v>
                </c:pt>
                <c:pt idx="350">
                  <c:v>0.78112309033470906</c:v>
                </c:pt>
                <c:pt idx="351">
                  <c:v>0.74867646812125432</c:v>
                </c:pt>
                <c:pt idx="352">
                  <c:v>0.74110877548269971</c:v>
                </c:pt>
                <c:pt idx="353">
                  <c:v>0.73357359445385062</c:v>
                </c:pt>
                <c:pt idx="354">
                  <c:v>0.70271842040736532</c:v>
                </c:pt>
                <c:pt idx="355">
                  <c:v>0.63714304928011378</c:v>
                </c:pt>
                <c:pt idx="356">
                  <c:v>0.61119225318170822</c:v>
                </c:pt>
                <c:pt idx="357">
                  <c:v>0.6625742637350549</c:v>
                </c:pt>
                <c:pt idx="358">
                  <c:v>0.69125319312482403</c:v>
                </c:pt>
                <c:pt idx="359">
                  <c:v>0.72964354820015842</c:v>
                </c:pt>
                <c:pt idx="360">
                  <c:v>0.76582534837968019</c:v>
                </c:pt>
                <c:pt idx="361">
                  <c:v>0.74568824520015675</c:v>
                </c:pt>
                <c:pt idx="362">
                  <c:v>0.76017400889080489</c:v>
                </c:pt>
                <c:pt idx="363">
                  <c:v>0.73165723805625849</c:v>
                </c:pt>
                <c:pt idx="364">
                  <c:v>0.75322342947691889</c:v>
                </c:pt>
                <c:pt idx="365">
                  <c:v>0.78696929161538431</c:v>
                </c:pt>
                <c:pt idx="366">
                  <c:v>0.78277955522526455</c:v>
                </c:pt>
                <c:pt idx="367">
                  <c:v>0.76956052634574723</c:v>
                </c:pt>
                <c:pt idx="368">
                  <c:v>0.82675622657006276</c:v>
                </c:pt>
                <c:pt idx="369">
                  <c:v>0.85377888919197309</c:v>
                </c:pt>
                <c:pt idx="370">
                  <c:v>0.86154144687024048</c:v>
                </c:pt>
                <c:pt idx="371">
                  <c:v>0.82168949194406316</c:v>
                </c:pt>
                <c:pt idx="372">
                  <c:v>0.80509270493880747</c:v>
                </c:pt>
                <c:pt idx="373">
                  <c:v>0.83153056457514563</c:v>
                </c:pt>
                <c:pt idx="374">
                  <c:v>0.94559745303854692</c:v>
                </c:pt>
                <c:pt idx="375">
                  <c:v>0.97671231722145979</c:v>
                </c:pt>
                <c:pt idx="376">
                  <c:v>0.98450738975734553</c:v>
                </c:pt>
                <c:pt idx="377">
                  <c:v>1.0042870698486275</c:v>
                </c:pt>
                <c:pt idx="378">
                  <c:v>1.0349798872171934</c:v>
                </c:pt>
                <c:pt idx="379">
                  <c:v>1.0328688606546725</c:v>
                </c:pt>
                <c:pt idx="380">
                  <c:v>1.0408260917457812</c:v>
                </c:pt>
                <c:pt idx="381">
                  <c:v>1.0309525075049932</c:v>
                </c:pt>
                <c:pt idx="382">
                  <c:v>1.0817499131954635</c:v>
                </c:pt>
                <c:pt idx="383">
                  <c:v>1.1294942741160345</c:v>
                </c:pt>
                <c:pt idx="384">
                  <c:v>1.141576416500548</c:v>
                </c:pt>
                <c:pt idx="385">
                  <c:v>1.1289744975977869</c:v>
                </c:pt>
                <c:pt idx="386">
                  <c:v>1.1425832630525545</c:v>
                </c:pt>
                <c:pt idx="387">
                  <c:v>1.1866574659785574</c:v>
                </c:pt>
                <c:pt idx="388">
                  <c:v>1.1618108531385793</c:v>
                </c:pt>
                <c:pt idx="389">
                  <c:v>1.0862968745511283</c:v>
                </c:pt>
                <c:pt idx="390">
                  <c:v>1.1040305512993007</c:v>
                </c:pt>
                <c:pt idx="391">
                  <c:v>1.0893824309307334</c:v>
                </c:pt>
                <c:pt idx="392">
                  <c:v>1.1551201587359046</c:v>
                </c:pt>
                <c:pt idx="393">
                  <c:v>1.1477475325076716</c:v>
                </c:pt>
                <c:pt idx="394">
                  <c:v>1.171067522277395</c:v>
                </c:pt>
                <c:pt idx="395">
                  <c:v>1.2053004544496191</c:v>
                </c:pt>
                <c:pt idx="396">
                  <c:v>1.1798369265076687</c:v>
                </c:pt>
                <c:pt idx="397">
                  <c:v>1.1934456919624363</c:v>
                </c:pt>
                <c:pt idx="398">
                  <c:v>1.1866899775882631</c:v>
                </c:pt>
                <c:pt idx="399">
                  <c:v>1.1592125616675162</c:v>
                </c:pt>
                <c:pt idx="400">
                  <c:v>1.2055278343469498</c:v>
                </c:pt>
                <c:pt idx="401">
                  <c:v>1.195621738496456</c:v>
                </c:pt>
                <c:pt idx="402">
                  <c:v>1.163922074575884</c:v>
                </c:pt>
                <c:pt idx="403">
                  <c:v>1.184676287732163</c:v>
                </c:pt>
                <c:pt idx="404">
                  <c:v>1.1755496585363443</c:v>
                </c:pt>
                <c:pt idx="405">
                  <c:v>1.1999090064677804</c:v>
                </c:pt>
                <c:pt idx="406">
                  <c:v>1.1591800500578104</c:v>
                </c:pt>
                <c:pt idx="407">
                  <c:v>1.1511577989952029</c:v>
                </c:pt>
                <c:pt idx="408">
                  <c:v>1.0791516217244004</c:v>
                </c:pt>
                <c:pt idx="409">
                  <c:v>1.1368343919824748</c:v>
                </c:pt>
                <c:pt idx="410">
                  <c:v>1.1392055049268159</c:v>
                </c:pt>
                <c:pt idx="411">
                  <c:v>1.194842271841781</c:v>
                </c:pt>
                <c:pt idx="412">
                  <c:v>1.1782129699789063</c:v>
                </c:pt>
                <c:pt idx="413">
                  <c:v>1.1570690267432022</c:v>
                </c:pt>
                <c:pt idx="414">
                  <c:v>1.1582707383349211</c:v>
                </c:pt>
                <c:pt idx="415">
                  <c:v>1.1538536220474707</c:v>
                </c:pt>
                <c:pt idx="416">
                  <c:v>1.1556399352541522</c:v>
                </c:pt>
                <c:pt idx="417">
                  <c:v>1.152684223942761</c:v>
                </c:pt>
                <c:pt idx="418">
                  <c:v>1.1929909354156871</c:v>
                </c:pt>
                <c:pt idx="419">
                  <c:v>1.253954130340992</c:v>
                </c:pt>
                <c:pt idx="420">
                  <c:v>1.2380394732839908</c:v>
                </c:pt>
                <c:pt idx="421">
                  <c:v>1.1952320051691183</c:v>
                </c:pt>
                <c:pt idx="422">
                  <c:v>1.0688881060335782</c:v>
                </c:pt>
                <c:pt idx="423">
                  <c:v>1.0584947452745421</c:v>
                </c:pt>
                <c:pt idx="424">
                  <c:v>1.0547922737929647</c:v>
                </c:pt>
                <c:pt idx="425">
                  <c:v>0.97453627068744031</c:v>
                </c:pt>
                <c:pt idx="426">
                  <c:v>0.97164558259546019</c:v>
                </c:pt>
                <c:pt idx="427">
                  <c:v>1.0063657796762264</c:v>
                </c:pt>
                <c:pt idx="428">
                  <c:v>1.0068530478326814</c:v>
                </c:pt>
                <c:pt idx="429">
                  <c:v>0.8896682895026653</c:v>
                </c:pt>
                <c:pt idx="430">
                  <c:v>0.92601244311219388</c:v>
                </c:pt>
                <c:pt idx="431">
                  <c:v>0.85189504440408692</c:v>
                </c:pt>
                <c:pt idx="432">
                  <c:v>0.86586102832857348</c:v>
                </c:pt>
                <c:pt idx="433">
                  <c:v>0.85705931385920398</c:v>
                </c:pt>
                <c:pt idx="434">
                  <c:v>0.86761503129615947</c:v>
                </c:pt>
                <c:pt idx="435">
                  <c:v>0.93699040548619283</c:v>
                </c:pt>
                <c:pt idx="436">
                  <c:v>0.93747767039473495</c:v>
                </c:pt>
                <c:pt idx="437">
                  <c:v>0.95280772583677331</c:v>
                </c:pt>
                <c:pt idx="438">
                  <c:v>0.89467000415716624</c:v>
                </c:pt>
                <c:pt idx="439">
                  <c:v>1.0635614831484546</c:v>
                </c:pt>
                <c:pt idx="440">
                  <c:v>0.90652496476704503</c:v>
                </c:pt>
                <c:pt idx="441">
                  <c:v>0.86693289809999174</c:v>
                </c:pt>
                <c:pt idx="442">
                  <c:v>0.79317272110951675</c:v>
                </c:pt>
                <c:pt idx="443">
                  <c:v>0.72486921019507577</c:v>
                </c:pt>
                <c:pt idx="444">
                  <c:v>0.74172588870736833</c:v>
                </c:pt>
                <c:pt idx="445">
                  <c:v>0.63087459981448246</c:v>
                </c:pt>
                <c:pt idx="446">
                  <c:v>0.58530638286532288</c:v>
                </c:pt>
                <c:pt idx="447">
                  <c:v>0.56572147037636134</c:v>
                </c:pt>
                <c:pt idx="448">
                  <c:v>0.59303643218179714</c:v>
                </c:pt>
                <c:pt idx="449">
                  <c:v>0.6363635793775253</c:v>
                </c:pt>
                <c:pt idx="450">
                  <c:v>0.64695171098679505</c:v>
                </c:pt>
                <c:pt idx="451">
                  <c:v>0.69248741632624866</c:v>
                </c:pt>
                <c:pt idx="452">
                  <c:v>0.73471028607407085</c:v>
                </c:pt>
                <c:pt idx="453">
                  <c:v>0.70515435520050884</c:v>
                </c:pt>
                <c:pt idx="454">
                  <c:v>0.73730877241991766</c:v>
                </c:pt>
                <c:pt idx="455">
                  <c:v>0.8172073556851136</c:v>
                </c:pt>
                <c:pt idx="456">
                  <c:v>0.79590105252357746</c:v>
                </c:pt>
                <c:pt idx="457">
                  <c:v>0.79947367893694121</c:v>
                </c:pt>
                <c:pt idx="458">
                  <c:v>0.80307901183479435</c:v>
                </c:pt>
                <c:pt idx="459">
                  <c:v>0.8033387019712217</c:v>
                </c:pt>
                <c:pt idx="460">
                  <c:v>0.79453698750185198</c:v>
                </c:pt>
                <c:pt idx="461">
                  <c:v>0.88067150537506067</c:v>
                </c:pt>
                <c:pt idx="462">
                  <c:v>0.88447170656053897</c:v>
                </c:pt>
                <c:pt idx="463">
                  <c:v>0.87563727911085398</c:v>
                </c:pt>
                <c:pt idx="464">
                  <c:v>0.86800476462349696</c:v>
                </c:pt>
                <c:pt idx="465">
                  <c:v>0.82792542979998873</c:v>
                </c:pt>
                <c:pt idx="466">
                  <c:v>0.81967580208796309</c:v>
                </c:pt>
                <c:pt idx="467">
                  <c:v>0.8171098241039092</c:v>
                </c:pt>
                <c:pt idx="468">
                  <c:v>0.81535602250693295</c:v>
                </c:pt>
                <c:pt idx="469">
                  <c:v>0.85004370797799345</c:v>
                </c:pt>
                <c:pt idx="470">
                  <c:v>0.86225589355341725</c:v>
                </c:pt>
                <c:pt idx="471">
                  <c:v>0.87411085741120909</c:v>
                </c:pt>
                <c:pt idx="472">
                  <c:v>0.86517909650301594</c:v>
                </c:pt>
                <c:pt idx="473">
                  <c:v>0.81701248739748844</c:v>
                </c:pt>
                <c:pt idx="474">
                  <c:v>0.79310789601280174</c:v>
                </c:pt>
                <c:pt idx="475">
                  <c:v>0.79927881064931561</c:v>
                </c:pt>
                <c:pt idx="476">
                  <c:v>0.82039024552322659</c:v>
                </c:pt>
                <c:pt idx="477">
                  <c:v>0.85010873119740493</c:v>
                </c:pt>
                <c:pt idx="478">
                  <c:v>0.89337095585902659</c:v>
                </c:pt>
                <c:pt idx="479">
                  <c:v>0.88336732842732824</c:v>
                </c:pt>
                <c:pt idx="480">
                  <c:v>0.92880559962296938</c:v>
                </c:pt>
                <c:pt idx="481">
                  <c:v>0.94449307490533596</c:v>
                </c:pt>
                <c:pt idx="482">
                  <c:v>0.92809115618770543</c:v>
                </c:pt>
                <c:pt idx="483">
                  <c:v>0.94387596492858017</c:v>
                </c:pt>
                <c:pt idx="484">
                  <c:v>0.92662955308894968</c:v>
                </c:pt>
                <c:pt idx="485">
                  <c:v>0.90373180825626953</c:v>
                </c:pt>
                <c:pt idx="486">
                  <c:v>0.95550354888904065</c:v>
                </c:pt>
                <c:pt idx="487">
                  <c:v>0.92091319687648832</c:v>
                </c:pt>
                <c:pt idx="488">
                  <c:v>0.93120902605431999</c:v>
                </c:pt>
                <c:pt idx="489">
                  <c:v>0.9355288056353499</c:v>
                </c:pt>
                <c:pt idx="490">
                  <c:v>0.95904366369269889</c:v>
                </c:pt>
                <c:pt idx="491">
                  <c:v>0.99688192876277593</c:v>
                </c:pt>
                <c:pt idx="492">
                  <c:v>1.0161420304585063</c:v>
                </c:pt>
                <c:pt idx="493">
                  <c:v>1.0328363522928794</c:v>
                </c:pt>
                <c:pt idx="494">
                  <c:v>1.0635614831484546</c:v>
                </c:pt>
                <c:pt idx="495">
                  <c:v>1.0393646867697219</c:v>
                </c:pt>
                <c:pt idx="496">
                  <c:v>1.0558964538034794</c:v>
                </c:pt>
                <c:pt idx="497">
                  <c:v>1.0494331392981353</c:v>
                </c:pt>
                <c:pt idx="498">
                  <c:v>1.0153300521941251</c:v>
                </c:pt>
                <c:pt idx="499">
                  <c:v>1.0338431955969734</c:v>
                </c:pt>
                <c:pt idx="500">
                  <c:v>1.0035726231654509</c:v>
                </c:pt>
                <c:pt idx="501">
                  <c:v>0.9700866460381965</c:v>
                </c:pt>
                <c:pt idx="502">
                  <c:v>0.95524366062991684</c:v>
                </c:pt>
                <c:pt idx="503">
                  <c:v>1.1422910613064214</c:v>
                </c:pt>
                <c:pt idx="504">
                  <c:v>1.2210852664384064</c:v>
                </c:pt>
                <c:pt idx="505">
                  <c:v>1.180389016512926</c:v>
                </c:pt>
                <c:pt idx="506">
                  <c:v>1.1790249482432875</c:v>
                </c:pt>
                <c:pt idx="507">
                  <c:v>1.1406671047776586</c:v>
                </c:pt>
                <c:pt idx="508">
                  <c:v>1.1889310440937813</c:v>
                </c:pt>
                <c:pt idx="509">
                  <c:v>1.2077689008524684</c:v>
                </c:pt>
                <c:pt idx="510">
                  <c:v>1.2835102560893379</c:v>
                </c:pt>
                <c:pt idx="511">
                  <c:v>1.3165089650601365</c:v>
                </c:pt>
                <c:pt idx="512">
                  <c:v>1.3317741986533731</c:v>
                </c:pt>
                <c:pt idx="513">
                  <c:v>1.3057583825834689</c:v>
                </c:pt>
                <c:pt idx="514">
                  <c:v>1.3081618057669067</c:v>
                </c:pt>
                <c:pt idx="515">
                  <c:v>1.258176576463514</c:v>
                </c:pt>
                <c:pt idx="516">
                  <c:v>1.2652570009456134</c:v>
                </c:pt>
                <c:pt idx="517">
                  <c:v>1.2687322939004697</c:v>
                </c:pt>
                <c:pt idx="518">
                  <c:v>1.2826332578534578</c:v>
                </c:pt>
                <c:pt idx="519">
                  <c:v>1.2629834228303896</c:v>
                </c:pt>
                <c:pt idx="520">
                  <c:v>1.287180414083906</c:v>
                </c:pt>
                <c:pt idx="521">
                  <c:v>1.3006591363477633</c:v>
                </c:pt>
                <c:pt idx="522">
                  <c:v>1.3219654362613871</c:v>
                </c:pt>
                <c:pt idx="523">
                  <c:v>1.313293563612318</c:v>
                </c:pt>
                <c:pt idx="524">
                  <c:v>1.3475590073942474</c:v>
                </c:pt>
                <c:pt idx="525">
                  <c:v>1.3366785766014533</c:v>
                </c:pt>
                <c:pt idx="526">
                  <c:v>1.3652601725327145</c:v>
                </c:pt>
                <c:pt idx="527">
                  <c:v>1.3564907683024408</c:v>
                </c:pt>
                <c:pt idx="528">
                  <c:v>1.3603557913367212</c:v>
                </c:pt>
                <c:pt idx="529">
                  <c:v>1.3506445637738529</c:v>
                </c:pt>
                <c:pt idx="530">
                  <c:v>1.3600635928385008</c:v>
                </c:pt>
                <c:pt idx="531">
                  <c:v>1.3633440142578186</c:v>
                </c:pt>
                <c:pt idx="532">
                  <c:v>1.3317091754339616</c:v>
                </c:pt>
                <c:pt idx="533">
                  <c:v>1.3230373027848921</c:v>
                </c:pt>
                <c:pt idx="534">
                  <c:v>1.3362238233026167</c:v>
                </c:pt>
                <c:pt idx="535">
                  <c:v>1.3198544129467789</c:v>
                </c:pt>
                <c:pt idx="536">
                  <c:v>1.3304101303837346</c:v>
                </c:pt>
                <c:pt idx="537">
                  <c:v>1.2942933534236243</c:v>
                </c:pt>
                <c:pt idx="538">
                  <c:v>1.3190424346823977</c:v>
                </c:pt>
                <c:pt idx="539">
                  <c:v>1.3249211475727787</c:v>
                </c:pt>
                <c:pt idx="540">
                  <c:v>1.3079669407271943</c:v>
                </c:pt>
                <c:pt idx="541">
                  <c:v>1.3452531157920142</c:v>
                </c:pt>
                <c:pt idx="542">
                  <c:v>1.2701613821416067</c:v>
                </c:pt>
                <c:pt idx="543">
                  <c:v>1.2454771227316352</c:v>
                </c:pt>
                <c:pt idx="544">
                  <c:v>1.2993600880496237</c:v>
                </c:pt>
                <c:pt idx="545">
                  <c:v>1.3242065060148183</c:v>
                </c:pt>
                <c:pt idx="546">
                  <c:v>1.3242715259863167</c:v>
                </c:pt>
                <c:pt idx="547">
                  <c:v>1.35694552484919</c:v>
                </c:pt>
                <c:pt idx="548">
                  <c:v>1.3648054192338779</c:v>
                </c:pt>
                <c:pt idx="549">
                  <c:v>1.3956931016421565</c:v>
                </c:pt>
                <c:pt idx="550">
                  <c:v>1.3923153435164179</c:v>
                </c:pt>
                <c:pt idx="551">
                  <c:v>1.4223260309367292</c:v>
                </c:pt>
                <c:pt idx="552">
                  <c:v>1.4482119986905064</c:v>
                </c:pt>
                <c:pt idx="553">
                  <c:v>1.4301211002247021</c:v>
                </c:pt>
                <c:pt idx="554">
                  <c:v>1.4119976901491915</c:v>
                </c:pt>
                <c:pt idx="555">
                  <c:v>1.4073531972123225</c:v>
                </c:pt>
                <c:pt idx="556">
                  <c:v>1.3886451855218493</c:v>
                </c:pt>
                <c:pt idx="557">
                  <c:v>1.3906913869876556</c:v>
                </c:pt>
                <c:pt idx="558">
                  <c:v>1.4032933058904167</c:v>
                </c:pt>
                <c:pt idx="559">
                  <c:v>1.4220336310678992</c:v>
                </c:pt>
                <c:pt idx="560">
                  <c:v>1.4178438946777794</c:v>
                </c:pt>
                <c:pt idx="561">
                  <c:v>1.419240471309211</c:v>
                </c:pt>
                <c:pt idx="562">
                  <c:v>1.4021889277572059</c:v>
                </c:pt>
                <c:pt idx="563">
                  <c:v>1.3891324536783043</c:v>
                </c:pt>
                <c:pt idx="564">
                  <c:v>1.3926400568722568</c:v>
                </c:pt>
                <c:pt idx="565">
                  <c:v>1.4444117975050279</c:v>
                </c:pt>
                <c:pt idx="566">
                  <c:v>1.4645489006845511</c:v>
                </c:pt>
                <c:pt idx="567">
                  <c:v>1.4935527383049432</c:v>
                </c:pt>
                <c:pt idx="568">
                  <c:v>1.4702977685067182</c:v>
                </c:pt>
                <c:pt idx="569">
                  <c:v>1.4510051584491945</c:v>
                </c:pt>
                <c:pt idx="570">
                  <c:v>1.4709148817313871</c:v>
                </c:pt>
                <c:pt idx="571">
                  <c:v>1.4878363788445688</c:v>
                </c:pt>
                <c:pt idx="572">
                  <c:v>1.489720226880368</c:v>
                </c:pt>
                <c:pt idx="573">
                  <c:v>1.4954040747310366</c:v>
                </c:pt>
                <c:pt idx="574">
                  <c:v>1.4962160529954178</c:v>
                </c:pt>
                <c:pt idx="575">
                  <c:v>1.5049204340062801</c:v>
                </c:pt>
                <c:pt idx="576">
                  <c:v>1.5092077052255166</c:v>
                </c:pt>
                <c:pt idx="577">
                  <c:v>1.4959886730980867</c:v>
                </c:pt>
                <c:pt idx="578">
                  <c:v>1.4815354210171447</c:v>
                </c:pt>
                <c:pt idx="579">
                  <c:v>1.4834517774147367</c:v>
                </c:pt>
                <c:pt idx="580">
                  <c:v>1.4828996874094797</c:v>
                </c:pt>
                <c:pt idx="581">
                  <c:v>1.4596770310982641</c:v>
                </c:pt>
                <c:pt idx="582">
                  <c:v>1.4667249439706578</c:v>
                </c:pt>
                <c:pt idx="583">
                  <c:v>1.4763713496847242</c:v>
                </c:pt>
                <c:pt idx="584">
                  <c:v>1.4594821628106387</c:v>
                </c:pt>
                <c:pt idx="585">
                  <c:v>1.4658804573444839</c:v>
                </c:pt>
                <c:pt idx="586">
                  <c:v>1.4976451412365548</c:v>
                </c:pt>
                <c:pt idx="587">
                  <c:v>1.5050827906841993</c:v>
                </c:pt>
                <c:pt idx="588">
                  <c:v>1.4930331599093916</c:v>
                </c:pt>
                <c:pt idx="589">
                  <c:v>1.4981647196321064</c:v>
                </c:pt>
                <c:pt idx="590">
                  <c:v>1.5029067441501796</c:v>
                </c:pt>
                <c:pt idx="591">
                  <c:v>1.5088179686502663</c:v>
                </c:pt>
                <c:pt idx="592">
                  <c:v>1.5621811574500071</c:v>
                </c:pt>
                <c:pt idx="593">
                  <c:v>1.547922770408777</c:v>
                </c:pt>
                <c:pt idx="594">
                  <c:v>1.5465587053870515</c:v>
                </c:pt>
                <c:pt idx="595">
                  <c:v>1.4688686802655808</c:v>
                </c:pt>
                <c:pt idx="596">
                  <c:v>1.5057324122706612</c:v>
                </c:pt>
                <c:pt idx="597">
                  <c:v>1.4716943483860625</c:v>
                </c:pt>
                <c:pt idx="598">
                  <c:v>1.4719542366451863</c:v>
                </c:pt>
                <c:pt idx="599">
                  <c:v>1.4998862077420734</c:v>
                </c:pt>
                <c:pt idx="600">
                  <c:v>1.5285653385024522</c:v>
                </c:pt>
                <c:pt idx="601">
                  <c:v>1.5174573329375427</c:v>
                </c:pt>
                <c:pt idx="602">
                  <c:v>1.5340866315525044</c:v>
                </c:pt>
                <c:pt idx="603">
                  <c:v>1.5650068255704883</c:v>
                </c:pt>
                <c:pt idx="604">
                  <c:v>1.6135956763651462</c:v>
                </c:pt>
                <c:pt idx="605">
                  <c:v>1.6170059461005906</c:v>
                </c:pt>
                <c:pt idx="606">
                  <c:v>1.5956021113578496</c:v>
                </c:pt>
                <c:pt idx="607">
                  <c:v>1.6506542766578516</c:v>
                </c:pt>
                <c:pt idx="608">
                  <c:v>1.6916104148424558</c:v>
                </c:pt>
                <c:pt idx="609">
                  <c:v>1.6926822813659612</c:v>
                </c:pt>
                <c:pt idx="610">
                  <c:v>1.7195100757002462</c:v>
                </c:pt>
                <c:pt idx="611">
                  <c:v>1.7176587392741527</c:v>
                </c:pt>
                <c:pt idx="612">
                  <c:v>1.7088570215568697</c:v>
                </c:pt>
                <c:pt idx="613">
                  <c:v>1.7424078205329265</c:v>
                </c:pt>
                <c:pt idx="614">
                  <c:v>1.7336384163026528</c:v>
                </c:pt>
                <c:pt idx="615">
                  <c:v>1.7263956351426333</c:v>
                </c:pt>
                <c:pt idx="616">
                  <c:v>1.7338009711032689</c:v>
                </c:pt>
                <c:pt idx="617">
                  <c:v>1.699015750803091</c:v>
                </c:pt>
                <c:pt idx="618">
                  <c:v>1.7090518898444951</c:v>
                </c:pt>
                <c:pt idx="619">
                  <c:v>1.6934294345336274</c:v>
                </c:pt>
                <c:pt idx="620">
                  <c:v>1.672902601274679</c:v>
                </c:pt>
                <c:pt idx="621">
                  <c:v>1.6403909590897254</c:v>
                </c:pt>
                <c:pt idx="622">
                  <c:v>1.655656189435049</c:v>
                </c:pt>
                <c:pt idx="623">
                  <c:v>1.6557860345032624</c:v>
                </c:pt>
                <c:pt idx="624">
                  <c:v>1.6318489315088702</c:v>
                </c:pt>
                <c:pt idx="625">
                  <c:v>1.660008282503088</c:v>
                </c:pt>
                <c:pt idx="626">
                  <c:v>1.7220435420745943</c:v>
                </c:pt>
                <c:pt idx="627">
                  <c:v>1.7125920046481533</c:v>
                </c:pt>
                <c:pt idx="628">
                  <c:v>1.6717008896829602</c:v>
                </c:pt>
                <c:pt idx="629">
                  <c:v>1.6579620810372822</c:v>
                </c:pt>
                <c:pt idx="630">
                  <c:v>1.5214198875530278</c:v>
                </c:pt>
                <c:pt idx="631">
                  <c:v>1.5652667138296121</c:v>
                </c:pt>
                <c:pt idx="632">
                  <c:v>1.5509433068168841</c:v>
                </c:pt>
                <c:pt idx="633">
                  <c:v>1.4864723138228433</c:v>
                </c:pt>
                <c:pt idx="634">
                  <c:v>1.4912468467027096</c:v>
                </c:pt>
                <c:pt idx="635">
                  <c:v>1.4523367151091273</c:v>
                </c:pt>
                <c:pt idx="636">
                  <c:v>1.5493843735075332</c:v>
                </c:pt>
                <c:pt idx="637">
                  <c:v>1.5585435110651442</c:v>
                </c:pt>
                <c:pt idx="638">
                  <c:v>1.5069991470817916</c:v>
                </c:pt>
                <c:pt idx="639">
                  <c:v>1.4111857118848103</c:v>
                </c:pt>
                <c:pt idx="640">
                  <c:v>1.4002402611205174</c:v>
                </c:pt>
                <c:pt idx="641">
                  <c:v>1.3354768650097339</c:v>
                </c:pt>
                <c:pt idx="642">
                  <c:v>1.4139788683955863</c:v>
                </c:pt>
                <c:pt idx="643">
                  <c:v>1.4245345858325416</c:v>
                </c:pt>
                <c:pt idx="644">
                  <c:v>1.4567215146616559</c:v>
                </c:pt>
                <c:pt idx="645">
                  <c:v>1.4689335021143832</c:v>
                </c:pt>
                <c:pt idx="646">
                  <c:v>1.5333721848693274</c:v>
                </c:pt>
                <c:pt idx="647">
                  <c:v>1.5506836166804563</c:v>
                </c:pt>
                <c:pt idx="648">
                  <c:v>1.5337619181966651</c:v>
                </c:pt>
                <c:pt idx="649">
                  <c:v>1.5345738964610462</c:v>
                </c:pt>
                <c:pt idx="650">
                  <c:v>1.4904023600765357</c:v>
                </c:pt>
                <c:pt idx="651">
                  <c:v>1.4765987295820557</c:v>
                </c:pt>
                <c:pt idx="652">
                  <c:v>1.4377861263217646</c:v>
                </c:pt>
                <c:pt idx="653">
                  <c:v>1.4153106231782151</c:v>
                </c:pt>
                <c:pt idx="654">
                  <c:v>1.4045600407015471</c:v>
                </c:pt>
                <c:pt idx="655">
                  <c:v>1.4663352106433201</c:v>
                </c:pt>
                <c:pt idx="656">
                  <c:v>1.4837439791608702</c:v>
                </c:pt>
                <c:pt idx="657">
                  <c:v>1.502257122563718</c:v>
                </c:pt>
                <c:pt idx="658">
                  <c:v>1.4922211816450104</c:v>
                </c:pt>
                <c:pt idx="659">
                  <c:v>1.4965407631033441</c:v>
                </c:pt>
                <c:pt idx="660">
                  <c:v>1.4688036570461698</c:v>
                </c:pt>
                <c:pt idx="661">
                  <c:v>1.5149890846573895</c:v>
                </c:pt>
                <c:pt idx="662">
                  <c:v>1.4970605396215917</c:v>
                </c:pt>
                <c:pt idx="663">
                  <c:v>1.4716618367763568</c:v>
                </c:pt>
                <c:pt idx="664">
                  <c:v>1.461171142558813</c:v>
                </c:pt>
                <c:pt idx="665">
                  <c:v>1.4879014020639807</c:v>
                </c:pt>
                <c:pt idx="666">
                  <c:v>1.5048554140347812</c:v>
                </c:pt>
                <c:pt idx="667">
                  <c:v>1.5028417241786811</c:v>
                </c:pt>
                <c:pt idx="668">
                  <c:v>1.4890057801971914</c:v>
                </c:pt>
                <c:pt idx="669">
                  <c:v>1.470330280116424</c:v>
                </c:pt>
                <c:pt idx="670">
                  <c:v>1.5054402105245277</c:v>
                </c:pt>
                <c:pt idx="671">
                  <c:v>1.5078111253461728</c:v>
                </c:pt>
                <c:pt idx="672">
                  <c:v>1.4851407539149979</c:v>
                </c:pt>
                <c:pt idx="673">
                  <c:v>1.4355125482065407</c:v>
                </c:pt>
                <c:pt idx="674">
                  <c:v>1.447854578850178</c:v>
                </c:pt>
                <c:pt idx="675">
                  <c:v>1.4592547861612206</c:v>
                </c:pt>
                <c:pt idx="676">
                  <c:v>1.5348337847201701</c:v>
                </c:pt>
                <c:pt idx="677">
                  <c:v>1.5853062821800181</c:v>
                </c:pt>
                <c:pt idx="678">
                  <c:v>1.5883268185881247</c:v>
                </c:pt>
                <c:pt idx="679">
                  <c:v>1.585014080433885</c:v>
                </c:pt>
                <c:pt idx="680">
                  <c:v>1.5951475561817099</c:v>
                </c:pt>
                <c:pt idx="681">
                  <c:v>1.6426320288431566</c:v>
                </c:pt>
                <c:pt idx="682">
                  <c:v>1.6539997245444935</c:v>
                </c:pt>
                <c:pt idx="683">
                  <c:v>1.6299000667494852</c:v>
                </c:pt>
                <c:pt idx="684">
                  <c:v>1.6226247707318469</c:v>
                </c:pt>
                <c:pt idx="685">
                  <c:v>1.6276915086057597</c:v>
                </c:pt>
                <c:pt idx="686">
                  <c:v>1.6253856170035266</c:v>
                </c:pt>
                <c:pt idx="687">
                  <c:v>1.6564031477279313</c:v>
                </c:pt>
                <c:pt idx="688">
                  <c:v>1.6712136215265052</c:v>
                </c:pt>
                <c:pt idx="689">
                  <c:v>1.7169442958388892</c:v>
                </c:pt>
                <c:pt idx="690">
                  <c:v>1.7254863201718313</c:v>
                </c:pt>
                <c:pt idx="691">
                  <c:v>1.7145083610457457</c:v>
                </c:pt>
                <c:pt idx="692">
                  <c:v>1.6970020609469909</c:v>
                </c:pt>
                <c:pt idx="693">
                  <c:v>1.6745913796522434</c:v>
                </c:pt>
                <c:pt idx="694">
                  <c:v>1.7034003554808361</c:v>
                </c:pt>
                <c:pt idx="695">
                  <c:v>1.7280846116428945</c:v>
                </c:pt>
                <c:pt idx="696">
                  <c:v>1.6314591981815325</c:v>
                </c:pt>
                <c:pt idx="697">
                  <c:v>1.623144550498008</c:v>
                </c:pt>
                <c:pt idx="698">
                  <c:v>1.6389293592388827</c:v>
                </c:pt>
                <c:pt idx="699">
                  <c:v>1.6623468838377238</c:v>
                </c:pt>
                <c:pt idx="700">
                  <c:v>1.6677058202098567</c:v>
                </c:pt>
                <c:pt idx="701">
                  <c:v>1.6875182100335406</c:v>
                </c:pt>
                <c:pt idx="702">
                  <c:v>1.7169768042006819</c:v>
                </c:pt>
                <c:pt idx="703">
                  <c:v>1.7165220509018453</c:v>
                </c:pt>
                <c:pt idx="704">
                  <c:v>1.7370163725510879</c:v>
                </c:pt>
                <c:pt idx="705">
                  <c:v>1.7416933770976626</c:v>
                </c:pt>
                <c:pt idx="706">
                  <c:v>1.7447139102578562</c:v>
                </c:pt>
                <c:pt idx="707">
                  <c:v>1.7816426654823476</c:v>
                </c:pt>
                <c:pt idx="708">
                  <c:v>1.7789468424300803</c:v>
                </c:pt>
                <c:pt idx="709">
                  <c:v>1.7678390349878677</c:v>
                </c:pt>
                <c:pt idx="710">
                  <c:v>1.7452660002631135</c:v>
                </c:pt>
                <c:pt idx="711">
                  <c:v>1.7563089858565237</c:v>
                </c:pt>
                <c:pt idx="712">
                  <c:v>1.744616378676652</c:v>
                </c:pt>
                <c:pt idx="713">
                  <c:v>1.7707297263277604</c:v>
                </c:pt>
                <c:pt idx="714">
                  <c:v>1.7571857859697073</c:v>
                </c:pt>
                <c:pt idx="715">
                  <c:v>1.7603363655687243</c:v>
                </c:pt>
                <c:pt idx="716">
                  <c:v>1.7497156249123571</c:v>
                </c:pt>
                <c:pt idx="717">
                  <c:v>1.7477994698853747</c:v>
                </c:pt>
                <c:pt idx="718">
                  <c:v>1.7623500554248244</c:v>
                </c:pt>
                <c:pt idx="719">
                  <c:v>1.7704698380686361</c:v>
                </c:pt>
                <c:pt idx="720">
                  <c:v>1.7687160364716599</c:v>
                </c:pt>
                <c:pt idx="721">
                  <c:v>1.7756341075237532</c:v>
                </c:pt>
                <c:pt idx="722">
                  <c:v>1.7689434131210784</c:v>
                </c:pt>
                <c:pt idx="723">
                  <c:v>1.7703723064874319</c:v>
                </c:pt>
                <c:pt idx="724">
                  <c:v>1.7718339063382746</c:v>
                </c:pt>
                <c:pt idx="725">
                  <c:v>1.768228771563118</c:v>
                </c:pt>
                <c:pt idx="726">
                  <c:v>1.7833639587175307</c:v>
                </c:pt>
                <c:pt idx="727">
                  <c:v>1.7386403290798502</c:v>
                </c:pt>
                <c:pt idx="728">
                  <c:v>1.7544251410686376</c:v>
                </c:pt>
                <c:pt idx="729">
                  <c:v>1.7522165829249121</c:v>
                </c:pt>
                <c:pt idx="730">
                  <c:v>1.7464677118548324</c:v>
                </c:pt>
                <c:pt idx="731">
                  <c:v>1.7503977581085248</c:v>
                </c:pt>
                <c:pt idx="732">
                  <c:v>1.7802135772412107</c:v>
                </c:pt>
                <c:pt idx="733">
                  <c:v>1.8397153671904563</c:v>
                </c:pt>
                <c:pt idx="734">
                  <c:v>1.8462762165249171</c:v>
                </c:pt>
                <c:pt idx="735">
                  <c:v>1.8794047705639301</c:v>
                </c:pt>
                <c:pt idx="736">
                  <c:v>1.8955470023930459</c:v>
                </c:pt>
                <c:pt idx="737">
                  <c:v>1.9453050531697169</c:v>
                </c:pt>
                <c:pt idx="738">
                  <c:v>1.9532624791356095</c:v>
                </c:pt>
                <c:pt idx="739">
                  <c:v>1.9175354355028369</c:v>
                </c:pt>
                <c:pt idx="740">
                  <c:v>1.9064924531573393</c:v>
                </c:pt>
                <c:pt idx="741">
                  <c:v>1.9459869882431882</c:v>
                </c:pt>
                <c:pt idx="742">
                  <c:v>1.9307867778693635</c:v>
                </c:pt>
                <c:pt idx="743">
                  <c:v>1.9108770545871709</c:v>
                </c:pt>
                <c:pt idx="744">
                  <c:v>1.8733311893859241</c:v>
                </c:pt>
                <c:pt idx="745">
                  <c:v>1.9295850662776446</c:v>
                </c:pt>
                <c:pt idx="746">
                  <c:v>1.9353989573192232</c:v>
                </c:pt>
                <c:pt idx="747">
                  <c:v>1.9205234603012378</c:v>
                </c:pt>
                <c:pt idx="748">
                  <c:v>1.9298124461749757</c:v>
                </c:pt>
                <c:pt idx="749">
                  <c:v>1.9183474137672181</c:v>
                </c:pt>
                <c:pt idx="750">
                  <c:v>1.9471886998349071</c:v>
                </c:pt>
                <c:pt idx="751">
                  <c:v>1.9478708330310743</c:v>
                </c:pt>
                <c:pt idx="752">
                  <c:v>1.9532947926226187</c:v>
                </c:pt>
                <c:pt idx="753">
                  <c:v>1.9828184100091715</c:v>
                </c:pt>
                <c:pt idx="754">
                  <c:v>2.0042870666007144</c:v>
                </c:pt>
                <c:pt idx="755">
                  <c:v>2.0797685335784597</c:v>
                </c:pt>
                <c:pt idx="756">
                  <c:v>2.0755787971883404</c:v>
                </c:pt>
                <c:pt idx="757">
                  <c:v>2.0563837187120213</c:v>
                </c:pt>
                <c:pt idx="758">
                  <c:v>2.0450160230106844</c:v>
                </c:pt>
                <c:pt idx="759">
                  <c:v>2.0340380606366857</c:v>
                </c:pt>
                <c:pt idx="760">
                  <c:v>2.0823993366592286</c:v>
                </c:pt>
                <c:pt idx="761">
                  <c:v>2.0946765422061513</c:v>
                </c:pt>
                <c:pt idx="762">
                  <c:v>2.0821071349130955</c:v>
                </c:pt>
                <c:pt idx="763">
                  <c:v>2.0777873553320654</c:v>
                </c:pt>
                <c:pt idx="764">
                  <c:v>2.1223811399015324</c:v>
                </c:pt>
                <c:pt idx="765">
                  <c:v>2.1114031775275337</c:v>
                </c:pt>
                <c:pt idx="766">
                  <c:v>2.1377113902183544</c:v>
                </c:pt>
                <c:pt idx="767">
                  <c:v>2.0684983727062405</c:v>
                </c:pt>
                <c:pt idx="768">
                  <c:v>2.1130921540277945</c:v>
                </c:pt>
                <c:pt idx="769">
                  <c:v>2.1174769568282361</c:v>
                </c:pt>
                <c:pt idx="770">
                  <c:v>2.1526517123330549</c:v>
                </c:pt>
                <c:pt idx="771">
                  <c:v>2.1554773804535361</c:v>
                </c:pt>
                <c:pt idx="772">
                  <c:v>2.1840914879945035</c:v>
                </c:pt>
                <c:pt idx="773">
                  <c:v>2.2264118893235301</c:v>
                </c:pt>
                <c:pt idx="774">
                  <c:v>2.234206958611503</c:v>
                </c:pt>
                <c:pt idx="775">
                  <c:v>2.2371949834099039</c:v>
                </c:pt>
                <c:pt idx="776">
                  <c:v>2.2304392690357302</c:v>
                </c:pt>
                <c:pt idx="777">
                  <c:v>2.2347590486167599</c:v>
                </c:pt>
                <c:pt idx="778">
                  <c:v>2.269771447443659</c:v>
                </c:pt>
                <c:pt idx="779">
                  <c:v>2.2847444792907621</c:v>
                </c:pt>
                <c:pt idx="780">
                  <c:v>2.2576567966973529</c:v>
                </c:pt>
                <c:pt idx="781">
                  <c:v>2.2806195647494447</c:v>
                </c:pt>
                <c:pt idx="782">
                  <c:v>2.2812691895838193</c:v>
                </c:pt>
                <c:pt idx="783">
                  <c:v>2.1774658168112402</c:v>
                </c:pt>
                <c:pt idx="784">
                  <c:v>2.1339437006425817</c:v>
                </c:pt>
                <c:pt idx="785">
                  <c:v>2.1855205762356404</c:v>
                </c:pt>
                <c:pt idx="786">
                  <c:v>2.171489569091742</c:v>
                </c:pt>
                <c:pt idx="787">
                  <c:v>2.1315402774591439</c:v>
                </c:pt>
                <c:pt idx="788">
                  <c:v>2.2079962775018864</c:v>
                </c:pt>
                <c:pt idx="789">
                  <c:v>2.2322255822424122</c:v>
                </c:pt>
                <c:pt idx="790">
                  <c:v>2.2238461094621726</c:v>
                </c:pt>
                <c:pt idx="791">
                  <c:v>2.2551558386847979</c:v>
                </c:pt>
                <c:pt idx="792">
                  <c:v>2.2521353055246043</c:v>
                </c:pt>
                <c:pt idx="793">
                  <c:v>2.2600602198807911</c:v>
                </c:pt>
                <c:pt idx="794">
                  <c:v>2.2283605559602182</c:v>
                </c:pt>
                <c:pt idx="795">
                  <c:v>2.1724966105185319</c:v>
                </c:pt>
                <c:pt idx="796">
                  <c:v>2.2165057934730359</c:v>
                </c:pt>
                <c:pt idx="797">
                  <c:v>2.1697357674947657</c:v>
                </c:pt>
                <c:pt idx="798">
                  <c:v>2.1439798396839858</c:v>
                </c:pt>
                <c:pt idx="799">
                  <c:v>2.0974046787454279</c:v>
                </c:pt>
                <c:pt idx="800">
                  <c:v>2.1550228220294834</c:v>
                </c:pt>
                <c:pt idx="801">
                  <c:v>2.1346908570581604</c:v>
                </c:pt>
                <c:pt idx="802">
                  <c:v>2.1789274166620829</c:v>
                </c:pt>
                <c:pt idx="803">
                  <c:v>2.2364478302422377</c:v>
                </c:pt>
                <c:pt idx="804">
                  <c:v>2.2288478241166736</c:v>
                </c:pt>
                <c:pt idx="805">
                  <c:v>2.2690570040083955</c:v>
                </c:pt>
                <c:pt idx="806">
                  <c:v>2.2499592589905846</c:v>
                </c:pt>
                <c:pt idx="807">
                  <c:v>2.2537917736630724</c:v>
                </c:pt>
                <c:pt idx="808">
                  <c:v>2.2805220331682401</c:v>
                </c:pt>
                <c:pt idx="809">
                  <c:v>2.32732437263352</c:v>
                </c:pt>
                <c:pt idx="810">
                  <c:v>2.3351844651409044</c:v>
                </c:pt>
                <c:pt idx="811">
                  <c:v>2.3411280031280004</c:v>
                </c:pt>
                <c:pt idx="812">
                  <c:v>2.3312871286196142</c:v>
                </c:pt>
                <c:pt idx="813">
                  <c:v>2.374419111967629</c:v>
                </c:pt>
                <c:pt idx="814">
                  <c:v>2.3774073348887264</c:v>
                </c:pt>
                <c:pt idx="815">
                  <c:v>2.4194030261098267</c:v>
                </c:pt>
                <c:pt idx="816">
                  <c:v>2.3973170581709184</c:v>
                </c:pt>
                <c:pt idx="817">
                  <c:v>2.313001163743488</c:v>
                </c:pt>
                <c:pt idx="818">
                  <c:v>2.2082236541513045</c:v>
                </c:pt>
                <c:pt idx="819">
                  <c:v>2.2355385152714358</c:v>
                </c:pt>
                <c:pt idx="820">
                  <c:v>2.2345641835770476</c:v>
                </c:pt>
                <c:pt idx="821">
                  <c:v>2.2054302995178325</c:v>
                </c:pt>
                <c:pt idx="822">
                  <c:v>2.207574032564843</c:v>
                </c:pt>
                <c:pt idx="823">
                  <c:v>2.2228067545483734</c:v>
                </c:pt>
                <c:pt idx="824">
                  <c:v>2.2149143485539793</c:v>
                </c:pt>
                <c:pt idx="825">
                  <c:v>2.1894831340990386</c:v>
                </c:pt>
                <c:pt idx="826">
                  <c:v>2.1079929077920894</c:v>
                </c:pt>
                <c:pt idx="827">
                  <c:v>2.14394732807428</c:v>
                </c:pt>
                <c:pt idx="828">
                  <c:v>2.1936728704891584</c:v>
                </c:pt>
                <c:pt idx="829">
                  <c:v>2.1918540456727706</c:v>
                </c:pt>
                <c:pt idx="830">
                  <c:v>2.1770435718741967</c:v>
                </c:pt>
                <c:pt idx="831">
                  <c:v>2.1198478684019681</c:v>
                </c:pt>
                <c:pt idx="832">
                  <c:v>2.1130271340562961</c:v>
                </c:pt>
                <c:pt idx="833">
                  <c:v>2.096202967153709</c:v>
                </c:pt>
                <c:pt idx="834">
                  <c:v>2.1404072132706222</c:v>
                </c:pt>
                <c:pt idx="835">
                  <c:v>2.1115007091087379</c:v>
                </c:pt>
                <c:pt idx="836">
                  <c:v>2.0934748306144324</c:v>
                </c:pt>
                <c:pt idx="837">
                  <c:v>2.0701223292350028</c:v>
                </c:pt>
                <c:pt idx="838">
                  <c:v>2.0725907756378525</c:v>
                </c:pt>
                <c:pt idx="839">
                  <c:v>2.098703925166264</c:v>
                </c:pt>
                <c:pt idx="840">
                  <c:v>2.142648283024053</c:v>
                </c:pt>
                <c:pt idx="841">
                  <c:v>2.1849034662588847</c:v>
                </c:pt>
                <c:pt idx="842">
                  <c:v>2.1772709485236148</c:v>
                </c:pt>
                <c:pt idx="843">
                  <c:v>2.1351131019952043</c:v>
                </c:pt>
                <c:pt idx="844">
                  <c:v>2.1433302180975242</c:v>
                </c:pt>
                <c:pt idx="845">
                  <c:v>2.1812333082643165</c:v>
                </c:pt>
                <c:pt idx="846">
                  <c:v>2.1371593002130971</c:v>
                </c:pt>
                <c:pt idx="847">
                  <c:v>2.1763291251910197</c:v>
                </c:pt>
                <c:pt idx="848">
                  <c:v>2.191334467277219</c:v>
                </c:pt>
                <c:pt idx="849">
                  <c:v>2.2466138143518553</c:v>
                </c:pt>
                <c:pt idx="850">
                  <c:v>2.222611886260748</c:v>
                </c:pt>
                <c:pt idx="851">
                  <c:v>2.2050080545807891</c:v>
                </c:pt>
                <c:pt idx="852">
                  <c:v>2.1640844280058906</c:v>
                </c:pt>
                <c:pt idx="853">
                  <c:v>2.1500209092522864</c:v>
                </c:pt>
                <c:pt idx="854">
                  <c:v>2.160901538167777</c:v>
                </c:pt>
                <c:pt idx="855">
                  <c:v>2.1330994088911912</c:v>
                </c:pt>
                <c:pt idx="856">
                  <c:v>2.1020816832920026</c:v>
                </c:pt>
                <c:pt idx="857">
                  <c:v>2.0523561408771247</c:v>
                </c:pt>
                <c:pt idx="858">
                  <c:v>2.0484911178428438</c:v>
                </c:pt>
                <c:pt idx="859">
                  <c:v>2.0883430727690211</c:v>
                </c:pt>
                <c:pt idx="860">
                  <c:v>2.106304126166612</c:v>
                </c:pt>
                <c:pt idx="861">
                  <c:v>2.1223811399015324</c:v>
                </c:pt>
                <c:pt idx="862">
                  <c:v>2.1153657321430188</c:v>
                </c:pt>
                <c:pt idx="863">
                  <c:v>2.108577509407052</c:v>
                </c:pt>
                <c:pt idx="864">
                  <c:v>2.1356977003622544</c:v>
                </c:pt>
                <c:pt idx="865">
                  <c:v>2.1857154445232658</c:v>
                </c:pt>
                <c:pt idx="866">
                  <c:v>2.2140698586798924</c:v>
                </c:pt>
                <c:pt idx="867">
                  <c:v>2.2186493283973499</c:v>
                </c:pt>
                <c:pt idx="868">
                  <c:v>2.2063398093634183</c:v>
                </c:pt>
                <c:pt idx="869">
                  <c:v>2.2316734922371548</c:v>
                </c:pt>
                <c:pt idx="870">
                  <c:v>2.2509335939328854</c:v>
                </c:pt>
                <c:pt idx="871">
                  <c:v>2.2574619284097279</c:v>
                </c:pt>
                <c:pt idx="872">
                  <c:v>2.2685049140031381</c:v>
                </c:pt>
                <c:pt idx="873">
                  <c:v>2.2775665199795454</c:v>
                </c:pt>
                <c:pt idx="874">
                  <c:v>2.2381693183522042</c:v>
                </c:pt>
                <c:pt idx="875">
                  <c:v>2.2044234529658264</c:v>
                </c:pt>
                <c:pt idx="876">
                  <c:v>2.192406135678028</c:v>
                </c:pt>
                <c:pt idx="877">
                  <c:v>2.1384583485112367</c:v>
                </c:pt>
                <c:pt idx="878">
                  <c:v>2.169638430788345</c:v>
                </c:pt>
                <c:pt idx="879">
                  <c:v>2.1599270051027801</c:v>
                </c:pt>
                <c:pt idx="880">
                  <c:v>2.1583680717934293</c:v>
                </c:pt>
                <c:pt idx="881">
                  <c:v>2.5757897215341656</c:v>
                </c:pt>
                <c:pt idx="882">
                  <c:v>2.6079441420014868</c:v>
                </c:pt>
                <c:pt idx="883">
                  <c:v>2.5898534384104663</c:v>
                </c:pt>
                <c:pt idx="884">
                  <c:v>2.5846568587162526</c:v>
                </c:pt>
                <c:pt idx="885">
                  <c:v>2.5539313316152845</c:v>
                </c:pt>
                <c:pt idx="886">
                  <c:v>2.6103800767946304</c:v>
                </c:pt>
                <c:pt idx="887">
                  <c:v>2.6398063574747623</c:v>
                </c:pt>
                <c:pt idx="888">
                  <c:v>2.6479586517282803</c:v>
                </c:pt>
                <c:pt idx="889">
                  <c:v>2.6794957608482366</c:v>
                </c:pt>
                <c:pt idx="890">
                  <c:v>2.6673160868825185</c:v>
                </c:pt>
                <c:pt idx="891">
                  <c:v>2.6550388813355963</c:v>
                </c:pt>
                <c:pt idx="892">
                  <c:v>2.6674461300734289</c:v>
                </c:pt>
                <c:pt idx="893">
                  <c:v>2.6923573698874255</c:v>
                </c:pt>
                <c:pt idx="894">
                  <c:v>2.6593909711557226</c:v>
                </c:pt>
                <c:pt idx="895">
                  <c:v>2.6938191678609646</c:v>
                </c:pt>
                <c:pt idx="896">
                  <c:v>2.6697520216756621</c:v>
                </c:pt>
                <c:pt idx="897">
                  <c:v>2.6581571474476036</c:v>
                </c:pt>
                <c:pt idx="898">
                  <c:v>2.7009644174397796</c:v>
                </c:pt>
                <c:pt idx="899">
                  <c:v>2.7551072710168922</c:v>
                </c:pt>
                <c:pt idx="900">
                  <c:v>2.8520248862243878</c:v>
                </c:pt>
                <c:pt idx="901">
                  <c:v>2.8839517286716818</c:v>
                </c:pt>
                <c:pt idx="902">
                  <c:v>2.8767089475116623</c:v>
                </c:pt>
                <c:pt idx="903">
                  <c:v>2.7717040612700607</c:v>
                </c:pt>
                <c:pt idx="904">
                  <c:v>2.8219816904422834</c:v>
                </c:pt>
                <c:pt idx="905">
                  <c:v>2.7752116644640132</c:v>
                </c:pt>
                <c:pt idx="906">
                  <c:v>2.6829708524324833</c:v>
                </c:pt>
                <c:pt idx="907">
                  <c:v>2.7077199336912567</c:v>
                </c:pt>
                <c:pt idx="908">
                  <c:v>2.7427325338887654</c:v>
                </c:pt>
                <c:pt idx="909">
                  <c:v>2.7668972116552721</c:v>
                </c:pt>
                <c:pt idx="910">
                  <c:v>2.7740749728437928</c:v>
                </c:pt>
                <c:pt idx="911">
                  <c:v>2.7965506741100388</c:v>
                </c:pt>
                <c:pt idx="912">
                  <c:v>2.7840784021527947</c:v>
                </c:pt>
                <c:pt idx="913">
                  <c:v>2.7809930438958861</c:v>
                </c:pt>
                <c:pt idx="914">
                  <c:v>2.813894419408177</c:v>
                </c:pt>
                <c:pt idx="915">
                  <c:v>2.8297442513684632</c:v>
                </c:pt>
                <c:pt idx="916">
                  <c:v>2.8669001851196767</c:v>
                </c:pt>
                <c:pt idx="917">
                  <c:v>2.8565070224833371</c:v>
                </c:pt>
                <c:pt idx="918">
                  <c:v>2.8248073585627647</c:v>
                </c:pt>
                <c:pt idx="919">
                  <c:v>2.8155183759369393</c:v>
                </c:pt>
                <c:pt idx="920">
                  <c:v>2.7947316511709546</c:v>
                </c:pt>
                <c:pt idx="921">
                  <c:v>2.8220142020519892</c:v>
                </c:pt>
                <c:pt idx="922">
                  <c:v>2.8398777238683754</c:v>
                </c:pt>
                <c:pt idx="923">
                  <c:v>2.8523495995802266</c:v>
                </c:pt>
                <c:pt idx="924">
                  <c:v>2.7983367891940243</c:v>
                </c:pt>
                <c:pt idx="925">
                  <c:v>2.8618011370066676</c:v>
                </c:pt>
                <c:pt idx="926">
                  <c:v>2.9111367447235987</c:v>
                </c:pt>
                <c:pt idx="927">
                  <c:v>2.928643044822353</c:v>
                </c:pt>
                <c:pt idx="928">
                  <c:v>2.9921399042447021</c:v>
                </c:pt>
                <c:pt idx="929">
                  <c:v>3.0497253377963558</c:v>
                </c:pt>
                <c:pt idx="930">
                  <c:v>3.0686605280135506</c:v>
                </c:pt>
                <c:pt idx="931">
                  <c:v>3.0739546425368811</c:v>
                </c:pt>
                <c:pt idx="932">
                  <c:v>3.1465458176680396</c:v>
                </c:pt>
                <c:pt idx="933">
                  <c:v>3.2391759635336017</c:v>
                </c:pt>
                <c:pt idx="934">
                  <c:v>3.238071783523087</c:v>
                </c:pt>
                <c:pt idx="935">
                  <c:v>3.2060474094945883</c:v>
                </c:pt>
                <c:pt idx="936">
                  <c:v>3.2005907401706422</c:v>
                </c:pt>
                <c:pt idx="937">
                  <c:v>3.2046831431022538</c:v>
                </c:pt>
                <c:pt idx="938">
                  <c:v>3.3109876720100839</c:v>
                </c:pt>
                <c:pt idx="939">
                  <c:v>3.4254115840684216</c:v>
                </c:pt>
                <c:pt idx="940">
                  <c:v>3.4090744871995931</c:v>
                </c:pt>
                <c:pt idx="941">
                  <c:v>3.4754616384685288</c:v>
                </c:pt>
                <c:pt idx="942">
                  <c:v>3.5537366614503556</c:v>
                </c:pt>
                <c:pt idx="943">
                  <c:v>3.6045015587790328</c:v>
                </c:pt>
                <c:pt idx="944">
                  <c:v>3.6699141769829726</c:v>
                </c:pt>
                <c:pt idx="945">
                  <c:v>3.7123646247508217</c:v>
                </c:pt>
                <c:pt idx="946">
                  <c:v>3.5145991499594427</c:v>
                </c:pt>
                <c:pt idx="947">
                  <c:v>3.6443531174598176</c:v>
                </c:pt>
                <c:pt idx="948">
                  <c:v>3.5145991499594427</c:v>
                </c:pt>
                <c:pt idx="949">
                  <c:v>3.6862187654900076</c:v>
                </c:pt>
                <c:pt idx="950">
                  <c:v>3.6015783558294343</c:v>
                </c:pt>
                <c:pt idx="951">
                  <c:v>3.3863065841872135</c:v>
                </c:pt>
                <c:pt idx="952">
                  <c:v>3.3509042539102802</c:v>
                </c:pt>
                <c:pt idx="953">
                  <c:v>3.5023544527743127</c:v>
                </c:pt>
                <c:pt idx="954">
                  <c:v>3.5942055314785053</c:v>
                </c:pt>
                <c:pt idx="955">
                  <c:v>3.7128844012690694</c:v>
                </c:pt>
                <c:pt idx="956">
                  <c:v>3.7476694234465509</c:v>
                </c:pt>
                <c:pt idx="957">
                  <c:v>3.7052189756787017</c:v>
                </c:pt>
                <c:pt idx="958">
                  <c:v>3.7690730600665949</c:v>
                </c:pt>
                <c:pt idx="959">
                  <c:v>3.8163953741728189</c:v>
                </c:pt>
                <c:pt idx="960">
                  <c:v>3.8242550704348108</c:v>
                </c:pt>
                <c:pt idx="961">
                  <c:v>3.8718695862871684</c:v>
                </c:pt>
                <c:pt idx="962">
                  <c:v>3.943161118752097</c:v>
                </c:pt>
                <c:pt idx="963">
                  <c:v>3.9107795197580542</c:v>
                </c:pt>
                <c:pt idx="964">
                  <c:v>3.9123059447056123</c:v>
                </c:pt>
                <c:pt idx="965">
                  <c:v>3.8505955966126413</c:v>
                </c:pt>
                <c:pt idx="966">
                  <c:v>3.8726815645515495</c:v>
                </c:pt>
                <c:pt idx="967">
                  <c:v>3.9485527648566325</c:v>
                </c:pt>
                <c:pt idx="968">
                  <c:v>3.9941210824910964</c:v>
                </c:pt>
                <c:pt idx="969">
                  <c:v>4.0180256738757834</c:v>
                </c:pt>
                <c:pt idx="970">
                  <c:v>4.040306308731707</c:v>
                </c:pt>
                <c:pt idx="971">
                  <c:v>4.1280974961139938</c:v>
                </c:pt>
                <c:pt idx="972">
                  <c:v>4.1914318007357272</c:v>
                </c:pt>
                <c:pt idx="973">
                  <c:v>4.1582707350870081</c:v>
                </c:pt>
                <c:pt idx="974">
                  <c:v>4.167429674521923</c:v>
                </c:pt>
                <c:pt idx="975">
                  <c:v>4.1392376137953031</c:v>
                </c:pt>
                <c:pt idx="976">
                  <c:v>4.1046801696378488</c:v>
                </c:pt>
                <c:pt idx="977">
                  <c:v>4.0177984953490613</c:v>
                </c:pt>
                <c:pt idx="978">
                  <c:v>4.1528465773727667</c:v>
                </c:pt>
                <c:pt idx="979">
                  <c:v>4.1377437004574507</c:v>
                </c:pt>
                <c:pt idx="980">
                  <c:v>4.0177659837393556</c:v>
                </c:pt>
                <c:pt idx="981">
                  <c:v>3.8574490439386278</c:v>
                </c:pt>
                <c:pt idx="982">
                  <c:v>4.0532979609618067</c:v>
                </c:pt>
                <c:pt idx="983">
                  <c:v>3.8622884019152099</c:v>
                </c:pt>
                <c:pt idx="984">
                  <c:v>3.6491278517102934</c:v>
                </c:pt>
                <c:pt idx="985">
                  <c:v>3.7008343742488696</c:v>
                </c:pt>
                <c:pt idx="986">
                  <c:v>3.4561042033142906</c:v>
                </c:pt>
                <c:pt idx="987">
                  <c:v>3.5212575308751077</c:v>
                </c:pt>
                <c:pt idx="988">
                  <c:v>3.5814085461654219</c:v>
                </c:pt>
                <c:pt idx="989">
                  <c:v>3.7151577812615972</c:v>
                </c:pt>
                <c:pt idx="990">
                  <c:v>3.5640648008672837</c:v>
                </c:pt>
                <c:pt idx="991">
                  <c:v>3.5668254490162665</c:v>
                </c:pt>
                <c:pt idx="992">
                  <c:v>3.6647175972887593</c:v>
                </c:pt>
                <c:pt idx="993">
                  <c:v>3.6349344878884748</c:v>
                </c:pt>
                <c:pt idx="994">
                  <c:v>3.704602063824642</c:v>
                </c:pt>
                <c:pt idx="995">
                  <c:v>3.6470816502444876</c:v>
                </c:pt>
                <c:pt idx="996">
                  <c:v>3.6818666724219682</c:v>
                </c:pt>
                <c:pt idx="997">
                  <c:v>3.8843089503893138</c:v>
                </c:pt>
                <c:pt idx="998">
                  <c:v>3.9622913753796141</c:v>
                </c:pt>
                <c:pt idx="999">
                  <c:v>4.0567084288199471</c:v>
                </c:pt>
                <c:pt idx="1000">
                  <c:v>3.9611546837593936</c:v>
                </c:pt>
                <c:pt idx="1001">
                  <c:v>3.9298772647758646</c:v>
                </c:pt>
                <c:pt idx="1002">
                  <c:v>3.7422452657323104</c:v>
                </c:pt>
                <c:pt idx="1003">
                  <c:v>3.7425053521141303</c:v>
                </c:pt>
                <c:pt idx="1004">
                  <c:v>3.9302019781317039</c:v>
                </c:pt>
                <c:pt idx="1005">
                  <c:v>4.1077330162850521</c:v>
                </c:pt>
                <c:pt idx="1006">
                  <c:v>4.0866540930208473</c:v>
                </c:pt>
                <c:pt idx="1007">
                  <c:v>4.1390429468782868</c:v>
                </c:pt>
                <c:pt idx="1008">
                  <c:v>4.0981843435227994</c:v>
                </c:pt>
                <c:pt idx="1009">
                  <c:v>4.1059790165653798</c:v>
                </c:pt>
                <c:pt idx="1010">
                  <c:v>4.1347879891460595</c:v>
                </c:pt>
                <c:pt idx="1011">
                  <c:v>4.1971156485863954</c:v>
                </c:pt>
                <c:pt idx="1012">
                  <c:v>4.1719443223905781</c:v>
                </c:pt>
                <c:pt idx="1013">
                  <c:v>4.2226441964998438</c:v>
                </c:pt>
                <c:pt idx="1014">
                  <c:v>4.2261517996937963</c:v>
                </c:pt>
                <c:pt idx="1015">
                  <c:v>4.2061124294660868</c:v>
                </c:pt>
                <c:pt idx="1016">
                  <c:v>4.2016628048168432</c:v>
                </c:pt>
                <c:pt idx="1017">
                  <c:v>4.1191007119863894</c:v>
                </c:pt>
                <c:pt idx="1018">
                  <c:v>4.1553475321374096</c:v>
                </c:pt>
                <c:pt idx="1019">
                  <c:v>4.1374189903495244</c:v>
                </c:pt>
                <c:pt idx="1020">
                  <c:v>4.1134168641357203</c:v>
                </c:pt>
                <c:pt idx="1021">
                  <c:v>4.1494361095146264</c:v>
                </c:pt>
                <c:pt idx="1022">
                  <c:v>4.1362497871195982</c:v>
                </c:pt>
                <c:pt idx="1023">
                  <c:v>4.2027019616079464</c:v>
                </c:pt>
                <c:pt idx="1024">
                  <c:v>4.2066318097389424</c:v>
                </c:pt>
                <c:pt idx="1025">
                  <c:v>4.229627287523436</c:v>
                </c:pt>
                <c:pt idx="1026">
                  <c:v>4.2384615168504247</c:v>
                </c:pt>
                <c:pt idx="1027">
                  <c:v>4.2775014967601335</c:v>
                </c:pt>
                <c:pt idx="1028">
                  <c:v>4.2928640605639643</c:v>
                </c:pt>
                <c:pt idx="1029">
                  <c:v>4.3315793271178347</c:v>
                </c:pt>
                <c:pt idx="1030">
                  <c:v>4.4086522422625496</c:v>
                </c:pt>
                <c:pt idx="1031">
                  <c:v>4.5095972371822448</c:v>
                </c:pt>
                <c:pt idx="1032">
                  <c:v>4.5076485672976432</c:v>
                </c:pt>
                <c:pt idx="1033">
                  <c:v>4.4866996872243483</c:v>
                </c:pt>
                <c:pt idx="1034">
                  <c:v>4.4694530772620213</c:v>
                </c:pt>
                <c:pt idx="1035">
                  <c:v>4.4861148874866892</c:v>
                </c:pt>
                <c:pt idx="1036">
                  <c:v>4.5173923064702182</c:v>
                </c:pt>
                <c:pt idx="1037">
                  <c:v>4.5372370065329983</c:v>
                </c:pt>
                <c:pt idx="1038">
                  <c:v>4.5989473546259694</c:v>
                </c:pt>
                <c:pt idx="1039">
                  <c:v>4.5733212751313159</c:v>
                </c:pt>
                <c:pt idx="1040">
                  <c:v>4.5987201760992473</c:v>
                </c:pt>
                <c:pt idx="1041">
                  <c:v>4.6344147081223142</c:v>
                </c:pt>
                <c:pt idx="1042">
                  <c:v>4.6841075408047903</c:v>
                </c:pt>
                <c:pt idx="1043">
                  <c:v>4.6196040362010438</c:v>
                </c:pt>
                <c:pt idx="1044">
                  <c:v>4.5723471383117111</c:v>
                </c:pt>
                <c:pt idx="1045">
                  <c:v>4.4017666795722494</c:v>
                </c:pt>
                <c:pt idx="1046">
                  <c:v>4.4925131820205344</c:v>
                </c:pt>
                <c:pt idx="1047">
                  <c:v>4.3931921436296006</c:v>
                </c:pt>
                <c:pt idx="1048">
                  <c:v>4.5261615125777954</c:v>
                </c:pt>
                <c:pt idx="1049">
                  <c:v>4.5208027743283585</c:v>
                </c:pt>
                <c:pt idx="1050">
                  <c:v>4.5662085339142937</c:v>
                </c:pt>
                <c:pt idx="1051">
                  <c:v>4.501834676256065</c:v>
                </c:pt>
                <c:pt idx="1052">
                  <c:v>4.5205751963083314</c:v>
                </c:pt>
                <c:pt idx="1053">
                  <c:v>4.5559775298331777</c:v>
                </c:pt>
                <c:pt idx="1054">
                  <c:v>4.6481858302550014</c:v>
                </c:pt>
                <c:pt idx="1055">
                  <c:v>4.6613396377924108</c:v>
                </c:pt>
                <c:pt idx="1056">
                  <c:v>4.7000874159559869</c:v>
                </c:pt>
                <c:pt idx="1057">
                  <c:v>4.8352655411706031</c:v>
                </c:pt>
                <c:pt idx="1058">
                  <c:v>4.888563904873628</c:v>
                </c:pt>
                <c:pt idx="1059">
                  <c:v>4.9192890357292036</c:v>
                </c:pt>
                <c:pt idx="1060">
                  <c:v>4.9889244995489701</c:v>
                </c:pt>
                <c:pt idx="1061">
                  <c:v>4.9856440748817397</c:v>
                </c:pt>
                <c:pt idx="1062">
                  <c:v>4.8883688417112197</c:v>
                </c:pt>
                <c:pt idx="1063">
                  <c:v>4.8907397532849517</c:v>
                </c:pt>
                <c:pt idx="1064">
                  <c:v>4.8527393296596513</c:v>
                </c:pt>
                <c:pt idx="1065">
                  <c:v>4.9412124488674953</c:v>
                </c:pt>
                <c:pt idx="1066">
                  <c:v>5.0528432044150575</c:v>
                </c:pt>
                <c:pt idx="1067">
                  <c:v>4.8722268080048003</c:v>
                </c:pt>
                <c:pt idx="1068">
                  <c:v>4.9023350270063153</c:v>
                </c:pt>
                <c:pt idx="1069">
                  <c:v>4.7787517760197584</c:v>
                </c:pt>
                <c:pt idx="1070">
                  <c:v>4.772970393339973</c:v>
                </c:pt>
                <c:pt idx="1071">
                  <c:v>4.8370520524999812</c:v>
                </c:pt>
                <c:pt idx="1072">
                  <c:v>4.9577442159012532</c:v>
                </c:pt>
                <c:pt idx="1073">
                  <c:v>4.9218875253229628</c:v>
                </c:pt>
                <c:pt idx="1074">
                  <c:v>5.0013313520414098</c:v>
                </c:pt>
                <c:pt idx="1075">
                  <c:v>5.0491730464204894</c:v>
                </c:pt>
                <c:pt idx="1076">
                  <c:v>5.1272530062399069</c:v>
                </c:pt>
                <c:pt idx="1077">
                  <c:v>5.1662279629302041</c:v>
                </c:pt>
                <c:pt idx="1078">
                  <c:v>5.1265385595567299</c:v>
                </c:pt>
                <c:pt idx="1079">
                  <c:v>5.1586925805307455</c:v>
                </c:pt>
                <c:pt idx="1080">
                  <c:v>5.234856378827355</c:v>
                </c:pt>
                <c:pt idx="1081">
                  <c:v>5.1145860641177334</c:v>
                </c:pt>
                <c:pt idx="1082">
                  <c:v>5.1272530062399069</c:v>
                </c:pt>
                <c:pt idx="1083">
                  <c:v>5.1132868209448104</c:v>
                </c:pt>
                <c:pt idx="1084">
                  <c:v>5.0953907875187179</c:v>
                </c:pt>
                <c:pt idx="1085">
                  <c:v>5.1171845537114935</c:v>
                </c:pt>
                <c:pt idx="1086">
                  <c:v>5.1869496612288648</c:v>
                </c:pt>
                <c:pt idx="1087">
                  <c:v>5.1804538351138145</c:v>
                </c:pt>
                <c:pt idx="1088">
                  <c:v>5.1885411093958336</c:v>
                </c:pt>
                <c:pt idx="1089">
                  <c:v>5.2609372181166707</c:v>
                </c:pt>
                <c:pt idx="1090">
                  <c:v>5.2776311404577383</c:v>
                </c:pt>
                <c:pt idx="1091">
                  <c:v>5.4896550022903465</c:v>
                </c:pt>
                <c:pt idx="1092">
                  <c:v>5.5035561643660316</c:v>
                </c:pt>
                <c:pt idx="1093">
                  <c:v>5.5371069633420884</c:v>
                </c:pt>
                <c:pt idx="1094">
                  <c:v>5.6241511924314915</c:v>
                </c:pt>
                <c:pt idx="1095">
                  <c:v>5.479001750024274</c:v>
                </c:pt>
                <c:pt idx="1096">
                  <c:v>5.3604208113082192</c:v>
                </c:pt>
                <c:pt idx="1097">
                  <c:v>5.3401534668150896</c:v>
                </c:pt>
                <c:pt idx="1098">
                  <c:v>5.2977359301502513</c:v>
                </c:pt>
                <c:pt idx="1099">
                  <c:v>5.4540905102102775</c:v>
                </c:pt>
                <c:pt idx="1100">
                  <c:v>5.4633469844743097</c:v>
                </c:pt>
                <c:pt idx="1101">
                  <c:v>5.4629247395372662</c:v>
                </c:pt>
                <c:pt idx="1102">
                  <c:v>5.3990056351778737</c:v>
                </c:pt>
                <c:pt idx="1103">
                  <c:v>5.1971156453384824</c:v>
                </c:pt>
                <c:pt idx="1104">
                  <c:v>5.3043617994562116</c:v>
                </c:pt>
                <c:pt idx="1105">
                  <c:v>5.2568448151850582</c:v>
                </c:pt>
                <c:pt idx="1106">
                  <c:v>5.3149175168931668</c:v>
                </c:pt>
                <c:pt idx="1107">
                  <c:v>5.2197860167696568</c:v>
                </c:pt>
                <c:pt idx="1108">
                  <c:v>5.2826330532349353</c:v>
                </c:pt>
                <c:pt idx="1109">
                  <c:v>5.4131668868832916</c:v>
                </c:pt>
                <c:pt idx="1110">
                  <c:v>5.4141410237028955</c:v>
                </c:pt>
                <c:pt idx="1111">
                  <c:v>5.537983961577968</c:v>
                </c:pt>
                <c:pt idx="1112">
                  <c:v>5.5055698542221316</c:v>
                </c:pt>
                <c:pt idx="1113">
                  <c:v>5.5099869672616695</c:v>
                </c:pt>
                <c:pt idx="1114">
                  <c:v>5.4026436810560412</c:v>
                </c:pt>
                <c:pt idx="1115">
                  <c:v>5.3423947346912177</c:v>
                </c:pt>
                <c:pt idx="1116">
                  <c:v>5.2016302932071374</c:v>
                </c:pt>
                <c:pt idx="1117">
                  <c:v>5.1374189871016114</c:v>
                </c:pt>
                <c:pt idx="1118">
                  <c:v>5.0554742056185225</c:v>
                </c:pt>
                <c:pt idx="1119">
                  <c:v>5.0746365743624393</c:v>
                </c:pt>
                <c:pt idx="1120">
                  <c:v>4.7008993942203681</c:v>
                </c:pt>
                <c:pt idx="1121">
                  <c:v>4.5843317458671082</c:v>
                </c:pt>
                <c:pt idx="1122">
                  <c:v>4.8092497251006989</c:v>
                </c:pt>
                <c:pt idx="1123">
                  <c:v>4.7194123395005194</c:v>
                </c:pt>
                <c:pt idx="1124">
                  <c:v>4.9110717215041868</c:v>
                </c:pt>
                <c:pt idx="1125">
                  <c:v>4.9492997199016022</c:v>
                </c:pt>
                <c:pt idx="1126">
                  <c:v>4.7511445150307976</c:v>
                </c:pt>
                <c:pt idx="1127">
                  <c:v>4.7294161650549142</c:v>
                </c:pt>
                <c:pt idx="1128">
                  <c:v>4.8114909929768261</c:v>
                </c:pt>
                <c:pt idx="1129">
                  <c:v>4.7445836656963367</c:v>
                </c:pt>
                <c:pt idx="1130">
                  <c:v>4.4051767511849969</c:v>
                </c:pt>
                <c:pt idx="1131">
                  <c:v>4.7883333566371089</c:v>
                </c:pt>
                <c:pt idx="1132">
                  <c:v>4.335704241659152</c:v>
                </c:pt>
                <c:pt idx="1133">
                  <c:v>3.9981484622032966</c:v>
                </c:pt>
                <c:pt idx="1134">
                  <c:v>3.9706712444052465</c:v>
                </c:pt>
                <c:pt idx="1135">
                  <c:v>4.1901975775343017</c:v>
                </c:pt>
                <c:pt idx="1136">
                  <c:v>4.4094967288887235</c:v>
                </c:pt>
                <c:pt idx="1137">
                  <c:v>4.4094967288887235</c:v>
                </c:pt>
                <c:pt idx="1138">
                  <c:v>4.286953034186574</c:v>
                </c:pt>
                <c:pt idx="1139">
                  <c:v>4.335704241659152</c:v>
                </c:pt>
                <c:pt idx="1140">
                  <c:v>4.7016788608750435</c:v>
                </c:pt>
                <c:pt idx="1141">
                  <c:v>4.6997952142098534</c:v>
                </c:pt>
                <c:pt idx="1142">
                  <c:v>4.5618239324844616</c:v>
                </c:pt>
                <c:pt idx="1143">
                  <c:v>4.3163464102595208</c:v>
                </c:pt>
                <c:pt idx="1144">
                  <c:v>4.2978984849508679</c:v>
                </c:pt>
                <c:pt idx="1145">
                  <c:v>4.1934454905918273</c:v>
                </c:pt>
                <c:pt idx="1146">
                  <c:v>4.2598001302510573</c:v>
                </c:pt>
                <c:pt idx="1147">
                  <c:v>4.1752572554196012</c:v>
                </c:pt>
                <c:pt idx="1148">
                  <c:v>3.9117865644327567</c:v>
                </c:pt>
                <c:pt idx="1149">
                  <c:v>3.8571239343373964</c:v>
                </c:pt>
                <c:pt idx="1150">
                  <c:v>3.9262071067812965</c:v>
                </c:pt>
                <c:pt idx="1151">
                  <c:v>3.8785604788125392</c:v>
                </c:pt>
                <c:pt idx="1152">
                  <c:v>4.1360222123474841</c:v>
                </c:pt>
                <c:pt idx="1153">
                  <c:v>4.1363148103390097</c:v>
                </c:pt>
                <c:pt idx="1154">
                  <c:v>4.4491861322621977</c:v>
                </c:pt>
                <c:pt idx="1155">
                  <c:v>4.4356096802944389</c:v>
                </c:pt>
                <c:pt idx="1156">
                  <c:v>4.4895253553448295</c:v>
                </c:pt>
                <c:pt idx="1157">
                  <c:v>4.7564711379159208</c:v>
                </c:pt>
                <c:pt idx="1158">
                  <c:v>4.4188182231242541</c:v>
                </c:pt>
                <c:pt idx="1159">
                  <c:v>4.5188211965886582</c:v>
                </c:pt>
                <c:pt idx="1160">
                  <c:v>4.2912726156449077</c:v>
                </c:pt>
                <c:pt idx="1161">
                  <c:v>4.3299228589793666</c:v>
                </c:pt>
                <c:pt idx="1162">
                  <c:v>4.3371006201678872</c:v>
                </c:pt>
                <c:pt idx="1163">
                  <c:v>4.4030334143833798</c:v>
                </c:pt>
                <c:pt idx="1164">
                  <c:v>4.3862740725775078</c:v>
                </c:pt>
                <c:pt idx="1165">
                  <c:v>4.1703853858333142</c:v>
                </c:pt>
                <c:pt idx="1166">
                  <c:v>3.9397835587490553</c:v>
                </c:pt>
                <c:pt idx="1167">
                  <c:v>4.0390720855302824</c:v>
                </c:pt>
                <c:pt idx="1168">
                  <c:v>3.8558897111359718</c:v>
                </c:pt>
                <c:pt idx="1169">
                  <c:v>3.7446486889157482</c:v>
                </c:pt>
                <c:pt idx="1170">
                  <c:v>3.4738376819397665</c:v>
                </c:pt>
                <c:pt idx="1171">
                  <c:v>3.3650651061223922</c:v>
                </c:pt>
                <c:pt idx="1172">
                  <c:v>3.7773553942631102</c:v>
                </c:pt>
                <c:pt idx="1173">
                  <c:v>3.7472796901192131</c:v>
                </c:pt>
                <c:pt idx="1174">
                  <c:v>3.8004805222410347</c:v>
                </c:pt>
                <c:pt idx="1175">
                  <c:v>3.8782678808210136</c:v>
                </c:pt>
                <c:pt idx="1176">
                  <c:v>3.9989604404676777</c:v>
                </c:pt>
                <c:pt idx="1177">
                  <c:v>3.8727790961327537</c:v>
                </c:pt>
                <c:pt idx="1178">
                  <c:v>4.1167298004126565</c:v>
                </c:pt>
                <c:pt idx="1179">
                  <c:v>4.2925068388463323</c:v>
                </c:pt>
                <c:pt idx="1180">
                  <c:v>4.3804276699262239</c:v>
                </c:pt>
                <c:pt idx="1181">
                  <c:v>4.3896520288259424</c:v>
                </c:pt>
                <c:pt idx="1182">
                  <c:v>4.3792584699442099</c:v>
                </c:pt>
                <c:pt idx="1183">
                  <c:v>4.3283964372797215</c:v>
                </c:pt>
                <c:pt idx="1184">
                  <c:v>4.2525573490910382</c:v>
                </c:pt>
                <c:pt idx="1185">
                  <c:v>4.4388254812355639</c:v>
                </c:pt>
                <c:pt idx="1186">
                  <c:v>4.468771142188551</c:v>
                </c:pt>
                <c:pt idx="1187">
                  <c:v>4.4994312530726273</c:v>
                </c:pt>
                <c:pt idx="1188">
                  <c:v>4.5091099690257899</c:v>
                </c:pt>
                <c:pt idx="1189">
                  <c:v>4.3011463980083926</c:v>
                </c:pt>
                <c:pt idx="1190">
                  <c:v>4.3266424375600483</c:v>
                </c:pt>
                <c:pt idx="1191">
                  <c:v>4.375068931676787</c:v>
                </c:pt>
                <c:pt idx="1192">
                  <c:v>4.4258659411218648</c:v>
                </c:pt>
                <c:pt idx="1193">
                  <c:v>4.3197243665079554</c:v>
                </c:pt>
                <c:pt idx="1194">
                  <c:v>4.1767836803671594</c:v>
                </c:pt>
                <c:pt idx="1195">
                  <c:v>4.4254115840684207</c:v>
                </c:pt>
                <c:pt idx="1196">
                  <c:v>4.5822855444013024</c:v>
                </c:pt>
                <c:pt idx="1197">
                  <c:v>4.2818535865802598</c:v>
                </c:pt>
                <c:pt idx="1198">
                  <c:v>4.3048490676126665</c:v>
                </c:pt>
                <c:pt idx="1199">
                  <c:v>4.3876708505795481</c:v>
                </c:pt>
                <c:pt idx="1200">
                  <c:v>4.3274219042147237</c:v>
                </c:pt>
                <c:pt idx="1201">
                  <c:v>4.2433333864367118</c:v>
                </c:pt>
                <c:pt idx="1202">
                  <c:v>4.158400382032525</c:v>
                </c:pt>
                <c:pt idx="1203">
                  <c:v>4.167429674521923</c:v>
                </c:pt>
                <c:pt idx="1204">
                  <c:v>4.3201140998352932</c:v>
                </c:pt>
                <c:pt idx="1205">
                  <c:v>4.3265774143406368</c:v>
                </c:pt>
                <c:pt idx="1206">
                  <c:v>4.2702262007424956</c:v>
                </c:pt>
                <c:pt idx="1207">
                  <c:v>4.2224816416992281</c:v>
                </c:pt>
                <c:pt idx="1208">
                  <c:v>4.286238191258005</c:v>
                </c:pt>
                <c:pt idx="1209">
                  <c:v>4.2684396926610297</c:v>
                </c:pt>
                <c:pt idx="1210">
                  <c:v>4.2598001302510573</c:v>
                </c:pt>
                <c:pt idx="1211">
                  <c:v>4.2991652197619983</c:v>
                </c:pt>
                <c:pt idx="1212">
                  <c:v>4.3038420229379639</c:v>
                </c:pt>
                <c:pt idx="1213">
                  <c:v>4.3148850052834611</c:v>
                </c:pt>
                <c:pt idx="1214">
                  <c:v>4.330117529144295</c:v>
                </c:pt>
                <c:pt idx="1215">
                  <c:v>4.3260251262126834</c:v>
                </c:pt>
                <c:pt idx="1216">
                  <c:v>4.4296336306976372</c:v>
                </c:pt>
                <c:pt idx="1217">
                  <c:v>4.5090128336899786</c:v>
                </c:pt>
                <c:pt idx="1218">
                  <c:v>4.4968656713339659</c:v>
                </c:pt>
                <c:pt idx="1219">
                  <c:v>4.4206043382082401</c:v>
                </c:pt>
                <c:pt idx="1220">
                  <c:v>4.2809440767346745</c:v>
                </c:pt>
                <c:pt idx="1221">
                  <c:v>4.2642176427839011</c:v>
                </c:pt>
                <c:pt idx="1222">
                  <c:v>4.4260284959224805</c:v>
                </c:pt>
                <c:pt idx="1223">
                  <c:v>4.4340832585947938</c:v>
                </c:pt>
                <c:pt idx="1224">
                  <c:v>4.4916040684203411</c:v>
                </c:pt>
                <c:pt idx="1225">
                  <c:v>4.4766958616699535</c:v>
                </c:pt>
                <c:pt idx="1226">
                  <c:v>4.5615963544644345</c:v>
                </c:pt>
                <c:pt idx="1227">
                  <c:v>4.6583518111167068</c:v>
                </c:pt>
                <c:pt idx="1228">
                  <c:v>4.7223355424501179</c:v>
                </c:pt>
                <c:pt idx="1229">
                  <c:v>4.8373767658558195</c:v>
                </c:pt>
                <c:pt idx="1230">
                  <c:v>4.9087983415116598</c:v>
                </c:pt>
                <c:pt idx="1231">
                  <c:v>4.7318195914862651</c:v>
                </c:pt>
                <c:pt idx="1232">
                  <c:v>4.762642253923044</c:v>
                </c:pt>
                <c:pt idx="1233">
                  <c:v>4.7934974279695295</c:v>
                </c:pt>
                <c:pt idx="1234">
                  <c:v>4.7348399265237617</c:v>
                </c:pt>
                <c:pt idx="1235">
                  <c:v>4.7599141173837678</c:v>
                </c:pt>
                <c:pt idx="1236">
                  <c:v>4.7837211771872497</c:v>
                </c:pt>
                <c:pt idx="1237">
                  <c:v>4.8923311982040083</c:v>
                </c:pt>
                <c:pt idx="1238">
                  <c:v>4.8916492631305371</c:v>
                </c:pt>
                <c:pt idx="1239">
                  <c:v>4.9134751446876246</c:v>
                </c:pt>
                <c:pt idx="1240">
                  <c:v>4.9074990950908237</c:v>
                </c:pt>
                <c:pt idx="1241">
                  <c:v>4.9673257965186037</c:v>
                </c:pt>
                <c:pt idx="1242">
                  <c:v>5.0081843998740911</c:v>
                </c:pt>
                <c:pt idx="1243">
                  <c:v>4.962648597097246</c:v>
                </c:pt>
                <c:pt idx="1244">
                  <c:v>4.9999670856490752</c:v>
                </c:pt>
                <c:pt idx="1245">
                  <c:v>4.9893788566024142</c:v>
                </c:pt>
                <c:pt idx="1246">
                  <c:v>4.9860988314284889</c:v>
                </c:pt>
                <c:pt idx="1247">
                  <c:v>4.9919773461961734</c:v>
                </c:pt>
                <c:pt idx="1248">
                  <c:v>5.0509920693595731</c:v>
                </c:pt>
                <c:pt idx="1249">
                  <c:v>5.0567730525460526</c:v>
                </c:pt>
                <c:pt idx="1250">
                  <c:v>5.046607068436435</c:v>
                </c:pt>
                <c:pt idx="1251">
                  <c:v>5.1298189842239603</c:v>
                </c:pt>
                <c:pt idx="1252">
                  <c:v>5.2482377676327046</c:v>
                </c:pt>
                <c:pt idx="1253">
                  <c:v>5.1767186571477479</c:v>
                </c:pt>
                <c:pt idx="1254">
                  <c:v>5.1783426136765103</c:v>
                </c:pt>
                <c:pt idx="1255">
                  <c:v>5.335476663639124</c:v>
                </c:pt>
                <c:pt idx="1256">
                  <c:v>5.2958522834850621</c:v>
                </c:pt>
                <c:pt idx="1257">
                  <c:v>5.2571695285408975</c:v>
                </c:pt>
                <c:pt idx="1258">
                  <c:v>5.2084508326780261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D-4616-8014-48A063DB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527"/>
        <c:axId val="1714158223"/>
      </c:lineChart>
      <c:catAx>
        <c:axId val="5847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8223"/>
        <c:crosses val="autoZero"/>
        <c:auto val="1"/>
        <c:lblAlgn val="ctr"/>
        <c:lblOffset val="100"/>
        <c:noMultiLvlLbl val="0"/>
      </c:catAx>
      <c:valAx>
        <c:axId val="1714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161924</xdr:rowOff>
    </xdr:from>
    <xdr:to>
      <xdr:col>12</xdr:col>
      <xdr:colOff>333375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96012-B4A7-4E06-865D-F899E507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" refreshedDate="43587.381037500003" createdVersion="6" refreshedVersion="6" minRefreshableVersion="3" recordCount="1259" xr:uid="{00000000-000A-0000-FFFF-FFFF05000000}">
  <cacheSource type="worksheet">
    <worksheetSource ref="A1:Q1260" sheet="AAPL"/>
  </cacheSource>
  <cacheFields count="17">
    <cacheField name="Date" numFmtId="14">
      <sharedItems containsSemiMixedTypes="0" containsNonDate="0" containsDate="1" containsString="0" minDate="2014-05-01T00:00:00" maxDate="2019-05-02T00:00:00" count="1259"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</sharedItems>
    </cacheField>
    <cacheField name="Open" numFmtId="0">
      <sharedItems containsSemiMixedTypes="0" containsString="0" containsNumber="1" minValue="83.505713999999998" maxValue="230.779999"/>
    </cacheField>
    <cacheField name="High" numFmtId="0">
      <sharedItems containsSemiMixedTypes="0" containsString="0" containsNumber="1" minValue="83.75" maxValue="233.470001"/>
    </cacheField>
    <cacheField name="Low" numFmtId="0">
      <sharedItems containsSemiMixedTypes="0" containsString="0" containsNumber="1" minValue="82.904289000000006" maxValue="229.779999"/>
    </cacheField>
    <cacheField name="Close" numFmtId="0">
      <sharedItems containsSemiMixedTypes="0" containsString="0" containsNumber="1" minValue="83.648574999999994" maxValue="232.070007"/>
    </cacheField>
    <cacheField name="Adj Close" numFmtId="0">
      <sharedItems containsSemiMixedTypes="0" containsString="0" containsNumber="1" minValue="74.719299000000007" maxValue="230.27548200000001"/>
    </cacheField>
    <cacheField name="Volume" numFmtId="0">
      <sharedItems containsSemiMixedTypes="0" containsString="0" containsNumber="1" containsInteger="1" minValue="11475900" maxValue="189846300"/>
    </cacheField>
    <cacheField name="daily return" numFmtId="0">
      <sharedItems containsString="0" containsBlank="1" containsNumber="1" minValue="-9.9607400791901446E-2" maxValue="7.0421536984897948E-2"/>
    </cacheField>
    <cacheField name="max in 10d" numFmtId="0">
      <sharedItems containsSemiMixedTypes="0" containsString="0" containsNumber="1" minValue="0" maxValue="233.470001"/>
    </cacheField>
    <cacheField name="min in 10d" numFmtId="0">
      <sharedItems containsSemiMixedTypes="0" containsString="0" containsNumber="1" minValue="0" maxValue="219.759995"/>
    </cacheField>
    <cacheField name="end  in 10d" numFmtId="0">
      <sharedItems containsSemiMixedTypes="0" containsString="0" containsNumber="1" minValue="0" maxValue="229.779999"/>
    </cacheField>
    <cacheField name="max % in 10d" numFmtId="0">
      <sharedItems containsSemiMixedTypes="0" containsString="0" containsNumber="1" minValue="-1" maxValue="0.17280671999971009"/>
    </cacheField>
    <cacheField name="min % in 10d" numFmtId="0">
      <sharedItems containsSemiMixedTypes="0" containsString="0" containsNumber="1" minValue="-1" maxValue="6.2894404942472448E-2"/>
    </cacheField>
    <cacheField name="end %  in 10d" numFmtId="0">
      <sharedItems containsSemiMixedTypes="0" containsString="0" containsNumber="1" minValue="-1" maxValue="0.15481757587652134"/>
    </cacheField>
    <cacheField name="Buy (1% as target)" numFmtId="0">
      <sharedItems count="2">
        <b v="0"/>
        <b v="1"/>
      </sharedItems>
    </cacheField>
    <cacheField name="Hold" numFmtId="0">
      <sharedItems count="2">
        <b v="1"/>
        <b v="0"/>
      </sharedItems>
    </cacheField>
    <cacheField name="SELL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9">
  <r>
    <x v="0"/>
    <n v="84.571426000000002"/>
    <n v="84.971428000000003"/>
    <n v="83.765716999999995"/>
    <n v="84.497146999999998"/>
    <n v="74.719299000000007"/>
    <n v="61012000"/>
    <m/>
    <n v="86.344284000000002"/>
    <n v="82.904289000000006"/>
    <n v="84.005713999999998"/>
    <n v="2.1860347545225478E-2"/>
    <n v="-1.8851027005680976E-2"/>
    <n v="-5.8159715143991653E-3"/>
    <x v="0"/>
    <x v="0"/>
    <x v="0"/>
  </r>
  <r>
    <x v="1"/>
    <n v="84.620002999999997"/>
    <n v="84.885711999999998"/>
    <n v="84.244286000000002"/>
    <n v="84.654289000000006"/>
    <n v="74.858269000000007"/>
    <n v="47878600"/>
    <n v="1.8598943226166842E-3"/>
    <n v="86.344284000000002"/>
    <n v="82.904289000000006"/>
    <n v="83.628570999999994"/>
    <n v="1.996348938681658E-2"/>
    <n v="-2.0672313484317417E-2"/>
    <n v="-1.2116550881432708E-2"/>
    <x v="0"/>
    <x v="1"/>
    <x v="1"/>
  </r>
  <r>
    <x v="2"/>
    <n v="84.305717000000001"/>
    <n v="85.857140000000001"/>
    <n v="84.285713000000001"/>
    <n v="85.851425000000006"/>
    <n v="75.916884999999994"/>
    <n v="71766800"/>
    <n v="1.414160404911291E-2"/>
    <n v="86.761429000000007"/>
    <n v="82.904289000000006"/>
    <n v="85.332854999999995"/>
    <n v="1.0599754168320485E-2"/>
    <n v="-3.4328329436581817E-2"/>
    <n v="-6.0403190744942048E-3"/>
    <x v="0"/>
    <x v="0"/>
    <x v="0"/>
  </r>
  <r>
    <x v="3"/>
    <n v="85.971428000000003"/>
    <n v="86.344284000000002"/>
    <n v="84.915717999999998"/>
    <n v="84.915717999999998"/>
    <n v="75.089447000000007"/>
    <n v="93641100"/>
    <n v="-1.089926173867628E-2"/>
    <n v="86.761429000000007"/>
    <n v="82.904289000000006"/>
    <n v="85.818573000000001"/>
    <n v="2.1735799254503307E-2"/>
    <n v="-2.3687357857587577E-2"/>
    <n v="1.0632366083273226E-2"/>
    <x v="0"/>
    <x v="0"/>
    <x v="0"/>
  </r>
  <r>
    <x v="4"/>
    <n v="85.035713000000001"/>
    <n v="85.327140999999997"/>
    <n v="83.961426000000003"/>
    <n v="84.618567999999996"/>
    <n v="74.826683000000003"/>
    <n v="70716100"/>
    <n v="-3.4993465859457507E-3"/>
    <n v="86.761429000000007"/>
    <n v="82.904289000000006"/>
    <n v="86.008567999999997"/>
    <n v="2.5323768182888839E-2"/>
    <n v="-2.0258898732486097E-2"/>
    <n v="1.6426654726655165E-2"/>
    <x v="1"/>
    <x v="1"/>
    <x v="0"/>
  </r>
  <r>
    <x v="5"/>
    <n v="84.035713000000001"/>
    <n v="84.915717999999998"/>
    <n v="83.771431000000007"/>
    <n v="83.998572999999993"/>
    <n v="77.283210999999994"/>
    <n v="57574300"/>
    <n v="3.2829572306445787E-2"/>
    <n v="87.121429000000006"/>
    <n v="82.904289000000006"/>
    <n v="86.300003000000004"/>
    <n v="3.7177488717576423E-2"/>
    <n v="-1.3027411787102428E-2"/>
    <n v="2.7398441637812132E-2"/>
    <x v="1"/>
    <x v="1"/>
    <x v="0"/>
  </r>
  <r>
    <x v="6"/>
    <n v="83.505713999999998"/>
    <n v="83.75"/>
    <n v="82.904289000000006"/>
    <n v="83.648574999999994"/>
    <n v="76.961196999999999"/>
    <n v="72899400"/>
    <n v="-4.1666746998904047E-3"/>
    <n v="87.818573000000001"/>
    <n v="83.628570999999994"/>
    <n v="86.638572999999994"/>
    <n v="4.9851393164797031E-2"/>
    <n v="-2.3914334464159026E-4"/>
    <n v="3.5744757158146401E-2"/>
    <x v="1"/>
    <x v="1"/>
    <x v="0"/>
  </r>
  <r>
    <x v="7"/>
    <n v="83.927138999999997"/>
    <n v="84.808571000000001"/>
    <n v="83.914283999999995"/>
    <n v="84.690002000000007"/>
    <n v="77.919380000000004"/>
    <n v="53302200"/>
    <n v="1.2450209161897652E-2"/>
    <n v="89.408569"/>
    <n v="83.628570999999994"/>
    <n v="87.947143999999994"/>
    <n v="5.5715750248771956E-2"/>
    <n v="-1.2533132305275085E-2"/>
    <n v="3.8459581096715434E-2"/>
    <x v="1"/>
    <x v="1"/>
    <x v="0"/>
  </r>
  <r>
    <x v="8"/>
    <n v="84.571426000000002"/>
    <n v="84.934287999999995"/>
    <n v="84.385711999999998"/>
    <n v="84.822861000000003"/>
    <n v="78.041618"/>
    <n v="39934300"/>
    <n v="1.568775316230564E-3"/>
    <n v="89.975716000000006"/>
    <n v="83.628570999999994"/>
    <n v="89.111427000000006"/>
    <n v="6.0748422527271195E-2"/>
    <n v="-1.4079812752366472E-2"/>
    <n v="5.055908217950833E-2"/>
    <x v="1"/>
    <x v="1"/>
    <x v="0"/>
  </r>
  <r>
    <x v="9"/>
    <n v="84.632857999999999"/>
    <n v="85.342856999999995"/>
    <n v="84.534285999999994"/>
    <n v="84.838570000000004"/>
    <n v="78.056053000000006"/>
    <n v="41601000"/>
    <n v="1.8496541166035385E-4"/>
    <n v="90.981430000000003"/>
    <n v="83.628570999999994"/>
    <n v="89.681426999999999"/>
    <n v="7.240645380986499E-2"/>
    <n v="-1.4262369108767547E-2"/>
    <n v="5.7083199304278631E-2"/>
    <x v="1"/>
    <x v="1"/>
    <x v="0"/>
  </r>
  <r>
    <x v="10"/>
    <n v="84.957145999999995"/>
    <n v="85.228568999999993"/>
    <n v="84.005713999999998"/>
    <n v="84.117142000000001"/>
    <n v="77.392319000000001"/>
    <n v="57711500"/>
    <n v="-8.5032995455202043E-3"/>
    <n v="92.024283999999994"/>
    <n v="83.628570999999994"/>
    <n v="89.842856999999995"/>
    <n v="9.4001553214920097E-2"/>
    <n v="-5.8082215869864617E-3"/>
    <n v="6.8068349255137495E-2"/>
    <x v="1"/>
    <x v="1"/>
    <x v="0"/>
  </r>
  <r>
    <x v="11"/>
    <n v="84.089995999999999"/>
    <n v="85.361427000000006"/>
    <n v="83.628570999999994"/>
    <n v="85.358574000000004"/>
    <n v="78.534492"/>
    <n v="69064100"/>
    <n v="1.4758221678303762E-2"/>
    <n v="92.024283999999994"/>
    <n v="85.332854999999995"/>
    <n v="88.928573999999998"/>
    <n v="7.8090690690310716E-2"/>
    <n v="-3.0130540840578313E-4"/>
    <n v="4.18235665464608E-2"/>
    <x v="1"/>
    <x v="1"/>
    <x v="0"/>
  </r>
  <r>
    <x v="12"/>
    <n v="85.407143000000005"/>
    <n v="86.761429000000007"/>
    <n v="85.332854999999995"/>
    <n v="86.370002999999997"/>
    <n v="79.465064999999996"/>
    <n v="79438800"/>
    <n v="1.1849226706655225E-2"/>
    <n v="92.024283999999994"/>
    <n v="85.818573000000001"/>
    <n v="89.75"/>
    <n v="6.5465796035690804E-2"/>
    <n v="-6.3845082881378579E-3"/>
    <n v="3.9133922456851211E-2"/>
    <x v="1"/>
    <x v="1"/>
    <x v="0"/>
  </r>
  <r>
    <x v="13"/>
    <n v="86.358574000000004"/>
    <n v="86.628570999999994"/>
    <n v="85.818573000000001"/>
    <n v="86.387146000000001"/>
    <n v="79.480827000000005"/>
    <n v="58709000"/>
    <n v="1.9835131324708044E-4"/>
    <n v="92.555717000000001"/>
    <n v="86.008567999999997"/>
    <n v="90.872855999999999"/>
    <n v="7.1406120998603217E-2"/>
    <n v="-4.3823417895991756E-3"/>
    <n v="5.1925664959460383E-2"/>
    <x v="1"/>
    <x v="1"/>
    <x v="0"/>
  </r>
  <r>
    <x v="14"/>
    <n v="86.261429000000007"/>
    <n v="86.671424999999999"/>
    <n v="86.008567999999997"/>
    <n v="86.615714999999994"/>
    <n v="79.691139000000007"/>
    <n v="49214900"/>
    <n v="2.6460721149768052E-3"/>
    <n v="92.767143000000004"/>
    <n v="86.300003000000004"/>
    <n v="91.801429999999996"/>
    <n v="7.101976817948108E-2"/>
    <n v="-3.6449736632664376E-3"/>
    <n v="5.9870371098362574E-2"/>
    <x v="1"/>
    <x v="1"/>
    <x v="0"/>
  </r>
  <r>
    <x v="15"/>
    <n v="86.657143000000005"/>
    <n v="87.121429000000006"/>
    <n v="86.300003000000004"/>
    <n v="86.752853000000002"/>
    <n v="79.817313999999996"/>
    <n v="50190000"/>
    <n v="1.5833002462166679E-3"/>
    <n v="93.037139999999994"/>
    <n v="86.638572999999994"/>
    <n v="92.067145999999994"/>
    <n v="7.2438966358835399E-2"/>
    <n v="-1.3173053801470713E-3"/>
    <n v="6.1257847047404779E-2"/>
    <x v="1"/>
    <x v="1"/>
    <x v="0"/>
  </r>
  <r>
    <x v="16"/>
    <n v="86.75"/>
    <n v="87.818573000000001"/>
    <n v="86.638572999999994"/>
    <n v="87.732856999999996"/>
    <n v="80.718970999999996"/>
    <n v="58052400"/>
    <n v="1.1296508925369153E-2"/>
    <n v="93.879997000000003"/>
    <n v="87.947143999999994"/>
    <n v="91.75"/>
    <n v="7.0066565824933758E-2"/>
    <n v="2.442494264150108E-3"/>
    <n v="4.5788352703480362E-2"/>
    <x v="1"/>
    <x v="1"/>
    <x v="0"/>
  </r>
  <r>
    <x v="17"/>
    <n v="87.982856999999996"/>
    <n v="89.408569"/>
    <n v="87.947143999999994"/>
    <n v="89.375716999999995"/>
    <n v="82.230475999999996"/>
    <n v="87216500"/>
    <n v="1.872552364424962E-2"/>
    <n v="95.050003000000004"/>
    <n v="88.928573999999998"/>
    <n v="93.57"/>
    <n v="6.3488005360561317E-2"/>
    <n v="-5.0029584657764747E-3"/>
    <n v="4.6928664079975979E-2"/>
    <x v="1"/>
    <x v="1"/>
    <x v="0"/>
  </r>
  <r>
    <x v="18"/>
    <n v="89.431426999999999"/>
    <n v="89.975716000000006"/>
    <n v="89.111427000000006"/>
    <n v="89.144287000000006"/>
    <n v="82.017570000000006"/>
    <n v="78870400"/>
    <n v="-2.5891373898891956E-3"/>
    <n v="95.050003000000004"/>
    <n v="88.928573999999998"/>
    <n v="93.470000999999996"/>
    <n v="6.624895659325869E-2"/>
    <n v="-2.4198185577501974E-3"/>
    <n v="4.8524859478656035E-2"/>
    <x v="1"/>
    <x v="1"/>
    <x v="0"/>
  </r>
  <r>
    <x v="19"/>
    <n v="89.692856000000006"/>
    <n v="90.981430000000003"/>
    <n v="89.681426999999999"/>
    <n v="90.768569999999997"/>
    <n v="83.511993000000004"/>
    <n v="94118500"/>
    <n v="1.8220766599156724E-2"/>
    <n v="95.050003000000004"/>
    <n v="88.928573999999998"/>
    <n v="91.900002000000001"/>
    <n v="4.7168673032967234E-2"/>
    <n v="-2.027128994100047E-2"/>
    <n v="1.2465019554676271E-2"/>
    <x v="1"/>
    <x v="1"/>
    <x v="0"/>
  </r>
  <r>
    <x v="20"/>
    <n v="91.139999000000003"/>
    <n v="92.024283999999994"/>
    <n v="89.842856999999995"/>
    <n v="90.428573999999998"/>
    <n v="83.199173000000002"/>
    <n v="141005200"/>
    <n v="-3.7458092995098502E-3"/>
    <n v="95.050003000000004"/>
    <n v="88.928573999999998"/>
    <n v="90.879997000000003"/>
    <n v="5.1105848467764226E-2"/>
    <n v="-1.6587677253431021E-2"/>
    <n v="4.9920393525171303E-3"/>
    <x v="0"/>
    <x v="0"/>
    <x v="0"/>
  </r>
  <r>
    <x v="21"/>
    <n v="90.565712000000005"/>
    <n v="90.690002000000007"/>
    <n v="88.928573999999998"/>
    <n v="89.807143999999994"/>
    <n v="82.627433999999994"/>
    <n v="92337700"/>
    <n v="-6.8719312871055038E-3"/>
    <n v="95.050003000000004"/>
    <n v="89.75"/>
    <n v="91.449996999999996"/>
    <n v="5.8379086189401797E-2"/>
    <n v="-6.3629681843568875E-4"/>
    <n v="1.8293121536077317E-2"/>
    <x v="1"/>
    <x v="1"/>
    <x v="0"/>
  </r>
  <r>
    <x v="22"/>
    <n v="89.779999000000004"/>
    <n v="91.248572999999993"/>
    <n v="89.75"/>
    <n v="91.077140999999997"/>
    <n v="83.795897999999994"/>
    <n v="73177300"/>
    <n v="1.4141356489419721E-2"/>
    <n v="95.050003000000004"/>
    <n v="90.872855999999999"/>
    <n v="91.800003000000004"/>
    <n v="4.3620846640322286E-2"/>
    <n v="-2.2429887209568511E-3"/>
    <n v="7.9368104011960927E-3"/>
    <x v="0"/>
    <x v="0"/>
    <x v="0"/>
  </r>
  <r>
    <x v="23"/>
    <n v="91.062859000000003"/>
    <n v="92.555717000000001"/>
    <n v="90.872855999999999"/>
    <n v="92.117142000000001"/>
    <n v="84.752746999999999"/>
    <n v="83870500"/>
    <n v="1.1418804772520108E-2"/>
    <n v="95.050003000000004"/>
    <n v="90.879997000000003"/>
    <n v="91.349997999999999"/>
    <n v="3.1838384651577734E-2"/>
    <n v="-1.3430127912565926E-2"/>
    <n v="-8.3279179460431507E-3"/>
    <x v="0"/>
    <x v="0"/>
    <x v="0"/>
  </r>
  <r>
    <x v="24"/>
    <n v="92.314284999999998"/>
    <n v="92.767143000000004"/>
    <n v="91.801429999999996"/>
    <n v="92.478568999999993"/>
    <n v="85.085280999999995"/>
    <n v="75951400"/>
    <n v="3.9235778399016041E-3"/>
    <n v="95.050003000000004"/>
    <n v="90.879997000000003"/>
    <n v="91.339995999999999"/>
    <n v="2.7805728698072851E-2"/>
    <n v="-1.7285864360638947E-2"/>
    <n v="-1.2311749763342372E-2"/>
    <x v="0"/>
    <x v="0"/>
    <x v="0"/>
  </r>
  <r>
    <x v="25"/>
    <n v="92.842856999999995"/>
    <n v="93.037139999999994"/>
    <n v="92.067145999999994"/>
    <n v="92.224288999999999"/>
    <n v="84.851348999999999"/>
    <n v="87484600"/>
    <n v="-2.7493827046300989E-3"/>
    <n v="95.050003000000004"/>
    <n v="90.879997000000003"/>
    <n v="90.900002000000001"/>
    <n v="3.0639585630202193E-2"/>
    <n v="-1.4576333573035116E-2"/>
    <n v="-1.4359416747577236E-2"/>
    <x v="0"/>
    <x v="0"/>
    <x v="0"/>
  </r>
  <r>
    <x v="26"/>
    <n v="92.699996999999996"/>
    <n v="93.879997000000003"/>
    <n v="91.75"/>
    <n v="93.699996999999996"/>
    <n v="86.209075999999996"/>
    <n v="75415000"/>
    <n v="1.6001242360919932E-2"/>
    <n v="95.050003000000004"/>
    <n v="90.599997999999999"/>
    <n v="90.599997999999999"/>
    <n v="1.4407748593631364E-2"/>
    <n v="-3.3084302019774858E-2"/>
    <n v="-3.3084302019774858E-2"/>
    <x v="0"/>
    <x v="1"/>
    <x v="1"/>
  </r>
  <r>
    <x v="27"/>
    <n v="94.730002999999996"/>
    <n v="95.050003000000004"/>
    <n v="93.57"/>
    <n v="94.25"/>
    <n v="86.715096000000003"/>
    <n v="62777000"/>
    <n v="5.8696836050069479E-3"/>
    <n v="94.760002"/>
    <n v="90.190002000000007"/>
    <n v="90.190002000000007"/>
    <n v="5.4111618037135933E-3"/>
    <n v="-4.3076901856763827E-2"/>
    <n v="-4.3076901856763827E-2"/>
    <x v="0"/>
    <x v="1"/>
    <x v="1"/>
  </r>
  <r>
    <x v="28"/>
    <n v="94.129997000000003"/>
    <n v="94.760002"/>
    <n v="93.470000999999996"/>
    <n v="93.860000999999997"/>
    <n v="86.356292999999994"/>
    <n v="45681000"/>
    <n v="-4.1377224560762427E-3"/>
    <n v="94.120002999999997"/>
    <n v="89.650002000000001"/>
    <n v="89.650002000000001"/>
    <n v="2.7701043813115334E-3"/>
    <n v="-4.4854026796782076E-2"/>
    <n v="-4.4854026796782076E-2"/>
    <x v="0"/>
    <x v="1"/>
    <x v="1"/>
  </r>
  <r>
    <x v="29"/>
    <n v="94.040001000000004"/>
    <n v="94.120002999999997"/>
    <n v="91.900002000000001"/>
    <n v="92.290001000000004"/>
    <n v="84.911781000000005"/>
    <n v="54749000"/>
    <n v="-1.6727350721272738E-2"/>
    <n v="92.75"/>
    <n v="89.650002000000001"/>
    <n v="89.800003000000004"/>
    <n v="4.9842777659088178E-3"/>
    <n v="-2.8605471572158758E-2"/>
    <n v="-2.698014923631864E-2"/>
    <x v="0"/>
    <x v="1"/>
    <x v="1"/>
  </r>
  <r>
    <x v="30"/>
    <n v="92.199996999999996"/>
    <n v="92.440002000000007"/>
    <n v="90.879997000000003"/>
    <n v="91.279999000000004"/>
    <n v="83.982529"/>
    <n v="54525000"/>
    <n v="-1.0943734650907921E-2"/>
    <n v="92.75"/>
    <n v="89.650002000000001"/>
    <n v="90.769997000000004"/>
    <n v="1.6104305610257441E-2"/>
    <n v="-1.7857110186865865E-2"/>
    <n v="-5.587226178650595E-3"/>
    <x v="0"/>
    <x v="0"/>
    <x v="0"/>
  </r>
  <r>
    <x v="31"/>
    <n v="91.510002"/>
    <n v="92.75"/>
    <n v="91.449996999999996"/>
    <n v="92.199996999999996"/>
    <n v="84.828971999999993"/>
    <n v="35561000"/>
    <n v="1.0078798651085963E-2"/>
    <n v="93.730002999999996"/>
    <n v="89.650002000000001"/>
    <n v="92.089995999999999"/>
    <n v="1.6594425702638693E-2"/>
    <n v="-2.7657213481254161E-2"/>
    <n v="-1.1930694531366859E-3"/>
    <x v="0"/>
    <x v="0"/>
    <x v="0"/>
  </r>
  <r>
    <x v="32"/>
    <n v="92.309997999999993"/>
    <n v="92.699996999999996"/>
    <n v="91.800003000000004"/>
    <n v="92.080001999999993"/>
    <n v="84.718566999999993"/>
    <n v="29726000"/>
    <n v="-1.3015010956398676E-3"/>
    <n v="94.07"/>
    <n v="89.650002000000001"/>
    <n v="93.129997000000003"/>
    <n v="2.1611619860738118E-2"/>
    <n v="-2.6390094995870972E-2"/>
    <n v="1.1403073166744715E-2"/>
    <x v="0"/>
    <x v="0"/>
    <x v="0"/>
  </r>
  <r>
    <x v="33"/>
    <n v="92.269997000000004"/>
    <n v="92.290001000000004"/>
    <n v="91.349997999999999"/>
    <n v="92.18"/>
    <n v="84.810599999999994"/>
    <n v="33514000"/>
    <n v="1.0863380160810454E-3"/>
    <n v="94.07"/>
    <n v="89.650002000000001"/>
    <n v="93.089995999999999"/>
    <n v="2.050336298546318E-2"/>
    <n v="-2.7446279019310071E-2"/>
    <n v="9.871946192232528E-3"/>
    <x v="0"/>
    <x v="0"/>
    <x v="0"/>
  </r>
  <r>
    <x v="34"/>
    <n v="92.290001000000004"/>
    <n v="92.300003000000004"/>
    <n v="91.339995999999999"/>
    <n v="91.860000999999997"/>
    <n v="84.516166999999996"/>
    <n v="35528000"/>
    <n v="-3.4716533074874434E-3"/>
    <n v="94.099997999999999"/>
    <n v="89.650002000000001"/>
    <n v="93.199996999999996"/>
    <n v="2.4384900670750165E-2"/>
    <n v="-2.4058338514496569E-2"/>
    <n v="1.458737192915982E-2"/>
    <x v="1"/>
    <x v="1"/>
    <x v="0"/>
  </r>
  <r>
    <x v="35"/>
    <n v="91.849997999999999"/>
    <n v="92.550003000000004"/>
    <n v="90.900002000000001"/>
    <n v="90.910004000000001"/>
    <n v="83.642128"/>
    <n v="100898000"/>
    <n v="-1.0341678178566682E-2"/>
    <n v="95.989998"/>
    <n v="89.650002000000001"/>
    <n v="94.099997999999999"/>
    <n v="5.5879372747580147E-2"/>
    <n v="-1.3859882791337208E-2"/>
    <n v="3.5089581560242777E-2"/>
    <x v="1"/>
    <x v="1"/>
    <x v="0"/>
  </r>
  <r>
    <x v="36"/>
    <n v="91.32"/>
    <n v="91.620002999999997"/>
    <n v="90.599997999999999"/>
    <n v="90.830001999999993"/>
    <n v="83.568496999999994"/>
    <n v="43694000"/>
    <n v="-8.8030997967925018E-4"/>
    <n v="96.800003000000004"/>
    <n v="89.650002000000001"/>
    <n v="93.919998000000007"/>
    <n v="6.5727192211225693E-2"/>
    <n v="-1.2991302147059236E-2"/>
    <n v="3.40195522620379E-2"/>
    <x v="1"/>
    <x v="1"/>
    <x v="0"/>
  </r>
  <r>
    <x v="37"/>
    <n v="90.75"/>
    <n v="91.739998"/>
    <n v="90.190002000000007"/>
    <n v="90.279999000000004"/>
    <n v="83.062484999999995"/>
    <n v="39036000"/>
    <n v="-6.0550568475582489E-3"/>
    <n v="96.800003000000004"/>
    <n v="89.650002000000001"/>
    <n v="94.760002"/>
    <n v="7.2219805850906038E-2"/>
    <n v="-6.9782566125194956E-3"/>
    <n v="4.9623427665301589E-2"/>
    <x v="1"/>
    <x v="1"/>
    <x v="0"/>
  </r>
  <r>
    <x v="38"/>
    <n v="90.209998999999996"/>
    <n v="90.699996999999996"/>
    <n v="89.650002000000001"/>
    <n v="90.360000999999997"/>
    <n v="83.136077999999998"/>
    <n v="36869000"/>
    <n v="8.8599564532665376E-4"/>
    <n v="96.800003000000004"/>
    <n v="89.800003000000004"/>
    <n v="93.519997000000004"/>
    <n v="7.1270495005860024E-2"/>
    <n v="-6.1974102899798877E-3"/>
    <n v="3.4971181551890496E-2"/>
    <x v="1"/>
    <x v="1"/>
    <x v="0"/>
  </r>
  <r>
    <x v="39"/>
    <n v="90.370002999999997"/>
    <n v="91.050003000000004"/>
    <n v="89.800003000000004"/>
    <n v="90.900002000000001"/>
    <n v="83.632912000000005"/>
    <n v="32629000"/>
    <n v="5.9761539388472062E-3"/>
    <n v="96.800003000000004"/>
    <n v="90.769997000000004"/>
    <n v="94.860000999999997"/>
    <n v="6.4906500222079222E-2"/>
    <n v="-1.4301979883344362E-3"/>
    <n v="4.356434447603208E-2"/>
    <x v="1"/>
    <x v="1"/>
    <x v="0"/>
  </r>
  <r>
    <x v="40"/>
    <n v="90.82"/>
    <n v="92"/>
    <n v="90.769997000000004"/>
    <n v="91.980002999999996"/>
    <n v="84.626579000000007"/>
    <n v="64029000"/>
    <n v="1.188129142268779E-2"/>
    <n v="96.889999000000003"/>
    <n v="92.089995999999999"/>
    <n v="95.650002000000001"/>
    <n v="5.3381124590744067E-2"/>
    <n v="1.1958360123123235E-3"/>
    <n v="3.9899966082845184E-2"/>
    <x v="1"/>
    <x v="1"/>
    <x v="0"/>
  </r>
  <r>
    <x v="41"/>
    <n v="92.099997999999999"/>
    <n v="93.730002999999996"/>
    <n v="92.089995999999999"/>
    <n v="92.93"/>
    <n v="85.500609999999995"/>
    <n v="49482300"/>
    <n v="1.0328090894469399E-2"/>
    <n v="96.889999000000003"/>
    <n v="93.089995999999999"/>
    <n v="95.029999000000004"/>
    <n v="4.2612708490261442E-2"/>
    <n v="1.7216829871946615E-3"/>
    <n v="2.2597643387495925E-2"/>
    <x v="1"/>
    <x v="1"/>
    <x v="0"/>
  </r>
  <r>
    <x v="42"/>
    <n v="93.519997000000004"/>
    <n v="94.07"/>
    <n v="93.129997000000003"/>
    <n v="93.519997000000004"/>
    <n v="86.043441999999999"/>
    <n v="38223000"/>
    <n v="6.3488669846918366E-3"/>
    <n v="97.099997999999999"/>
    <n v="93.089995999999999"/>
    <n v="94.739998"/>
    <n v="3.8280593614646863E-2"/>
    <n v="-4.5979578036129398E-3"/>
    <n v="1.3045349007015039E-2"/>
    <x v="1"/>
    <x v="1"/>
    <x v="0"/>
  </r>
  <r>
    <x v="43"/>
    <n v="93.870002999999997"/>
    <n v="94.059997999999993"/>
    <n v="93.089995999999999"/>
    <n v="93.480002999999996"/>
    <n v="86.006637999999995"/>
    <n v="28465000"/>
    <n v="-4.2773742129009751E-4"/>
    <n v="97.099997999999999"/>
    <n v="92.57"/>
    <n v="92.57"/>
    <n v="3.8724806202669937E-2"/>
    <n v="-9.7347343901990069E-3"/>
    <n v="-9.7347343901990069E-3"/>
    <x v="0"/>
    <x v="0"/>
    <x v="0"/>
  </r>
  <r>
    <x v="44"/>
    <n v="93.669998000000007"/>
    <n v="94.099997999999999"/>
    <n v="93.199996999999996"/>
    <n v="94.029999000000004"/>
    <n v="86.512680000000003"/>
    <n v="22891800"/>
    <n v="5.8837551585262382E-3"/>
    <n v="97.099997999999999"/>
    <n v="92.57"/>
    <n v="93.019997000000004"/>
    <n v="3.2649144237468342E-2"/>
    <n v="-1.5526949011240632E-2"/>
    <n v="-1.0741274175702142E-2"/>
    <x v="0"/>
    <x v="0"/>
    <x v="0"/>
  </r>
  <r>
    <x v="45"/>
    <n v="94.139999000000003"/>
    <n v="95.989998"/>
    <n v="94.099997999999999"/>
    <n v="95.970000999999996"/>
    <n v="88.297591999999995"/>
    <n v="56468000"/>
    <n v="2.0631796402561964E-2"/>
    <n v="97.099997999999999"/>
    <n v="92.57"/>
    <n v="93.720000999999996"/>
    <n v="1.1774481486146904E-2"/>
    <n v="-3.5427747885508509E-2"/>
    <n v="-2.3444826263990581E-2"/>
    <x v="0"/>
    <x v="1"/>
    <x v="1"/>
  </r>
  <r>
    <x v="46"/>
    <n v="96.269997000000004"/>
    <n v="96.800003000000004"/>
    <n v="93.919998000000007"/>
    <n v="95.349997999999999"/>
    <n v="87.727149999999995"/>
    <n v="65222000"/>
    <n v="-6.4604479814126536E-3"/>
    <n v="97.099997999999999"/>
    <n v="92.57"/>
    <n v="94.120002999999997"/>
    <n v="1.8353435099180526E-2"/>
    <n v="-2.915572163934399E-2"/>
    <n v="-1.2899790517038157E-2"/>
    <x v="0"/>
    <x v="1"/>
    <x v="1"/>
  </r>
  <r>
    <x v="47"/>
    <n v="95.440002000000007"/>
    <n v="95.949996999999996"/>
    <n v="94.760002"/>
    <n v="95.389999000000003"/>
    <n v="87.763938999999993"/>
    <n v="36436000"/>
    <n v="4.1935706334927936E-4"/>
    <n v="97.879997000000003"/>
    <n v="92.57"/>
    <n v="95.169998000000007"/>
    <n v="2.6103344439703857E-2"/>
    <n v="-2.9562837085258864E-2"/>
    <n v="-2.3063319247963454E-3"/>
    <x v="0"/>
    <x v="0"/>
    <x v="0"/>
  </r>
  <r>
    <x v="48"/>
    <n v="93.760002"/>
    <n v="95.550003000000004"/>
    <n v="93.519997000000004"/>
    <n v="95.040001000000004"/>
    <n v="87.441940000000002"/>
    <n v="39686000"/>
    <n v="-3.6689214689873406E-3"/>
    <n v="97.879997000000003"/>
    <n v="92.57"/>
    <n v="96.419998000000007"/>
    <n v="2.9882112480196676E-2"/>
    <n v="-2.5989067487488859E-2"/>
    <n v="1.4520170301765889E-2"/>
    <x v="1"/>
    <x v="1"/>
    <x v="0"/>
  </r>
  <r>
    <x v="49"/>
    <n v="95.360000999999997"/>
    <n v="95.889999000000003"/>
    <n v="94.860000999999997"/>
    <n v="95.220000999999996"/>
    <n v="87.607529"/>
    <n v="34018000"/>
    <n v="1.8937022668983339E-3"/>
    <n v="97.879997000000003"/>
    <n v="92.57"/>
    <n v="96.639999000000003"/>
    <n v="2.7935265407107224E-2"/>
    <n v="-2.7830297964395179E-2"/>
    <n v="1.4912812277748211E-2"/>
    <x v="1"/>
    <x v="1"/>
    <x v="0"/>
  </r>
  <r>
    <x v="50"/>
    <n v="95.860000999999997"/>
    <n v="96.889999000000003"/>
    <n v="95.650002000000001"/>
    <n v="96.449996999999996"/>
    <n v="88.739197000000004"/>
    <n v="42810000"/>
    <n v="1.2917474250415228E-2"/>
    <n v="99.239998"/>
    <n v="92.57"/>
    <n v="97.550003000000004"/>
    <n v="2.8926916400007885E-2"/>
    <n v="-4.0228067606886575E-2"/>
    <n v="1.1404935554326645E-2"/>
    <x v="0"/>
    <x v="0"/>
    <x v="0"/>
  </r>
  <r>
    <x v="51"/>
    <n v="96.800003000000004"/>
    <n v="96.849997999999999"/>
    <n v="95.029999000000004"/>
    <n v="95.32"/>
    <n v="87.699569999999994"/>
    <n v="45477900"/>
    <n v="-1.1715533103145104E-2"/>
    <n v="99.440002000000007"/>
    <n v="92.57"/>
    <n v="98.25"/>
    <n v="4.3222849349559445E-2"/>
    <n v="-2.8850188837599711E-2"/>
    <n v="3.0738564834242643E-2"/>
    <x v="1"/>
    <x v="1"/>
    <x v="0"/>
  </r>
  <r>
    <x v="52"/>
    <n v="96.970000999999996"/>
    <n v="97.099997999999999"/>
    <n v="94.739998"/>
    <n v="94.779999000000004"/>
    <n v="87.202713000000003"/>
    <n v="53396300"/>
    <n v="-5.6654439696796066E-3"/>
    <n v="99.440002000000007"/>
    <n v="92.57"/>
    <n v="97.669998000000007"/>
    <n v="4.9166522991839212E-2"/>
    <n v="-2.331714521330619E-2"/>
    <n v="3.0491654679169145E-2"/>
    <x v="1"/>
    <x v="1"/>
    <x v="0"/>
  </r>
  <r>
    <x v="53"/>
    <n v="95.029999000000004"/>
    <n v="95.279999000000004"/>
    <n v="92.57"/>
    <n v="93.089995999999999"/>
    <n v="85.647841999999997"/>
    <n v="57298000"/>
    <n v="-1.7830534699075362E-2"/>
    <n v="99.440002000000007"/>
    <n v="93.019997000000004"/>
    <n v="95.330001999999993"/>
    <n v="6.8213624157852593E-2"/>
    <n v="-7.5194975838210887E-4"/>
    <n v="2.4062800475359358E-2"/>
    <x v="1"/>
    <x v="1"/>
    <x v="0"/>
  </r>
  <r>
    <x v="54"/>
    <n v="93.620002999999997"/>
    <n v="94.739998"/>
    <n v="93.019997000000004"/>
    <n v="94.43"/>
    <n v="86.880707000000001"/>
    <n v="49988000"/>
    <n v="1.4394583345135548E-2"/>
    <n v="99.440002000000007"/>
    <n v="93.720000999999996"/>
    <n v="94.809997999999993"/>
    <n v="5.3055194323837762E-2"/>
    <n v="-7.5187864026263762E-3"/>
    <n v="4.0241236895053323E-3"/>
    <x v="0"/>
    <x v="0"/>
    <x v="0"/>
  </r>
  <r>
    <x v="55"/>
    <n v="94.989998"/>
    <n v="95"/>
    <n v="93.720000999999996"/>
    <n v="93.940002000000007"/>
    <n v="86.429893000000007"/>
    <n v="39079000"/>
    <n v="-5.1888850305971124E-3"/>
    <n v="99.440002000000007"/>
    <n v="94.120002999999997"/>
    <n v="95.169998000000007"/>
    <n v="5.8548008121183548E-2"/>
    <n v="1.9161272745127356E-3"/>
    <n v="1.3093421054004128E-2"/>
    <x v="1"/>
    <x v="1"/>
    <x v="0"/>
  </r>
  <r>
    <x v="56"/>
    <n v="94.68"/>
    <n v="94.889999000000003"/>
    <n v="94.120002999999997"/>
    <n v="94.720000999999996"/>
    <n v="87.147530000000003"/>
    <n v="55197000"/>
    <n v="8.3031110544125042E-3"/>
    <n v="99.440002000000007"/>
    <n v="94.360000999999997"/>
    <n v="94.360000999999997"/>
    <n v="4.9831091112425341E-2"/>
    <n v="-3.8006756355503102E-3"/>
    <n v="-3.8006756355503102E-3"/>
    <x v="0"/>
    <x v="0"/>
    <x v="0"/>
  </r>
  <r>
    <x v="57"/>
    <n v="95.419998000000007"/>
    <n v="97.879997000000003"/>
    <n v="95.169998000000007"/>
    <n v="97.190002000000007"/>
    <n v="89.420051999999998"/>
    <n v="92918000"/>
    <n v="2.6076723000640456E-2"/>
    <n v="99.440002000000007"/>
    <n v="94.360000999999997"/>
    <n v="94.709998999999996"/>
    <n v="2.3150529413509036E-2"/>
    <n v="-2.9118231729226784E-2"/>
    <n v="-2.5517058843151474E-2"/>
    <x v="0"/>
    <x v="1"/>
    <x v="1"/>
  </r>
  <r>
    <x v="58"/>
    <n v="97.040001000000004"/>
    <n v="97.32"/>
    <n v="96.419998000000007"/>
    <n v="97.029999000000004"/>
    <n v="89.272857999999999"/>
    <n v="45729000"/>
    <n v="-1.6460961127600093E-3"/>
    <n v="99.440002000000007"/>
    <n v="94.099997999999999"/>
    <n v="94.099997999999999"/>
    <n v="2.4837710242581856E-2"/>
    <n v="-3.0196856953487172E-2"/>
    <n v="-3.0196856953487172E-2"/>
    <x v="0"/>
    <x v="1"/>
    <x v="1"/>
  </r>
  <r>
    <x v="59"/>
    <n v="96.849997999999999"/>
    <n v="97.839995999999999"/>
    <n v="96.639999000000003"/>
    <n v="97.669998000000007"/>
    <n v="89.861678999999995"/>
    <n v="43469000"/>
    <n v="6.5957449239497645E-3"/>
    <n v="99.440002000000007"/>
    <n v="93.279999000000004"/>
    <n v="93.279999000000004"/>
    <n v="1.812228971275287E-2"/>
    <n v="-4.4947262106015407E-2"/>
    <n v="-4.4947262106015407E-2"/>
    <x v="0"/>
    <x v="1"/>
    <x v="1"/>
  </r>
  <r>
    <x v="60"/>
    <n v="97.82"/>
    <n v="99.239998"/>
    <n v="97.550003000000004"/>
    <n v="99.019997000000004"/>
    <n v="91.103736999999995"/>
    <n v="55318000"/>
    <n v="1.3821887303040459E-2"/>
    <n v="99.440002000000007"/>
    <n v="93.279999000000004"/>
    <n v="94.839995999999999"/>
    <n v="4.2416179834867673E-3"/>
    <n v="-5.7968068813413542E-2"/>
    <n v="-4.2213705581106042E-2"/>
    <x v="0"/>
    <x v="1"/>
    <x v="1"/>
  </r>
  <r>
    <x v="61"/>
    <n v="99.330001999999993"/>
    <n v="99.440002000000007"/>
    <n v="98.25"/>
    <n v="98.379997000000003"/>
    <n v="90.514915000000002"/>
    <n v="43143000"/>
    <n v="-6.4632035895518802E-3"/>
    <n v="98.699996999999996"/>
    <n v="93.279999000000004"/>
    <n v="95.610000999999997"/>
    <n v="3.2526937361057051E-3"/>
    <n v="-5.1839786089849182E-2"/>
    <n v="-2.8156089494493552E-2"/>
    <x v="0"/>
    <x v="1"/>
    <x v="1"/>
  </r>
  <r>
    <x v="62"/>
    <n v="98.440002000000007"/>
    <n v="98.699996999999996"/>
    <n v="97.669998000000007"/>
    <n v="98.150002000000001"/>
    <n v="90.303284000000005"/>
    <n v="33010000"/>
    <n v="-2.3380787575174589E-3"/>
    <n v="97.449996999999996"/>
    <n v="93.279999000000004"/>
    <n v="96.040001000000004"/>
    <n v="-7.1319917038820124E-3"/>
    <n v="-4.9617961291534174E-2"/>
    <n v="-2.1497717340851374E-2"/>
    <x v="0"/>
    <x v="1"/>
    <x v="1"/>
  </r>
  <r>
    <x v="63"/>
    <n v="97.160004000000001"/>
    <n v="97.449996999999996"/>
    <n v="95.330001999999993"/>
    <n v="95.599997999999999"/>
    <n v="87.957153000000005"/>
    <n v="56843000"/>
    <n v="-2.5980572312298222E-2"/>
    <n v="97.57"/>
    <n v="93.279999000000004"/>
    <n v="96.800003000000004"/>
    <n v="2.0606715912274254E-2"/>
    <n v="-2.4267772474221183E-2"/>
    <n v="1.2552353819087037E-2"/>
    <x v="0"/>
    <x v="0"/>
    <x v="0"/>
  </r>
  <r>
    <x v="64"/>
    <n v="94.900002000000001"/>
    <n v="96.620002999999997"/>
    <n v="94.809997999999993"/>
    <n v="96.129997000000003"/>
    <n v="88.444794000000002"/>
    <n v="48511000"/>
    <n v="5.5440743972237083E-3"/>
    <n v="98.190002000000007"/>
    <n v="93.279999000000004"/>
    <n v="96.860000999999997"/>
    <n v="2.1429367151649892E-2"/>
    <n v="-2.9647332663497283E-2"/>
    <n v="7.593925130362722E-3"/>
    <x v="0"/>
    <x v="0"/>
    <x v="0"/>
  </r>
  <r>
    <x v="65"/>
    <n v="96.370002999999997"/>
    <n v="96.580001999999993"/>
    <n v="95.169998000000007"/>
    <n v="95.589995999999999"/>
    <n v="87.947975"/>
    <n v="39958000"/>
    <n v="-5.6172780503056519E-3"/>
    <n v="99.370002999999997"/>
    <n v="93.279999000000004"/>
    <n v="97.980002999999996"/>
    <n v="3.9543960227804487E-2"/>
    <n v="-2.4165677337197433E-2"/>
    <n v="2.5002689611996587E-2"/>
    <x v="1"/>
    <x v="1"/>
    <x v="0"/>
  </r>
  <r>
    <x v="66"/>
    <n v="95.360000999999997"/>
    <n v="95.68"/>
    <n v="94.360000999999997"/>
    <n v="95.120002999999997"/>
    <n v="87.515548999999993"/>
    <n v="55933000"/>
    <n v="-4.9168386196499769E-3"/>
    <n v="100.68"/>
    <n v="93.279999000000004"/>
    <n v="99.32"/>
    <n v="5.8452447693888354E-2"/>
    <n v="-1.9344027985364942E-2"/>
    <n v="4.4154718960637496E-2"/>
    <x v="1"/>
    <x v="1"/>
    <x v="0"/>
  </r>
  <r>
    <x v="67"/>
    <n v="94.75"/>
    <n v="95.480002999999996"/>
    <n v="94.709998999999996"/>
    <n v="94.959998999999996"/>
    <n v="87.368324000000001"/>
    <n v="38558000"/>
    <n v="-1.6822724839444803E-3"/>
    <n v="101.089996"/>
    <n v="93.279999000000004"/>
    <n v="99.949996999999996"/>
    <n v="6.4553465296477208E-2"/>
    <n v="-1.7691659832473228E-2"/>
    <n v="5.2548420940905949E-2"/>
    <x v="1"/>
    <x v="1"/>
    <x v="0"/>
  </r>
  <r>
    <x v="68"/>
    <n v="94.93"/>
    <n v="95.949996999999996"/>
    <n v="94.099997999999999"/>
    <n v="94.480002999999996"/>
    <n v="87.359084999999993"/>
    <n v="46711000"/>
    <n v="-1.0574770783067233E-4"/>
    <n v="101.089996"/>
    <n v="93.279999000000004"/>
    <n v="100.110001"/>
    <n v="6.9961820386479134E-2"/>
    <n v="-1.2701142695772272E-2"/>
    <n v="5.9589308014734055E-2"/>
    <x v="1"/>
    <x v="1"/>
    <x v="0"/>
  </r>
  <r>
    <x v="69"/>
    <n v="94.260002"/>
    <n v="94.82"/>
    <n v="93.279999000000004"/>
    <n v="94.739998"/>
    <n v="87.59948"/>
    <n v="41865000"/>
    <n v="2.7518030895128387E-3"/>
    <n v="101.470001"/>
    <n v="94.839995999999999"/>
    <n v="100.19000200000001"/>
    <n v="7.1036554170077038E-2"/>
    <n v="1.055499283417749E-3"/>
    <n v="5.7525903684312985E-2"/>
    <x v="1"/>
    <x v="1"/>
    <x v="0"/>
  </r>
  <r>
    <x v="70"/>
    <n v="95.269997000000004"/>
    <n v="96.080001999999993"/>
    <n v="94.839995999999999"/>
    <n v="95.989998"/>
    <n v="88.755272000000005"/>
    <n v="36585000"/>
    <n v="1.3194050923589939E-2"/>
    <n v="102.16999800000001"/>
    <n v="95.610000999999997"/>
    <n v="101.279999"/>
    <n v="6.4381707769178176E-2"/>
    <n v="-3.9587145319036621E-3"/>
    <n v="5.5109918848003314E-2"/>
    <x v="1"/>
    <x v="1"/>
    <x v="0"/>
  </r>
  <r>
    <x v="71"/>
    <n v="96.040001000000004"/>
    <n v="96.879997000000003"/>
    <n v="95.610000999999997"/>
    <n v="95.970000999999996"/>
    <n v="88.736785999999995"/>
    <n v="33795000"/>
    <n v="-2.082805852930969E-4"/>
    <n v="102.16999800000001"/>
    <n v="96.040001000000004"/>
    <n v="100.860001"/>
    <n v="6.4603490001005737E-2"/>
    <n v="7.2939459487986191E-4"/>
    <n v="5.0953422413739569E-2"/>
    <x v="1"/>
    <x v="1"/>
    <x v="0"/>
  </r>
  <r>
    <x v="72"/>
    <n v="96.150002000000001"/>
    <n v="97.239998"/>
    <n v="96.040001000000004"/>
    <n v="97.239998"/>
    <n v="89.911063999999996"/>
    <n v="31916000"/>
    <n v="1.3233271712139727E-2"/>
    <n v="102.57"/>
    <n v="96.800003000000004"/>
    <n v="100.699997"/>
    <n v="5.4812855919639025E-2"/>
    <n v="-4.5248355517242267E-3"/>
    <n v="3.5582055441835791E-2"/>
    <x v="1"/>
    <x v="1"/>
    <x v="0"/>
  </r>
  <r>
    <x v="73"/>
    <n v="97.330001999999993"/>
    <n v="97.57"/>
    <n v="96.800003000000004"/>
    <n v="97.5"/>
    <n v="90.151459000000003"/>
    <n v="28116000"/>
    <n v="2.6736976441521509E-3"/>
    <n v="102.779999"/>
    <n v="96.860000999999997"/>
    <n v="101.55999799999999"/>
    <n v="5.4153835897435831E-2"/>
    <n v="-6.5640923076923929E-3"/>
    <n v="4.1641005128205011E-2"/>
    <x v="1"/>
    <x v="1"/>
    <x v="0"/>
  </r>
  <r>
    <x v="74"/>
    <n v="97.900002000000001"/>
    <n v="98.190002000000007"/>
    <n v="96.860000999999997"/>
    <n v="97.980002999999996"/>
    <n v="90.595291000000003"/>
    <n v="48951000"/>
    <n v="4.9231815538337553E-3"/>
    <n v="102.900002"/>
    <n v="97.980002999999996"/>
    <n v="102.199997"/>
    <n v="5.0214317711339662E-2"/>
    <n v="0"/>
    <n v="4.3069951732906064E-2"/>
    <x v="1"/>
    <x v="1"/>
    <x v="0"/>
  </r>
  <r>
    <x v="75"/>
    <n v="98.489998"/>
    <n v="99.370002999999997"/>
    <n v="97.980002999999996"/>
    <n v="99.160004000000001"/>
    <n v="91.686363"/>
    <n v="47572000"/>
    <n v="1.2043363269289564E-2"/>
    <n v="103.739998"/>
    <n v="99.32"/>
    <n v="102.720001"/>
    <n v="4.6187916652363104E-2"/>
    <n v="1.6135134484260849E-3"/>
    <n v="3.5901541512644464E-2"/>
    <x v="1"/>
    <x v="1"/>
    <x v="0"/>
  </r>
  <r>
    <x v="76"/>
    <n v="99.410004000000001"/>
    <n v="100.68"/>
    <n v="99.32"/>
    <n v="100.529999"/>
    <n v="92.953093999999993"/>
    <n v="69399000"/>
    <n v="1.3815915023262404E-2"/>
    <n v="103.739998"/>
    <n v="98.580001999999993"/>
    <n v="98.580001999999993"/>
    <n v="3.1930757305587809E-2"/>
    <n v="-1.9397165218314694E-2"/>
    <n v="-1.9397165218314694E-2"/>
    <x v="0"/>
    <x v="0"/>
    <x v="0"/>
  </r>
  <r>
    <x v="77"/>
    <n v="100.44000200000001"/>
    <n v="101.089996"/>
    <n v="99.949996999999996"/>
    <n v="100.57"/>
    <n v="92.990074000000007"/>
    <n v="52699000"/>
    <n v="3.9783506291901638E-4"/>
    <n v="103.739998"/>
    <n v="97.790001000000004"/>
    <n v="97.790001000000004"/>
    <n v="3.1520314209008804E-2"/>
    <n v="-2.7642428159490806E-2"/>
    <n v="-2.7642428159490806E-2"/>
    <x v="0"/>
    <x v="0"/>
    <x v="0"/>
  </r>
  <r>
    <x v="78"/>
    <n v="100.57"/>
    <n v="100.94000200000001"/>
    <n v="100.110001"/>
    <n v="100.58000199999999"/>
    <n v="92.999329000000003"/>
    <n v="33478000"/>
    <n v="9.9526751640155453E-5"/>
    <n v="103.739998"/>
    <n v="97.790001000000004"/>
    <n v="98.309997999999993"/>
    <n v="3.1417736499945725E-2"/>
    <n v="-2.7739122534517269E-2"/>
    <n v="-2.2569138545055933E-2"/>
    <x v="0"/>
    <x v="0"/>
    <x v="0"/>
  </r>
  <r>
    <x v="79"/>
    <n v="100.290001"/>
    <n v="101.470001"/>
    <n v="100.19000200000001"/>
    <n v="101.32"/>
    <n v="93.683577999999997"/>
    <n v="44184000"/>
    <n v="7.3575692142895388E-3"/>
    <n v="103.739998"/>
    <n v="97.790001000000004"/>
    <n v="98.050003000000004"/>
    <n v="2.3884701934465236E-2"/>
    <n v="-3.484010067114085E-2"/>
    <n v="-3.2273953809711653E-2"/>
    <x v="0"/>
    <x v="1"/>
    <x v="1"/>
  </r>
  <r>
    <x v="80"/>
    <n v="101.790001"/>
    <n v="102.16999800000001"/>
    <n v="101.279999"/>
    <n v="101.540001"/>
    <n v="93.886971000000003"/>
    <n v="40270000"/>
    <n v="2.1710635347425011E-3"/>
    <n v="103.739998"/>
    <n v="96.139999000000003"/>
    <n v="96.139999000000003"/>
    <n v="2.1666308630428288E-2"/>
    <n v="-5.3181031581829519E-2"/>
    <n v="-5.3181031581829519E-2"/>
    <x v="0"/>
    <x v="1"/>
    <x v="1"/>
  </r>
  <r>
    <x v="81"/>
    <n v="101.41999800000001"/>
    <n v="101.5"/>
    <n v="100.860001"/>
    <n v="100.889999"/>
    <n v="93.285942000000006"/>
    <n v="33152000"/>
    <n v="-6.4016230750483238E-3"/>
    <n v="103.739998"/>
    <n v="96.139999000000003"/>
    <n v="97.760002"/>
    <n v="2.8248577938830177E-2"/>
    <n v="-4.7080979751025653E-2"/>
    <n v="-3.1023857974267655E-2"/>
    <x v="0"/>
    <x v="1"/>
    <x v="1"/>
  </r>
  <r>
    <x v="82"/>
    <n v="101.019997"/>
    <n v="102.57"/>
    <n v="100.699997"/>
    <n v="102.129997"/>
    <n v="94.432509999999994"/>
    <n v="52369000"/>
    <n v="1.2290898021911856E-2"/>
    <n v="103.739998"/>
    <n v="96.139999000000003"/>
    <n v="99.620002999999997"/>
    <n v="1.5764232324416927E-2"/>
    <n v="-5.8650721393832983E-2"/>
    <n v="-2.4576462094677343E-2"/>
    <x v="0"/>
    <x v="1"/>
    <x v="1"/>
  </r>
  <r>
    <x v="83"/>
    <n v="101.589996"/>
    <n v="102.779999"/>
    <n v="101.55999799999999"/>
    <n v="102.25"/>
    <n v="94.543471999999994"/>
    <n v="68460000"/>
    <n v="1.1750402483212685E-3"/>
    <n v="103.739998"/>
    <n v="96.139999000000003"/>
    <n v="101.08000199999999"/>
    <n v="1.4572107579462035E-2"/>
    <n v="-5.9755511002444917E-2"/>
    <n v="-1.1442523227383927E-2"/>
    <x v="0"/>
    <x v="1"/>
    <x v="1"/>
  </r>
  <r>
    <x v="84"/>
    <n v="102.860001"/>
    <n v="102.900002"/>
    <n v="102.199997"/>
    <n v="102.5"/>
    <n v="94.774619999999999"/>
    <n v="44595000"/>
    <n v="2.4448858827610387E-3"/>
    <n v="103.739998"/>
    <n v="96.139999000000003"/>
    <n v="101.44000200000001"/>
    <n v="1.2097541463414574E-2"/>
    <n v="-6.2048790243902419E-2"/>
    <n v="-1.0341443902438963E-2"/>
    <x v="0"/>
    <x v="1"/>
    <x v="1"/>
  </r>
  <r>
    <x v="85"/>
    <n v="103.05999799999999"/>
    <n v="103.739998"/>
    <n v="102.720001"/>
    <n v="103.300003"/>
    <n v="95.514319999999998"/>
    <n v="53564000"/>
    <n v="7.8048321375490115E-3"/>
    <n v="103.199997"/>
    <n v="96.139999000000003"/>
    <n v="98.889999000000003"/>
    <n v="-9.6811226617299351E-4"/>
    <n v="-6.9312718219378899E-2"/>
    <n v="-4.2691228189025376E-2"/>
    <x v="0"/>
    <x v="1"/>
    <x v="1"/>
  </r>
  <r>
    <x v="86"/>
    <n v="103.099998"/>
    <n v="103.199997"/>
    <n v="98.580001999999993"/>
    <n v="98.940002000000007"/>
    <n v="91.482924999999994"/>
    <n v="125421000"/>
    <n v="-4.220723133452664E-2"/>
    <n v="103.08000199999999"/>
    <n v="96.139999000000003"/>
    <n v="100.589996"/>
    <n v="4.1843540694490589E-2"/>
    <n v="-2.8300009535071613E-2"/>
    <n v="1.6676712822383033E-2"/>
    <x v="1"/>
    <x v="1"/>
    <x v="0"/>
  </r>
  <r>
    <x v="87"/>
    <n v="98.849997999999999"/>
    <n v="100.089996"/>
    <n v="97.790001000000004"/>
    <n v="98.120002999999997"/>
    <n v="90.724754000000004"/>
    <n v="85718000"/>
    <n v="-8.2875684178220776E-3"/>
    <n v="103.08000199999999"/>
    <n v="96.139999000000003"/>
    <n v="101.55999799999999"/>
    <n v="5.0550334777303307E-2"/>
    <n v="-2.0179412346736258E-2"/>
    <n v="3.5059059262360526E-2"/>
    <x v="1"/>
    <x v="1"/>
    <x v="0"/>
  </r>
  <r>
    <x v="88"/>
    <n v="98.800003000000004"/>
    <n v="99.389999000000003"/>
    <n v="98.309997999999993"/>
    <n v="98.970000999999996"/>
    <n v="91.510666000000001"/>
    <n v="58457000"/>
    <n v="8.6625972003187002E-3"/>
    <n v="103.08000199999999"/>
    <n v="96.139999000000003"/>
    <n v="100.5"/>
    <n v="4.1527745361950696E-2"/>
    <n v="-2.8594543512230453E-2"/>
    <n v="1.5459219809445202E-2"/>
    <x v="1"/>
    <x v="1"/>
    <x v="0"/>
  </r>
  <r>
    <x v="89"/>
    <n v="99.300003000000004"/>
    <n v="99.309997999999993"/>
    <n v="98.050003000000004"/>
    <n v="98.360000999999997"/>
    <n v="90.946655000000007"/>
    <n v="46356700"/>
    <n v="-6.1633361951490828E-3"/>
    <n v="103.08000199999999"/>
    <n v="96.139999000000003"/>
    <n v="100.58000199999999"/>
    <n v="4.7986996258773784E-2"/>
    <n v="-2.2570170571673653E-2"/>
    <n v="2.257016040493931E-2"/>
    <x v="1"/>
    <x v="1"/>
    <x v="0"/>
  </r>
  <r>
    <x v="90"/>
    <n v="99.080001999999993"/>
    <n v="103.08000199999999"/>
    <n v="96.139999000000003"/>
    <n v="97.989998"/>
    <n v="90.604545999999999"/>
    <n v="189846300"/>
    <n v="-3.7616446696143724E-3"/>
    <n v="103.050003"/>
    <n v="97.760002"/>
    <n v="100.540001"/>
    <n v="5.1637974316521618E-2"/>
    <n v="-2.3471375109120896E-3"/>
    <n v="2.6023094724422879E-2"/>
    <x v="1"/>
    <x v="1"/>
    <x v="0"/>
  </r>
  <r>
    <x v="91"/>
    <n v="98.010002"/>
    <n v="101.110001"/>
    <n v="97.760002"/>
    <n v="101"/>
    <n v="93.387671999999995"/>
    <n v="100869600"/>
    <n v="3.0717288732951653E-2"/>
    <n v="103.050003"/>
    <n v="98.889999000000003"/>
    <n v="101.199997"/>
    <n v="2.0297059405940621E-2"/>
    <n v="-2.0891099009900937E-2"/>
    <n v="1.9801683168316764E-3"/>
    <x v="0"/>
    <x v="0"/>
    <x v="0"/>
  </r>
  <r>
    <x v="92"/>
    <n v="100.410004"/>
    <n v="101.44000200000001"/>
    <n v="99.620002999999997"/>
    <n v="101.43"/>
    <n v="93.785255000000006"/>
    <n v="62353100"/>
    <n v="4.2573392342408756E-3"/>
    <n v="103.050003"/>
    <n v="97.720000999999996"/>
    <n v="97.720000999999996"/>
    <n v="1.5971635610765977E-2"/>
    <n v="-3.6576939761411964E-2"/>
    <n v="-3.6576939761411964E-2"/>
    <x v="0"/>
    <x v="1"/>
    <x v="1"/>
  </r>
  <r>
    <x v="93"/>
    <n v="101.209999"/>
    <n v="102.19000200000001"/>
    <n v="101.08000199999999"/>
    <n v="101.660004"/>
    <n v="93.99794"/>
    <n v="62626100"/>
    <n v="2.2677871910674607E-3"/>
    <n v="103.050003"/>
    <n v="97.720000999999996"/>
    <n v="98.400002000000001"/>
    <n v="1.3673017364823181E-2"/>
    <n v="-3.8756667764836994E-2"/>
    <n v="-3.2067694980614014E-2"/>
    <x v="0"/>
    <x v="1"/>
    <x v="1"/>
  </r>
  <r>
    <x v="94"/>
    <n v="102.80999799999999"/>
    <n v="103.050003"/>
    <n v="101.44000200000001"/>
    <n v="101.629997"/>
    <n v="93.970191999999997"/>
    <n v="61316500"/>
    <n v="-2.9519795859356268E-4"/>
    <n v="102.94000200000001"/>
    <n v="97.720000999999996"/>
    <n v="98.629997000000003"/>
    <n v="1.2889944294694811E-2"/>
    <n v="-3.8472853639855975E-2"/>
    <n v="-2.9518843732721955E-2"/>
    <x v="0"/>
    <x v="1"/>
    <x v="1"/>
  </r>
  <r>
    <x v="95"/>
    <n v="99.800003000000004"/>
    <n v="101.260002"/>
    <n v="98.889999000000003"/>
    <n v="100.860001"/>
    <n v="93.258223999999998"/>
    <n v="66908100"/>
    <n v="-7.5765302256698419E-3"/>
    <n v="102.94000200000001"/>
    <n v="97.720000999999996"/>
    <n v="100.529999"/>
    <n v="2.0622654961107934E-2"/>
    <n v="-3.1132262233469543E-2"/>
    <n v="-3.2718817839392234E-3"/>
    <x v="0"/>
    <x v="0"/>
    <x v="0"/>
  </r>
  <r>
    <x v="96"/>
    <n v="101.269997"/>
    <n v="101.800003"/>
    <n v="100.589996"/>
    <n v="101.58000199999999"/>
    <n v="93.923964999999995"/>
    <n v="60926500"/>
    <n v="7.138684090745695E-3"/>
    <n v="102.94000200000001"/>
    <n v="97.720000999999996"/>
    <n v="98.699996999999996"/>
    <n v="1.3388462032123405E-2"/>
    <n v="-3.7999615317983571E-2"/>
    <n v="-2.8352086466783111E-2"/>
    <x v="0"/>
    <x v="1"/>
    <x v="1"/>
  </r>
  <r>
    <x v="97"/>
    <n v="101.93"/>
    <n v="102.349998"/>
    <n v="101.55999799999999"/>
    <n v="101.790001"/>
    <n v="94.118133999999998"/>
    <n v="37299400"/>
    <n v="2.0672998632458306E-3"/>
    <n v="102.94000200000001"/>
    <n v="97.720000999999996"/>
    <n v="98.040001000000004"/>
    <n v="1.1297779631616267E-2"/>
    <n v="-3.9984280970780328E-2"/>
    <n v="-3.6840553720006386E-2"/>
    <x v="0"/>
    <x v="1"/>
    <x v="1"/>
  </r>
  <r>
    <x v="98"/>
    <n v="102.290001"/>
    <n v="102.349998"/>
    <n v="100.5"/>
    <n v="100.959999"/>
    <n v="93.350693000000007"/>
    <n v="70902400"/>
    <n v="-8.1540184381470038E-3"/>
    <n v="102.94000200000001"/>
    <n v="97.720000999999996"/>
    <n v="99.040001000000004"/>
    <n v="1.9611757325790125E-2"/>
    <n v="-3.2091898099167016E-2"/>
    <n v="-1.9017413025132823E-2"/>
    <x v="0"/>
    <x v="1"/>
    <x v="1"/>
  </r>
  <r>
    <x v="99"/>
    <n v="101.800003"/>
    <n v="102.139999"/>
    <n v="100.58000199999999"/>
    <n v="101.05999799999999"/>
    <n v="93.443145999999999"/>
    <n v="52788400"/>
    <n v="9.9038364932102496E-4"/>
    <n v="102.94000200000001"/>
    <n v="97.720000999999996"/>
    <n v="99.419998000000007"/>
    <n v="1.8602850160357454E-2"/>
    <n v="-3.3049644430034442E-2"/>
    <n v="-1.6227983697367443E-2"/>
    <x v="0"/>
    <x v="1"/>
    <x v="1"/>
  </r>
  <r>
    <x v="100"/>
    <n v="100.599998"/>
    <n v="102.94000200000001"/>
    <n v="100.540001"/>
    <n v="102.639999"/>
    <n v="94.904076000000003"/>
    <n v="63402200"/>
    <n v="1.5634426520699574E-2"/>
    <n v="102.849998"/>
    <n v="97.720000999999996"/>
    <n v="98.730002999999996"/>
    <n v="2.0459762475251164E-3"/>
    <n v="-4.7934509430383021E-2"/>
    <n v="-3.8094271610427444E-2"/>
    <x v="0"/>
    <x v="1"/>
    <x v="1"/>
  </r>
  <r>
    <x v="101"/>
    <n v="102.160004"/>
    <n v="102.849998"/>
    <n v="101.199997"/>
    <n v="101.75"/>
    <n v="94.081146000000004"/>
    <n v="60171800"/>
    <n v="-8.6711765678009201E-3"/>
    <n v="101.540001"/>
    <n v="97.720000999999996"/>
    <n v="98.309997999999993"/>
    <n v="-2.0638722358722328E-3"/>
    <n v="-3.9606869778869846E-2"/>
    <n v="-3.3808373464373487E-2"/>
    <x v="0"/>
    <x v="1"/>
    <x v="1"/>
  </r>
  <r>
    <x v="102"/>
    <n v="100.510002"/>
    <n v="100.709999"/>
    <n v="97.720000999999996"/>
    <n v="97.870002999999997"/>
    <n v="90.493599000000003"/>
    <n v="100092000"/>
    <n v="-3.8132475554666367E-2"/>
    <n v="102.379997"/>
    <n v="98.040001000000004"/>
    <n v="100.610001"/>
    <n v="4.6081474014055157E-2"/>
    <n v="1.7369775701345791E-3"/>
    <n v="2.7996300357730597E-2"/>
    <x v="1"/>
    <x v="1"/>
    <x v="0"/>
  </r>
  <r>
    <x v="103"/>
    <n v="98.529999000000004"/>
    <n v="100.75"/>
    <n v="98.400002000000001"/>
    <n v="100.75"/>
    <n v="93.156509"/>
    <n v="62370500"/>
    <n v="2.9426501204797839E-2"/>
    <n v="102.379997"/>
    <n v="98.040001000000004"/>
    <n v="100.300003"/>
    <n v="1.6178630272952965E-2"/>
    <n v="-2.6898253101736991E-2"/>
    <n v="-4.4664714640197944E-3"/>
    <x v="0"/>
    <x v="0"/>
    <x v="0"/>
  </r>
  <r>
    <x v="104"/>
    <n v="98.650002000000001"/>
    <n v="100.44000200000001"/>
    <n v="98.629997000000003"/>
    <n v="100.110001"/>
    <n v="92.564751000000001"/>
    <n v="49766300"/>
    <n v="-6.3522990111190003E-3"/>
    <n v="102.379997"/>
    <n v="98.040001000000004"/>
    <n v="99.809997999999993"/>
    <n v="2.2675017254270236E-2"/>
    <n v="-2.0677254812933143E-2"/>
    <n v="-2.9967335631132519E-3"/>
    <x v="0"/>
    <x v="0"/>
    <x v="0"/>
  </r>
  <r>
    <x v="105"/>
    <n v="100.80999799999999"/>
    <n v="101.540001"/>
    <n v="100.529999"/>
    <n v="100.75"/>
    <n v="93.156509"/>
    <n v="55264100"/>
    <n v="6.3929086785963207E-3"/>
    <n v="102.379997"/>
    <n v="98.040001000000004"/>
    <n v="98.57"/>
    <n v="1.6178630272952965E-2"/>
    <n v="-2.6898253101736991E-2"/>
    <n v="-2.1637717121588129E-2"/>
    <x v="0"/>
    <x v="1"/>
    <x v="1"/>
  </r>
  <r>
    <x v="106"/>
    <n v="100.589996"/>
    <n v="100.69000200000001"/>
    <n v="98.699996999999996"/>
    <n v="99.18"/>
    <n v="91.704857000000004"/>
    <n v="51491300"/>
    <n v="-1.5582936883132836E-2"/>
    <n v="102.379997"/>
    <n v="95.18"/>
    <n v="95.18"/>
    <n v="3.2264539221617206E-2"/>
    <n v="-4.0330711837063937E-2"/>
    <n v="-4.0330711837063937E-2"/>
    <x v="0"/>
    <x v="1"/>
    <x v="1"/>
  </r>
  <r>
    <x v="107"/>
    <n v="99.269997000000004"/>
    <n v="100.220001"/>
    <n v="98.040001000000004"/>
    <n v="99.900002000000001"/>
    <n v="92.370575000000002"/>
    <n v="47757800"/>
    <n v="7.2593537766489913E-3"/>
    <n v="102.379997"/>
    <n v="95.18"/>
    <n v="95.410004000000001"/>
    <n v="2.4824774277782291E-2"/>
    <n v="-4.7247266321375991E-2"/>
    <n v="-4.494492402512662E-2"/>
    <x v="0"/>
    <x v="1"/>
    <x v="1"/>
  </r>
  <r>
    <x v="108"/>
    <n v="99.440002000000007"/>
    <n v="100.209999"/>
    <n v="99.040001000000004"/>
    <n v="99.620002999999997"/>
    <n v="92.111701999999994"/>
    <n v="43469600"/>
    <n v="-2.8025483223419467E-3"/>
    <n v="102.379997"/>
    <n v="95.18"/>
    <n v="96.809997999999993"/>
    <n v="2.7705219001047388E-2"/>
    <n v="-4.4569392353862813E-2"/>
    <n v="-2.8207236653064571E-2"/>
    <x v="0"/>
    <x v="1"/>
    <x v="1"/>
  </r>
  <r>
    <x v="109"/>
    <n v="99.949996999999996"/>
    <n v="100.650002"/>
    <n v="99.419998000000007"/>
    <n v="99.620002999999997"/>
    <n v="92.111701999999994"/>
    <n v="37051200"/>
    <n v="0"/>
    <n v="102.379997"/>
    <n v="95.18"/>
    <n v="98.220000999999996"/>
    <n v="2.7705219001047388E-2"/>
    <n v="-4.4569392353862813E-2"/>
    <n v="-1.4053422584217379E-2"/>
    <x v="0"/>
    <x v="1"/>
    <x v="1"/>
  </r>
  <r>
    <x v="110"/>
    <n v="99.43"/>
    <n v="100.120003"/>
    <n v="98.730002999999996"/>
    <n v="98.75"/>
    <n v="91.307265999999998"/>
    <n v="42094200"/>
    <n v="-8.7332660512557947E-3"/>
    <n v="103.019997"/>
    <n v="95.18"/>
    <n v="101.269997"/>
    <n v="4.3240475949367196E-2"/>
    <n v="-3.6151898734177124E-2"/>
    <n v="2.551895696202533E-2"/>
    <x v="1"/>
    <x v="1"/>
    <x v="0"/>
  </r>
  <r>
    <x v="111"/>
    <n v="98.760002"/>
    <n v="101.110001"/>
    <n v="98.309997999999993"/>
    <n v="100.800003"/>
    <n v="93.202759"/>
    <n v="57404700"/>
    <n v="2.0759497935246563E-2"/>
    <n v="104.110001"/>
    <n v="95.18"/>
    <n v="102.599998"/>
    <n v="3.2837280768731603E-2"/>
    <n v="-5.5753996356527891E-2"/>
    <n v="1.7857092722507018E-2"/>
    <x v="0"/>
    <x v="0"/>
    <x v="0"/>
  </r>
  <r>
    <x v="112"/>
    <n v="101.540001"/>
    <n v="102.379997"/>
    <n v="100.610001"/>
    <n v="101.019997"/>
    <n v="93.406173999999993"/>
    <n v="77376500"/>
    <n v="2.1824997691322068E-3"/>
    <n v="105.050003"/>
    <n v="95.18"/>
    <n v="103.629997"/>
    <n v="3.9893151056023202E-2"/>
    <n v="-5.7810306606918549E-2"/>
    <n v="2.5836468793401401E-2"/>
    <x v="0"/>
    <x v="0"/>
    <x v="0"/>
  </r>
  <r>
    <x v="113"/>
    <n v="100.69000200000001"/>
    <n v="102.029999"/>
    <n v="100.300003"/>
    <n v="100.730003"/>
    <n v="93.138023000000004"/>
    <n v="66331600"/>
    <n v="-2.8708059490798465E-3"/>
    <n v="105.489998"/>
    <n v="95.18"/>
    <n v="104.529999"/>
    <n v="4.7254987175965768E-2"/>
    <n v="-5.5097814302656034E-2"/>
    <n v="3.7724569510833916E-2"/>
    <x v="0"/>
    <x v="0"/>
    <x v="0"/>
  </r>
  <r>
    <x v="114"/>
    <n v="101.33000199999999"/>
    <n v="101.779999"/>
    <n v="99.809997999999993"/>
    <n v="99.809997999999993"/>
    <n v="92.287368999999998"/>
    <n v="53583400"/>
    <n v="-9.1332623626765308E-3"/>
    <n v="105.489998"/>
    <n v="95.18"/>
    <n v="104.699997"/>
    <n v="5.6908126578661955E-2"/>
    <n v="-4.6388118352632235E-2"/>
    <n v="4.8993077827734322E-2"/>
    <x v="1"/>
    <x v="1"/>
    <x v="0"/>
  </r>
  <r>
    <x v="115"/>
    <n v="100.389999"/>
    <n v="100.519997"/>
    <n v="98.57"/>
    <n v="98.75"/>
    <n v="91.307265999999998"/>
    <n v="63688600"/>
    <n v="-1.0620120723129456E-2"/>
    <n v="106.739998"/>
    <n v="95.18"/>
    <n v="105.349998"/>
    <n v="8.0911372151898808E-2"/>
    <n v="-3.6151898734177124E-2"/>
    <n v="6.6835422784810028E-2"/>
    <x v="1"/>
    <x v="1"/>
    <x v="0"/>
  </r>
  <r>
    <x v="116"/>
    <n v="97.970000999999996"/>
    <n v="99.150002000000001"/>
    <n v="95.18"/>
    <n v="97.540001000000004"/>
    <n v="90.188453999999993"/>
    <n v="100933600"/>
    <n v="-1.2253263612120535E-2"/>
    <n v="107.370003"/>
    <n v="95.410004000000001"/>
    <n v="106.360001"/>
    <n v="0.10077918699221655"/>
    <n v="-2.1837164016432653E-2"/>
    <n v="9.0424440327819822E-2"/>
    <x v="1"/>
    <x v="1"/>
    <x v="0"/>
  </r>
  <r>
    <x v="117"/>
    <n v="95.550003000000004"/>
    <n v="97.720000999999996"/>
    <n v="95.410004000000001"/>
    <n v="96.260002"/>
    <n v="89.004920999999996"/>
    <n v="72154500"/>
    <n v="-1.3122888213606521E-2"/>
    <n v="107.370003"/>
    <n v="96.809997999999993"/>
    <n v="105.900002"/>
    <n v="0.11541658808608779"/>
    <n v="5.7136504111021669E-3"/>
    <n v="0.10014543735413595"/>
    <x v="1"/>
    <x v="1"/>
    <x v="0"/>
  </r>
  <r>
    <x v="118"/>
    <n v="97.5"/>
    <n v="99"/>
    <n v="96.809997999999993"/>
    <n v="97.669998000000007"/>
    <n v="90.308646999999993"/>
    <n v="68179700"/>
    <n v="1.464779683361539E-2"/>
    <n v="108.040001"/>
    <n v="98.220000999999996"/>
    <n v="107.209999"/>
    <n v="0.10617388361162861"/>
    <n v="5.6312379570233606E-3"/>
    <n v="9.7675859479386729E-2"/>
    <x v="1"/>
    <x v="1"/>
    <x v="0"/>
  </r>
  <r>
    <x v="119"/>
    <n v="98.32"/>
    <n v="99.959998999999996"/>
    <n v="98.220000999999996"/>
    <n v="99.760002"/>
    <n v="92.241141999999996"/>
    <n v="77517300"/>
    <n v="2.1398781447805382E-2"/>
    <n v="110.300003"/>
    <n v="101.269997"/>
    <n v="108.010002"/>
    <n v="0.10565357647045759"/>
    <n v="1.5136276761502199E-2"/>
    <n v="8.2698474685275247E-2"/>
    <x v="1"/>
    <x v="1"/>
    <x v="0"/>
  </r>
  <r>
    <x v="120"/>
    <n v="103.019997"/>
    <n v="103.019997"/>
    <n v="101.269997"/>
    <n v="102.470001"/>
    <n v="94.746887000000001"/>
    <n v="94623900"/>
    <n v="2.7165155869384172E-2"/>
    <n v="110.300003"/>
    <n v="102.599998"/>
    <n v="107.720001"/>
    <n v="7.6412627340561867E-2"/>
    <n v="1.2686347099772899E-3"/>
    <n v="5.1234507160783593E-2"/>
    <x v="1"/>
    <x v="1"/>
    <x v="0"/>
  </r>
  <r>
    <x v="121"/>
    <n v="102.839996"/>
    <n v="104.110001"/>
    <n v="102.599998"/>
    <n v="102.989998"/>
    <n v="95.227699000000001"/>
    <n v="68263100"/>
    <n v="5.0746997101867031E-3"/>
    <n v="110.300003"/>
    <n v="103.629997"/>
    <n v="108.129997"/>
    <n v="7.0977814758283575E-2"/>
    <n v="6.2141859639612829E-3"/>
    <n v="4.9907749294256787E-2"/>
    <x v="1"/>
    <x v="1"/>
    <x v="0"/>
  </r>
  <r>
    <x v="122"/>
    <n v="104.08000199999999"/>
    <n v="105.050003"/>
    <n v="103.629997"/>
    <n v="104.83000199999999"/>
    <n v="96.929016000000004"/>
    <n v="71074700"/>
    <n v="1.7865778737339966E-2"/>
    <n v="110.300003"/>
    <n v="104.529999"/>
    <n v="107.800003"/>
    <n v="5.2179728089674304E-2"/>
    <n v="-2.8618047722634987E-3"/>
    <n v="2.8331593468823968E-2"/>
    <x v="1"/>
    <x v="1"/>
    <x v="0"/>
  </r>
  <r>
    <x v="123"/>
    <n v="105.18"/>
    <n v="105.489998"/>
    <n v="104.529999"/>
    <n v="105.220001"/>
    <n v="97.289619000000002"/>
    <n v="47053900"/>
    <n v="3.7202791783215172E-3"/>
    <n v="110.300003"/>
    <n v="104.699997"/>
    <n v="108.550003"/>
    <n v="4.8279813264780369E-2"/>
    <n v="-4.9420641993721537E-3"/>
    <n v="3.1647994377038691E-2"/>
    <x v="1"/>
    <x v="1"/>
    <x v="0"/>
  </r>
  <r>
    <x v="124"/>
    <n v="104.849998"/>
    <n v="105.480003"/>
    <n v="104.699997"/>
    <n v="105.110001"/>
    <n v="97.187911999999997"/>
    <n v="34187700"/>
    <n v="-1.0454044434072829E-3"/>
    <n v="110.300003"/>
    <n v="105.349998"/>
    <n v="108.66999800000001"/>
    <n v="4.9376861864933286E-2"/>
    <n v="2.2832936705994289E-3"/>
    <n v="3.3869250938357576E-2"/>
    <x v="1"/>
    <x v="1"/>
    <x v="0"/>
  </r>
  <r>
    <x v="125"/>
    <n v="105.400002"/>
    <n v="106.739998"/>
    <n v="105.349998"/>
    <n v="106.739998"/>
    <n v="98.695060999999995"/>
    <n v="48060900"/>
    <n v="1.5507576703571946E-2"/>
    <n v="110.300003"/>
    <n v="105.900002"/>
    <n v="108.400002"/>
    <n v="3.3352117919282831E-2"/>
    <n v="-7.8695523303270454E-3"/>
    <n v="1.5551845897542549E-2"/>
    <x v="1"/>
    <x v="1"/>
    <x v="0"/>
  </r>
  <r>
    <x v="126"/>
    <n v="106.650002"/>
    <n v="107.370003"/>
    <n v="106.360001"/>
    <n v="107.339996"/>
    <n v="99.249816999999993"/>
    <n v="52687900"/>
    <n v="5.6209094394297221E-3"/>
    <n v="111.43"/>
    <n v="105.900002"/>
    <n v="109.370003"/>
    <n v="3.8103262086948586E-2"/>
    <n v="-1.3415260421660524E-2"/>
    <n v="1.8911934746112635E-2"/>
    <x v="1"/>
    <x v="1"/>
    <x v="0"/>
  </r>
  <r>
    <x v="127"/>
    <n v="106.959999"/>
    <n v="107.349998"/>
    <n v="105.900002"/>
    <n v="106.980003"/>
    <n v="98.916977000000003"/>
    <n v="40654800"/>
    <n v="-3.3535578206657091E-3"/>
    <n v="113.449997"/>
    <n v="107.209999"/>
    <n v="111.599998"/>
    <n v="6.0478536348517409E-2"/>
    <n v="2.1498971167537295E-3"/>
    <n v="4.3185594227362234E-2"/>
    <x v="1"/>
    <x v="1"/>
    <x v="0"/>
  </r>
  <r>
    <x v="128"/>
    <n v="108.010002"/>
    <n v="108.040001"/>
    <n v="107.209999"/>
    <n v="108"/>
    <n v="99.860077000000004"/>
    <n v="44639300"/>
    <n v="9.5342582092858841E-3"/>
    <n v="114.19000200000001"/>
    <n v="107.720001"/>
    <n v="111.209999"/>
    <n v="5.7314833333333315E-2"/>
    <n v="-2.5925833333333426E-3"/>
    <n v="2.9722212962962846E-2"/>
    <x v="1"/>
    <x v="1"/>
    <x v="0"/>
  </r>
  <r>
    <x v="129"/>
    <n v="108.220001"/>
    <n v="110.300003"/>
    <n v="108.010002"/>
    <n v="109.400002"/>
    <n v="101.154572"/>
    <n v="52282600"/>
    <n v="1.2963088342100804E-2"/>
    <n v="117.279999"/>
    <n v="107.720001"/>
    <n v="113.300003"/>
    <n v="7.2029221717930136E-2"/>
    <n v="-1.5356498805182861E-2"/>
    <n v="3.564900300458862E-2"/>
    <x v="1"/>
    <x v="1"/>
    <x v="0"/>
  </r>
  <r>
    <x v="130"/>
    <n v="109.360001"/>
    <n v="109.489998"/>
    <n v="107.720001"/>
    <n v="108.599998"/>
    <n v="100.414879"/>
    <n v="41574400"/>
    <n v="-7.3125019005567671E-3"/>
    <n v="117.279999"/>
    <n v="107.800003"/>
    <n v="113.889999"/>
    <n v="7.9926345854997249E-2"/>
    <n v="-7.3664365997502257E-3"/>
    <n v="4.8710875666867048E-2"/>
    <x v="1"/>
    <x v="1"/>
    <x v="0"/>
  </r>
  <r>
    <x v="131"/>
    <n v="109.099998"/>
    <n v="109.300003"/>
    <n v="108.129997"/>
    <n v="108.860001"/>
    <n v="100.655266"/>
    <n v="37435900"/>
    <n v="2.3939380537421062E-3"/>
    <n v="117.279999"/>
    <n v="107.800003"/>
    <n v="113.800003"/>
    <n v="7.7347032175757668E-2"/>
    <n v="-9.7372587751490824E-3"/>
    <n v="4.5379404323173E-2"/>
    <x v="1"/>
    <x v="1"/>
    <x v="0"/>
  </r>
  <r>
    <x v="132"/>
    <n v="108.599998"/>
    <n v="108.790001"/>
    <n v="107.800003"/>
    <n v="108.699997"/>
    <n v="100.94313"/>
    <n v="34968500"/>
    <n v="2.8599000473557012E-3"/>
    <n v="117.279999"/>
    <n v="108.400002"/>
    <n v="114.849998"/>
    <n v="7.8932863264016495E-2"/>
    <n v="-2.7598436824243233E-3"/>
    <n v="5.6577747651639809E-2"/>
    <x v="1"/>
    <x v="1"/>
    <x v="0"/>
  </r>
  <r>
    <x v="133"/>
    <n v="108.75"/>
    <n v="109.32"/>
    <n v="108.550003"/>
    <n v="109.010002"/>
    <n v="101.23101"/>
    <n v="33691500"/>
    <n v="2.8519028486633236E-3"/>
    <n v="117.57"/>
    <n v="108.400002"/>
    <n v="116.029999"/>
    <n v="7.8524886184297094E-2"/>
    <n v="-5.5958167948662041E-3"/>
    <n v="6.4397732971328558E-2"/>
    <x v="1"/>
    <x v="1"/>
    <x v="0"/>
  </r>
  <r>
    <x v="134"/>
    <n v="109.019997"/>
    <n v="109.33000199999999"/>
    <n v="108.66999800000001"/>
    <n v="108.83000199999999"/>
    <n v="101.063866"/>
    <n v="27195500"/>
    <n v="-1.6511146139902566E-3"/>
    <n v="118.769997"/>
    <n v="108.400002"/>
    <n v="116.620003"/>
    <n v="9.1335062182577254E-2"/>
    <n v="-3.9511163474938993E-3"/>
    <n v="7.1579535576963504E-2"/>
    <x v="1"/>
    <x v="1"/>
    <x v="0"/>
  </r>
  <r>
    <x v="135"/>
    <n v="108.699997"/>
    <n v="109.75"/>
    <n v="108.400002"/>
    <n v="109.699997"/>
    <n v="101.87178"/>
    <n v="27442300"/>
    <n v="7.9940935566427118E-3"/>
    <n v="119.75"/>
    <n v="109.370003"/>
    <n v="117.449997"/>
    <n v="9.1613521192712488E-2"/>
    <n v="-3.0081495808974568E-3"/>
    <n v="7.0647221622075262E-2"/>
    <x v="1"/>
    <x v="1"/>
    <x v="0"/>
  </r>
  <r>
    <x v="136"/>
    <n v="109.379997"/>
    <n v="111.43"/>
    <n v="109.370003"/>
    <n v="111.25"/>
    <n v="103.311195"/>
    <n v="46942400"/>
    <n v="1.4129673595572712E-2"/>
    <n v="119.75"/>
    <n v="111.209999"/>
    <n v="117.83000199999999"/>
    <n v="7.640449438202257E-2"/>
    <n v="-3.5955955056188316E-4"/>
    <n v="5.9146085393258385E-2"/>
    <x v="1"/>
    <x v="1"/>
    <x v="0"/>
  </r>
  <r>
    <x v="137"/>
    <n v="111.800003"/>
    <n v="113.449997"/>
    <n v="111.599998"/>
    <n v="112.82"/>
    <n v="104.769142"/>
    <n v="59522900"/>
    <n v="1.411218793858704E-2"/>
    <n v="119.75"/>
    <n v="111.209999"/>
    <n v="118.050003"/>
    <n v="6.1425279205814531E-2"/>
    <n v="-1.4270528275128536E-2"/>
    <n v="4.635705548661595E-2"/>
    <x v="1"/>
    <x v="1"/>
    <x v="0"/>
  </r>
  <r>
    <x v="138"/>
    <n v="113.150002"/>
    <n v="114.19000200000001"/>
    <n v="111.209999"/>
    <n v="114.18"/>
    <n v="106.03209699999999"/>
    <n v="44063600"/>
    <n v="1.2054646777578837E-2"/>
    <n v="119.75"/>
    <n v="111.269997"/>
    <n v="111.269997"/>
    <n v="4.8782623927132507E-2"/>
    <n v="-2.5486100893326369E-2"/>
    <n v="-2.5486100893326369E-2"/>
    <x v="0"/>
    <x v="0"/>
    <x v="0"/>
  </r>
  <r>
    <x v="139"/>
    <n v="114.269997"/>
    <n v="117.279999"/>
    <n v="113.300003"/>
    <n v="113.989998"/>
    <n v="105.85565200000001"/>
    <n v="46746700"/>
    <n v="-1.6640715876814482E-3"/>
    <n v="119.75"/>
    <n v="111.269997"/>
    <n v="112.75"/>
    <n v="5.0530766743236644E-2"/>
    <n v="-2.3861751449456126E-2"/>
    <n v="-1.087812985135761E-2"/>
    <x v="0"/>
    <x v="0"/>
    <x v="0"/>
  </r>
  <r>
    <x v="140"/>
    <n v="113.94000200000001"/>
    <n v="115.69000200000001"/>
    <n v="113.889999"/>
    <n v="115.470001"/>
    <n v="107.23004899999999"/>
    <n v="44224000"/>
    <n v="1.2983690280420568E-2"/>
    <n v="119.75"/>
    <n v="111.269997"/>
    <n v="115.110001"/>
    <n v="3.7065895582697683E-2"/>
    <n v="-3.6373118243932412E-2"/>
    <n v="-3.117692880248657E-3"/>
    <x v="0"/>
    <x v="0"/>
    <x v="0"/>
  </r>
  <r>
    <x v="141"/>
    <n v="115.44000200000001"/>
    <n v="115.739998"/>
    <n v="113.800003"/>
    <n v="114.66999800000001"/>
    <n v="106.48711400000001"/>
    <n v="41869200"/>
    <n v="-6.9284217150734628E-3"/>
    <n v="119.75"/>
    <n v="111.269997"/>
    <n v="115.290001"/>
    <n v="4.4301055974554027E-2"/>
    <n v="-2.9650310101165256E-2"/>
    <n v="5.4068458255314145E-3"/>
    <x v="0"/>
    <x v="0"/>
    <x v="0"/>
  </r>
  <r>
    <x v="142"/>
    <n v="114.910004"/>
    <n v="116.860001"/>
    <n v="114.849998"/>
    <n v="116.30999799999999"/>
    <n v="108.010109"/>
    <n v="43395500"/>
    <n v="1.4302153028581399E-2"/>
    <n v="119.75"/>
    <n v="111.269997"/>
    <n v="114.639999"/>
    <n v="2.9576150452689465E-2"/>
    <n v="-4.333248290486591E-2"/>
    <n v="-1.4358172373109213E-2"/>
    <x v="0"/>
    <x v="1"/>
    <x v="1"/>
  </r>
  <r>
    <x v="143"/>
    <n v="117.510002"/>
    <n v="117.57"/>
    <n v="116.029999"/>
    <n v="116.470001"/>
    <n v="108.158691"/>
    <n v="57179300"/>
    <n v="1.3756304976972888E-3"/>
    <n v="119.75"/>
    <n v="111.269997"/>
    <n v="111.620003"/>
    <n v="2.8161749565023264E-2"/>
    <n v="-4.4646724095073975E-2"/>
    <n v="-4.164160692331409E-2"/>
    <x v="0"/>
    <x v="1"/>
    <x v="1"/>
  </r>
  <r>
    <x v="144"/>
    <n v="116.849998"/>
    <n v="118.769997"/>
    <n v="116.620003"/>
    <n v="118.629997"/>
    <n v="110.16454299999999"/>
    <n v="47450800"/>
    <n v="1.8545453735197226E-2"/>
    <n v="119.75"/>
    <n v="109.349998"/>
    <n v="109.349998"/>
    <n v="9.4411449744873366E-3"/>
    <n v="-7.8226411823984154E-2"/>
    <n v="-7.8226411823984154E-2"/>
    <x v="0"/>
    <x v="1"/>
    <x v="1"/>
  </r>
  <r>
    <x v="145"/>
    <n v="119.07"/>
    <n v="119.75"/>
    <n v="117.449997"/>
    <n v="117.599998"/>
    <n v="109.208054"/>
    <n v="68840400"/>
    <n v="-8.6823670661438923E-3"/>
    <n v="119.400002"/>
    <n v="109.349998"/>
    <n v="111.540001"/>
    <n v="1.5306156722893816E-2"/>
    <n v="-7.0153062417569134E-2"/>
    <n v="-5.1530587611064327E-2"/>
    <x v="0"/>
    <x v="1"/>
    <x v="1"/>
  </r>
  <r>
    <x v="146"/>
    <n v="117.94000200000001"/>
    <n v="119.099998"/>
    <n v="117.83000199999999"/>
    <n v="119"/>
    <n v="110.50814800000001"/>
    <n v="40768300"/>
    <n v="1.1904744681193513E-2"/>
    <n v="119.400002"/>
    <n v="109.349998"/>
    <n v="111.339996"/>
    <n v="3.3613613445377943E-3"/>
    <n v="-8.1092453781512641E-2"/>
    <n v="-6.4369781512605084E-2"/>
    <x v="0"/>
    <x v="1"/>
    <x v="1"/>
  </r>
  <r>
    <x v="147"/>
    <n v="119.269997"/>
    <n v="119.400002"/>
    <n v="118.050003"/>
    <n v="118.93"/>
    <n v="110.443123"/>
    <n v="24814400"/>
    <n v="-5.8841814994492481E-4"/>
    <n v="119.25"/>
    <n v="109.349998"/>
    <n v="109.58000199999999"/>
    <n v="2.6906583704700004E-3"/>
    <n v="-8.0551601782561266E-2"/>
    <n v="-7.8617657445556266E-2"/>
    <x v="0"/>
    <x v="1"/>
    <x v="1"/>
  </r>
  <r>
    <x v="148"/>
    <n v="118.80999799999999"/>
    <n v="119.25"/>
    <n v="111.269997"/>
    <n v="115.07"/>
    <n v="106.858582"/>
    <n v="83814000"/>
    <n v="-3.245599094476892E-2"/>
    <n v="117.199997"/>
    <n v="106.349998"/>
    <n v="106.349998"/>
    <n v="1.8510445815590471E-2"/>
    <n v="-7.5779977405057708E-2"/>
    <n v="-7.5779977405057708E-2"/>
    <x v="0"/>
    <x v="1"/>
    <x v="1"/>
  </r>
  <r>
    <x v="149"/>
    <n v="113.5"/>
    <n v="115.75"/>
    <n v="112.75"/>
    <n v="114.629997"/>
    <n v="106.44998200000001"/>
    <n v="59348900"/>
    <n v="-3.823745293569325E-3"/>
    <n v="117.199997"/>
    <n v="106.260002"/>
    <n v="106.260002"/>
    <n v="2.2419960457645161E-2"/>
    <n v="-7.301749296913973E-2"/>
    <n v="-7.301749296913973E-2"/>
    <x v="0"/>
    <x v="1"/>
    <x v="1"/>
  </r>
  <r>
    <x v="150"/>
    <n v="115.75"/>
    <n v="116.349998"/>
    <n v="115.110001"/>
    <n v="115.93"/>
    <n v="107.657219"/>
    <n v="43063400"/>
    <n v="1.1340884961352105E-2"/>
    <n v="117.199997"/>
    <n v="106.260002"/>
    <n v="106.82"/>
    <n v="1.0954860691796631E-2"/>
    <n v="-8.3412386785128967E-2"/>
    <n v="-7.8581902872423171E-2"/>
    <x v="0"/>
    <x v="1"/>
    <x v="1"/>
  </r>
  <r>
    <x v="151"/>
    <n v="115.769997"/>
    <n v="117.199997"/>
    <n v="115.290001"/>
    <n v="115.489998"/>
    <n v="107.248604"/>
    <n v="42044500"/>
    <n v="-3.7955188123519612E-3"/>
    <n v="116.08000199999999"/>
    <n v="106.260002"/>
    <n v="110.660004"/>
    <n v="5.1087021405957778E-3"/>
    <n v="-7.9920306172314604E-2"/>
    <n v="-4.182175152518397E-2"/>
    <x v="0"/>
    <x v="1"/>
    <x v="1"/>
  </r>
  <r>
    <x v="152"/>
    <n v="115.989998"/>
    <n v="116.08000199999999"/>
    <n v="114.639999"/>
    <n v="115"/>
    <n v="106.79357899999999"/>
    <n v="38318900"/>
    <n v="-4.2427125671491428E-3"/>
    <n v="114.849998"/>
    <n v="106.260002"/>
    <n v="111.660004"/>
    <n v="-1.3043652173913012E-3"/>
    <n v="-7.5999982608695671E-2"/>
    <n v="-2.9043443478260822E-2"/>
    <x v="0"/>
    <x v="1"/>
    <x v="1"/>
  </r>
  <r>
    <x v="153"/>
    <n v="114.099998"/>
    <n v="114.650002"/>
    <n v="111.620003"/>
    <n v="112.400002"/>
    <n v="104.37911200000001"/>
    <n v="57664900"/>
    <n v="-2.2608728189547733E-2"/>
    <n v="114.849998"/>
    <n v="106.260002"/>
    <n v="111.970001"/>
    <n v="2.1797117049873416E-2"/>
    <n v="-5.462633354757418E-2"/>
    <n v="-3.8256316045262029E-3"/>
    <x v="0"/>
    <x v="0"/>
    <x v="0"/>
  </r>
  <r>
    <x v="154"/>
    <n v="110.19000200000001"/>
    <n v="114.300003"/>
    <n v="109.349998"/>
    <n v="114.120003"/>
    <n v="105.97640199999999"/>
    <n v="60208000"/>
    <n v="1.5302774371178662E-2"/>
    <n v="114.849998"/>
    <n v="106.260002"/>
    <n v="112.459999"/>
    <n v="6.3967313425326022E-3"/>
    <n v="-6.8874875511526157E-2"/>
    <n v="-1.4546126501591483E-2"/>
    <x v="0"/>
    <x v="1"/>
    <x v="1"/>
  </r>
  <r>
    <x v="155"/>
    <n v="114.410004"/>
    <n v="114.849998"/>
    <n v="111.540001"/>
    <n v="111.949997"/>
    <n v="103.961235"/>
    <n v="44565300"/>
    <n v="-1.9015242657511533E-2"/>
    <n v="113.800003"/>
    <n v="106.260002"/>
    <n v="112.010002"/>
    <n v="1.6525288517872827E-2"/>
    <n v="-5.0826218423212555E-2"/>
    <n v="5.3599822785166396E-4"/>
    <x v="0"/>
    <x v="0"/>
    <x v="0"/>
  </r>
  <r>
    <x v="156"/>
    <n v="112.260002"/>
    <n v="113.800003"/>
    <n v="111.339996"/>
    <n v="111.620003"/>
    <n v="103.65477799999999"/>
    <n v="41401700"/>
    <n v="-2.9478006874390505E-3"/>
    <n v="114.519997"/>
    <n v="106.260002"/>
    <n v="112.010002"/>
    <n v="2.5980952535899826E-2"/>
    <n v="-4.8020075756493141E-2"/>
    <n v="3.4939884386135933E-3"/>
    <x v="0"/>
    <x v="0"/>
    <x v="0"/>
  </r>
  <r>
    <x v="157"/>
    <n v="110.459999"/>
    <n v="111.870003"/>
    <n v="109.58000199999999"/>
    <n v="109.730003"/>
    <n v="101.89965100000001"/>
    <n v="56028100"/>
    <n v="-1.6932427369628744E-2"/>
    <n v="114.769997"/>
    <n v="106.260002"/>
    <n v="113.699997"/>
    <n v="4.5930865417000089E-2"/>
    <n v="-3.162308306872097E-2"/>
    <n v="3.617965817425528E-2"/>
    <x v="1"/>
    <x v="1"/>
    <x v="0"/>
  </r>
  <r>
    <x v="158"/>
    <n v="110.699997"/>
    <n v="111.599998"/>
    <n v="106.349998"/>
    <n v="108.230003"/>
    <n v="100.506699"/>
    <n v="67218100"/>
    <n v="-1.3669840733801952E-2"/>
    <n v="114.769997"/>
    <n v="106.260002"/>
    <n v="112.110001"/>
    <n v="6.0426811593084828E-2"/>
    <n v="-1.8201986005673465E-2"/>
    <n v="3.5849560126132607E-2"/>
    <x v="1"/>
    <x v="1"/>
    <x v="0"/>
  </r>
  <r>
    <x v="159"/>
    <n v="106.370003"/>
    <n v="110.160004"/>
    <n v="106.260002"/>
    <n v="106.75"/>
    <n v="99.132277999999999"/>
    <n v="60790700"/>
    <n v="-1.3674919320551981E-2"/>
    <n v="114.769997"/>
    <n v="106.82"/>
    <n v="110.209999"/>
    <n v="7.5128777517564416E-2"/>
    <n v="6.5573770491789141E-4"/>
    <n v="3.2412168618267012E-2"/>
    <x v="1"/>
    <x v="1"/>
    <x v="0"/>
  </r>
  <r>
    <x v="160"/>
    <n v="107.120003"/>
    <n v="109.839996"/>
    <n v="106.82"/>
    <n v="109.410004"/>
    <n v="101.602486"/>
    <n v="53411800"/>
    <n v="2.49183015848784E-2"/>
    <n v="114.769997"/>
    <n v="107.349998"/>
    <n v="107.349998"/>
    <n v="4.8989971703136126E-2"/>
    <n v="-1.8828314822107117E-2"/>
    <n v="-1.8828314822107117E-2"/>
    <x v="0"/>
    <x v="0"/>
    <x v="0"/>
  </r>
  <r>
    <x v="161"/>
    <n v="111.870003"/>
    <n v="112.650002"/>
    <n v="110.660004"/>
    <n v="112.650002"/>
    <n v="104.61127500000001"/>
    <n v="59006200"/>
    <n v="2.9613340366494656E-2"/>
    <n v="114.769997"/>
    <n v="105.410004"/>
    <n v="105.410004"/>
    <n v="1.8819307255760309E-2"/>
    <n v="-6.4269843510522118E-2"/>
    <n v="-6.4269843510522118E-2"/>
    <x v="0"/>
    <x v="1"/>
    <x v="1"/>
  </r>
  <r>
    <x v="162"/>
    <n v="112.260002"/>
    <n v="113.239998"/>
    <n v="111.660004"/>
    <n v="111.779999"/>
    <n v="103.803352"/>
    <n v="88429800"/>
    <n v="-7.723096769444826E-3"/>
    <n v="114.769997"/>
    <n v="104.629997"/>
    <n v="104.629997"/>
    <n v="2.6748953540427278E-2"/>
    <n v="-6.3964949579217611E-2"/>
    <n v="-6.3964949579217611E-2"/>
    <x v="0"/>
    <x v="1"/>
    <x v="1"/>
  </r>
  <r>
    <x v="163"/>
    <n v="112.160004"/>
    <n v="113.489998"/>
    <n v="111.970001"/>
    <n v="112.94000200000001"/>
    <n v="104.880577"/>
    <n v="45167500"/>
    <n v="1.0377555052364817E-2"/>
    <n v="114.769997"/>
    <n v="104.629997"/>
    <n v="106.699997"/>
    <n v="1.6203249226080185E-2"/>
    <n v="-7.3578934415106545E-2"/>
    <n v="-5.5250618819716379E-2"/>
    <x v="0"/>
    <x v="1"/>
    <x v="1"/>
  </r>
  <r>
    <x v="164"/>
    <n v="113.230003"/>
    <n v="113.33000199999999"/>
    <n v="112.459999"/>
    <n v="112.540001"/>
    <n v="104.50913199999999"/>
    <n v="26028400"/>
    <n v="-3.5415995089348451E-3"/>
    <n v="114.769997"/>
    <n v="104.629997"/>
    <n v="108.699997"/>
    <n v="1.9815141107027312E-2"/>
    <n v="-7.0286155408866624E-2"/>
    <n v="-3.4121236590356929E-2"/>
    <x v="0"/>
    <x v="1"/>
    <x v="1"/>
  </r>
  <r>
    <x v="165"/>
    <n v="112.58000199999999"/>
    <n v="112.709999"/>
    <n v="112.010002"/>
    <n v="112.010002"/>
    <n v="104.01694500000001"/>
    <n v="14479600"/>
    <n v="-4.7095118922237944E-3"/>
    <n v="114.769997"/>
    <n v="104.629997"/>
    <n v="110.209999"/>
    <n v="2.464061200534573E-2"/>
    <n v="-6.5887017839710404E-2"/>
    <n v="-1.607002024694193E-2"/>
    <x v="0"/>
    <x v="1"/>
    <x v="1"/>
  </r>
  <r>
    <x v="166"/>
    <n v="112.099998"/>
    <n v="114.519997"/>
    <n v="112.010002"/>
    <n v="113.989998"/>
    <n v="105.85565200000001"/>
    <n v="33721000"/>
    <n v="1.7676994839638915E-2"/>
    <n v="114.769997"/>
    <n v="104.629997"/>
    <n v="108.800003"/>
    <n v="6.8426968478410011E-3"/>
    <n v="-8.2112476219185493E-2"/>
    <n v="-4.5530266611637282E-2"/>
    <x v="0"/>
    <x v="1"/>
    <x v="1"/>
  </r>
  <r>
    <x v="167"/>
    <n v="113.790001"/>
    <n v="114.769997"/>
    <n v="113.699997"/>
    <n v="113.910004"/>
    <n v="105.781364"/>
    <n v="27598900"/>
    <n v="-7.0178586212865657E-4"/>
    <n v="113.91999800000001"/>
    <n v="104.629997"/>
    <n v="108.910004"/>
    <n v="8.7735928795185103E-5"/>
    <n v="-8.1467884067495944E-2"/>
    <n v="-4.3894300978165157E-2"/>
    <x v="0"/>
    <x v="1"/>
    <x v="1"/>
  </r>
  <r>
    <x v="168"/>
    <n v="113.639999"/>
    <n v="113.91999800000001"/>
    <n v="112.110001"/>
    <n v="112.519997"/>
    <n v="104.490555"/>
    <n v="29881500"/>
    <n v="-1.2202612550921477E-2"/>
    <n v="113.25"/>
    <n v="104.629997"/>
    <n v="108.5"/>
    <n v="6.4877623485894986E-3"/>
    <n v="-7.0120869270908326E-2"/>
    <n v="-3.572695616051258E-2"/>
    <x v="0"/>
    <x v="1"/>
    <x v="1"/>
  </r>
  <r>
    <x v="169"/>
    <n v="112.82"/>
    <n v="113.129997"/>
    <n v="110.209999"/>
    <n v="110.379997"/>
    <n v="102.503265"/>
    <n v="41403400"/>
    <n v="-1.9018848162879465E-2"/>
    <n v="113.25"/>
    <n v="104.629997"/>
    <n v="106.660004"/>
    <n v="2.60011150389865E-2"/>
    <n v="-5.2092771845246522E-2"/>
    <n v="-3.3701695063463322E-2"/>
    <x v="0"/>
    <x v="1"/>
    <x v="1"/>
  </r>
  <r>
    <x v="170"/>
    <n v="111.389999"/>
    <n v="111.44000200000001"/>
    <n v="107.349998"/>
    <n v="109.33000199999999"/>
    <n v="101.52819100000001"/>
    <n v="53204600"/>
    <n v="-9.5126140616105248E-3"/>
    <n v="113.25"/>
    <n v="104.629997"/>
    <n v="105.199997"/>
    <n v="3.585473272011841E-2"/>
    <n v="-4.2989160468505205E-2"/>
    <n v="-3.7775586979317821E-2"/>
    <x v="0"/>
    <x v="1"/>
    <x v="1"/>
  </r>
  <r>
    <x v="171"/>
    <n v="108.290001"/>
    <n v="108.650002"/>
    <n v="105.410004"/>
    <n v="106.25"/>
    <n v="98.667984000000004"/>
    <n v="64285500"/>
    <n v="-2.8171554834459767E-2"/>
    <n v="113.25"/>
    <n v="104.629997"/>
    <n v="106.5"/>
    <n v="6.5882352941176503E-2"/>
    <n v="-1.5247087058823494E-2"/>
    <n v="2.3529411764706687E-3"/>
    <x v="0"/>
    <x v="0"/>
    <x v="0"/>
  </r>
  <r>
    <x v="172"/>
    <n v="106.540001"/>
    <n v="107.43"/>
    <n v="104.629997"/>
    <n v="106.260002"/>
    <n v="98.677261000000001"/>
    <n v="65797100"/>
    <n v="9.4022393322568121E-5"/>
    <n v="113.25"/>
    <n v="105.199997"/>
    <n v="108.269997"/>
    <n v="6.5782023983022242E-2"/>
    <n v="-9.9755785812991604E-3"/>
    <n v="1.8915819331529971E-2"/>
    <x v="1"/>
    <x v="1"/>
    <x v="0"/>
  </r>
  <r>
    <x v="173"/>
    <n v="107.199997"/>
    <n v="108.199997"/>
    <n v="106.699997"/>
    <n v="107.75"/>
    <n v="100.060936"/>
    <n v="40105900"/>
    <n v="1.4022227471433224E-2"/>
    <n v="113.25"/>
    <n v="105.199997"/>
    <n v="109.720001"/>
    <n v="5.1044083526682105E-2"/>
    <n v="-2.3665921113689148E-2"/>
    <n v="1.8283071925754069E-2"/>
    <x v="1"/>
    <x v="1"/>
    <x v="0"/>
  </r>
  <r>
    <x v="174"/>
    <n v="109.230003"/>
    <n v="112.150002"/>
    <n v="108.699997"/>
    <n v="111.889999"/>
    <n v="103.90551000000001"/>
    <n v="59364500"/>
    <n v="3.8422326970837029E-2"/>
    <n v="113.75"/>
    <n v="105.199997"/>
    <n v="111.529999"/>
    <n v="1.6623478564871563E-2"/>
    <n v="-5.9790884438206238E-2"/>
    <n v="-3.2174457343591145E-3"/>
    <x v="0"/>
    <x v="0"/>
    <x v="0"/>
  </r>
  <r>
    <x v="175"/>
    <n v="112.66999800000001"/>
    <n v="113.25"/>
    <n v="110.209999"/>
    <n v="112.010002"/>
    <n v="104.01694500000001"/>
    <n v="53699500"/>
    <n v="1.0724647807416332E-3"/>
    <n v="114.360001"/>
    <n v="105.199997"/>
    <n v="112.800003"/>
    <n v="2.0980260316395549E-2"/>
    <n v="-6.0798186576230928E-2"/>
    <n v="7.052950503473765E-3"/>
    <x v="0"/>
    <x v="0"/>
    <x v="0"/>
  </r>
  <r>
    <x v="176"/>
    <n v="112.599998"/>
    <n v="112.629997"/>
    <n v="108.800003"/>
    <n v="109.25"/>
    <n v="101.453903"/>
    <n v="49650800"/>
    <n v="-2.464061985285193E-2"/>
    <n v="114.360001"/>
    <n v="105.199997"/>
    <n v="109.029999"/>
    <n v="4.6773464530892372E-2"/>
    <n v="-3.7070965675057188E-2"/>
    <n v="-2.0137391304347885E-3"/>
    <x v="0"/>
    <x v="0"/>
    <x v="0"/>
  </r>
  <r>
    <x v="177"/>
    <n v="111.43"/>
    <n v="112.800003"/>
    <n v="108.910004"/>
    <n v="110.220001"/>
    <n v="102.354675"/>
    <n v="67091900"/>
    <n v="8.8786332843202587E-3"/>
    <n v="118.120003"/>
    <n v="105.199997"/>
    <n v="115.30999799999999"/>
    <n v="7.1674849649112193E-2"/>
    <n v="-4.5545308968015674E-2"/>
    <n v="4.6180338902374052E-2"/>
    <x v="1"/>
    <x v="1"/>
    <x v="0"/>
  </r>
  <r>
    <x v="178"/>
    <n v="109.040001"/>
    <n v="110.489998"/>
    <n v="108.5"/>
    <n v="109.800003"/>
    <n v="101.964645"/>
    <n v="48337000"/>
    <n v="-3.8105733812353604E-3"/>
    <n v="119.19000200000001"/>
    <n v="105.199997"/>
    <n v="115.55999799999999"/>
    <n v="8.5519114239004157E-2"/>
    <n v="-4.1894406869916079E-2"/>
    <n v="5.245896942279682E-2"/>
    <x v="1"/>
    <x v="1"/>
    <x v="0"/>
  </r>
  <r>
    <x v="179"/>
    <n v="110"/>
    <n v="110.05999799999999"/>
    <n v="106.660004"/>
    <n v="106.82"/>
    <n v="99.197288999999998"/>
    <n v="60014000"/>
    <n v="-2.7140348500208189E-2"/>
    <n v="120"/>
    <n v="105.199997"/>
    <n v="116.849998"/>
    <n v="0.12338513387006178"/>
    <n v="-1.5165727391874162E-2"/>
    <n v="9.3896255382887261E-2"/>
    <x v="1"/>
    <x v="1"/>
    <x v="0"/>
  </r>
  <r>
    <x v="180"/>
    <n v="107.029999"/>
    <n v="107.58000199999999"/>
    <n v="105.199997"/>
    <n v="105.989998"/>
    <n v="98.426529000000002"/>
    <n v="78513300"/>
    <n v="-7.7699704071548803E-3"/>
    <n v="120"/>
    <n v="106.5"/>
    <n v="116.08000199999999"/>
    <n v="0.13218230271124254"/>
    <n v="4.8117936562277475E-3"/>
    <n v="9.5197699692380455E-2"/>
    <x v="1"/>
    <x v="1"/>
    <x v="0"/>
  </r>
  <r>
    <x v="181"/>
    <n v="107.839996"/>
    <n v="108.970001"/>
    <n v="106.5"/>
    <n v="108.720001"/>
    <n v="100.961716"/>
    <n v="49899900"/>
    <n v="2.5757151306229575E-2"/>
    <n v="120"/>
    <n v="108.269997"/>
    <n v="117.610001"/>
    <n v="0.10375274922964728"/>
    <n v="-4.1391096013694284E-3"/>
    <n v="8.1769682838763069E-2"/>
    <x v="1"/>
    <x v="1"/>
    <x v="0"/>
  </r>
  <r>
    <x v="182"/>
    <n v="108.949997"/>
    <n v="111.05999799999999"/>
    <n v="108.269997"/>
    <n v="109.550003"/>
    <n v="101.732506"/>
    <n v="48575900"/>
    <n v="7.6344780035237925E-3"/>
    <n v="120.510002"/>
    <n v="109.029999"/>
    <n v="118.30999799999999"/>
    <n v="0.10004562939172157"/>
    <n v="-4.7467273916915742E-3"/>
    <n v="7.9963439161201855E-2"/>
    <x v="1"/>
    <x v="1"/>
    <x v="0"/>
  </r>
  <r>
    <x v="183"/>
    <n v="110.260002"/>
    <n v="112.470001"/>
    <n v="109.720001"/>
    <n v="112.400002"/>
    <n v="104.37911200000001"/>
    <n v="53796400"/>
    <n v="2.6015342628048499E-2"/>
    <n v="120.510002"/>
    <n v="109.029999"/>
    <n v="119.25"/>
    <n v="7.2153023627170354E-2"/>
    <n v="-2.9982232562593691E-2"/>
    <n v="6.0943041620230565E-2"/>
    <x v="1"/>
    <x v="1"/>
    <x v="0"/>
  </r>
  <r>
    <x v="184"/>
    <n v="112.300003"/>
    <n v="113.75"/>
    <n v="111.529999"/>
    <n v="112.980003"/>
    <n v="104.917725"/>
    <n v="46464800"/>
    <n v="5.160160780061096E-3"/>
    <n v="120.510002"/>
    <n v="109.029999"/>
    <n v="118.449997"/>
    <n v="6.6648953797602717E-2"/>
    <n v="-3.496197464253914E-2"/>
    <n v="4.8415594395054162E-2"/>
    <x v="1"/>
    <x v="1"/>
    <x v="0"/>
  </r>
  <r>
    <x v="185"/>
    <n v="113.739998"/>
    <n v="114.360001"/>
    <n v="112.800003"/>
    <n v="113.099998"/>
    <n v="105.029175"/>
    <n v="55615000"/>
    <n v="1.0622609287418427E-3"/>
    <n v="120.510002"/>
    <n v="109.029999"/>
    <n v="118.43"/>
    <n v="6.5517277904814764E-2"/>
    <n v="-3.5985845021853979E-2"/>
    <n v="4.7126455298434289E-2"/>
    <x v="1"/>
    <x v="1"/>
    <x v="0"/>
  </r>
  <r>
    <x v="186"/>
    <n v="112.41999800000001"/>
    <n v="112.480003"/>
    <n v="109.029999"/>
    <n v="109.139999"/>
    <n v="101.351738"/>
    <n v="95568700"/>
    <n v="-3.5013480778078976E-2"/>
    <n v="122.150002"/>
    <n v="115.30999799999999"/>
    <n v="120.160004"/>
    <n v="0.11920471980213221"/>
    <n v="5.653288488668573E-2"/>
    <n v="0.10097127635121206"/>
    <x v="1"/>
    <x v="1"/>
    <x v="0"/>
  </r>
  <r>
    <x v="187"/>
    <n v="117.629997"/>
    <n v="118.120003"/>
    <n v="115.30999799999999"/>
    <n v="115.30999799999999"/>
    <n v="107.081474"/>
    <n v="146477100"/>
    <n v="5.6533179529689059E-2"/>
    <n v="124.91999800000001"/>
    <n v="115.55999799999999"/>
    <n v="122.5"/>
    <n v="8.3340561674452696E-2"/>
    <n v="2.1680687220200223E-3"/>
    <n v="6.2353673789847797E-2"/>
    <x v="1"/>
    <x v="1"/>
    <x v="0"/>
  </r>
  <r>
    <x v="188"/>
    <n v="116.32"/>
    <n v="119.19000200000001"/>
    <n v="115.55999799999999"/>
    <n v="118.900002"/>
    <n v="110.41527600000001"/>
    <n v="84436400"/>
    <n v="3.1133321904029954E-2"/>
    <n v="127.480003"/>
    <n v="116.08000199999999"/>
    <n v="125.57"/>
    <n v="7.2161487432102822E-2"/>
    <n v="-2.3717409188941829E-2"/>
    <n v="5.6097543211143019E-2"/>
    <x v="1"/>
    <x v="1"/>
    <x v="0"/>
  </r>
  <r>
    <x v="189"/>
    <n v="118.400002"/>
    <n v="120"/>
    <n v="116.849998"/>
    <n v="117.160004"/>
    <n v="108.799446"/>
    <n v="83745500"/>
    <n v="-1.463411638802592E-2"/>
    <n v="127.480003"/>
    <n v="116.08000199999999"/>
    <n v="125.650002"/>
    <n v="8.8084658993353937E-2"/>
    <n v="-9.2181799515814733E-3"/>
    <n v="7.2464985576477181E-2"/>
    <x v="1"/>
    <x v="1"/>
    <x v="0"/>
  </r>
  <r>
    <x v="190"/>
    <n v="118.050003"/>
    <n v="119.16999800000001"/>
    <n v="116.08000199999999"/>
    <n v="118.629997"/>
    <n v="110.16454299999999"/>
    <n v="62739100"/>
    <n v="1.2546911314235798E-2"/>
    <n v="128.88000500000001"/>
    <n v="117.610001"/>
    <n v="126.91999800000001"/>
    <n v="8.6403171703696602E-2"/>
    <n v="-8.5981288526881805E-3"/>
    <n v="6.9881153246594163E-2"/>
    <x v="1"/>
    <x v="1"/>
    <x v="0"/>
  </r>
  <r>
    <x v="191"/>
    <n v="118.5"/>
    <n v="119.089996"/>
    <n v="117.610001"/>
    <n v="118.650002"/>
    <n v="110.183121"/>
    <n v="51915700"/>
    <n v="1.686386517303351E-4"/>
    <n v="128.88000500000001"/>
    <n v="118.30999799999999"/>
    <n v="127.449997"/>
    <n v="8.6219998546649856E-2"/>
    <n v="-2.8656046714605754E-3"/>
    <n v="7.4167676794476556E-2"/>
    <x v="1"/>
    <x v="1"/>
    <x v="0"/>
  </r>
  <r>
    <x v="192"/>
    <n v="118.5"/>
    <n v="120.510002"/>
    <n v="118.30999799999999"/>
    <n v="119.55999799999999"/>
    <n v="111.02816799999999"/>
    <n v="70149700"/>
    <n v="7.6694777959682714E-3"/>
    <n v="129.029999"/>
    <n v="118.43"/>
    <n v="128.33000200000001"/>
    <n v="7.9207102362112813E-2"/>
    <n v="-9.451304942310057E-3"/>
    <n v="7.335232641941003E-2"/>
    <x v="1"/>
    <x v="1"/>
    <x v="0"/>
  </r>
  <r>
    <x v="193"/>
    <n v="120.019997"/>
    <n v="120.230003"/>
    <n v="119.25"/>
    <n v="119.94000200000001"/>
    <n v="111.82062500000001"/>
    <n v="42246200"/>
    <n v="7.1374410140678801E-3"/>
    <n v="129.5"/>
    <n v="118.43"/>
    <n v="128.050003"/>
    <n v="7.9706501922519601E-2"/>
    <n v="-1.2589644612478801E-2"/>
    <n v="6.7617149114271191E-2"/>
    <x v="1"/>
    <x v="1"/>
    <x v="0"/>
  </r>
  <r>
    <x v="194"/>
    <n v="120.019997"/>
    <n v="120.25"/>
    <n v="118.449997"/>
    <n v="118.93"/>
    <n v="110.87902099999999"/>
    <n v="43706600"/>
    <n v="-8.4206647923852351E-3"/>
    <n v="133"/>
    <n v="118.43"/>
    <n v="129.66000399999999"/>
    <n v="0.11830488522660376"/>
    <n v="-4.2041537038594035E-3"/>
    <n v="9.0221172118052362E-2"/>
    <x v="1"/>
    <x v="1"/>
    <x v="0"/>
  </r>
  <r>
    <x v="195"/>
    <n v="118.550003"/>
    <n v="119.839996"/>
    <n v="118.43"/>
    <n v="119.720001"/>
    <n v="111.61552399999999"/>
    <n v="38889800"/>
    <n v="6.6424017217827647E-3"/>
    <n v="133.60000600000001"/>
    <n v="120.160004"/>
    <n v="131.16999799999999"/>
    <n v="0.11593722756484115"/>
    <n v="3.6752672596453984E-3"/>
    <n v="9.5639800403944264E-2"/>
    <x v="1"/>
    <x v="1"/>
    <x v="0"/>
  </r>
  <r>
    <x v="196"/>
    <n v="120.16999800000001"/>
    <n v="122.150002"/>
    <n v="120.160004"/>
    <n v="122.019997"/>
    <n v="113.759834"/>
    <n v="62008500"/>
    <n v="1.9211574906013995E-2"/>
    <n v="133.60000600000001"/>
    <n v="122.5"/>
    <n v="128.14999399999999"/>
    <n v="9.4902551095784826E-2"/>
    <n v="3.9338060301705724E-3"/>
    <n v="5.0237642605416521E-2"/>
    <x v="1"/>
    <x v="1"/>
    <x v="0"/>
  </r>
  <r>
    <x v="197"/>
    <n v="122.769997"/>
    <n v="124.91999800000001"/>
    <n v="122.5"/>
    <n v="124.879997"/>
    <n v="116.426216"/>
    <n v="73561800"/>
    <n v="2.3438694539585914E-2"/>
    <n v="133.60000600000001"/>
    <n v="125.57"/>
    <n v="126.610001"/>
    <n v="6.982710769924183E-2"/>
    <n v="5.5253284479177545E-3"/>
    <n v="1.3853331530749413E-2"/>
    <x v="1"/>
    <x v="1"/>
    <x v="0"/>
  </r>
  <r>
    <x v="198"/>
    <n v="126.05999799999999"/>
    <n v="127.480003"/>
    <n v="125.57"/>
    <n v="126.459999"/>
    <n v="117.899254"/>
    <n v="74474500"/>
    <n v="1.2652116083545994E-2"/>
    <n v="133.60000600000001"/>
    <n v="125.650002"/>
    <n v="128.240005"/>
    <n v="5.6460596682434083E-2"/>
    <n v="-6.4051637387724236E-3"/>
    <n v="1.4075644583865676E-2"/>
    <x v="1"/>
    <x v="1"/>
    <x v="0"/>
  </r>
  <r>
    <x v="199"/>
    <n v="127.279999"/>
    <n v="127.279999"/>
    <n v="125.650002"/>
    <n v="127.08000199999999"/>
    <n v="118.477295"/>
    <n v="54272200"/>
    <n v="4.9028384861535823E-3"/>
    <n v="133.60000600000001"/>
    <n v="126.610001"/>
    <n v="128.300003"/>
    <n v="5.1306294439624089E-2"/>
    <n v="-3.6984654753152713E-3"/>
    <n v="9.6002595278523728E-3"/>
    <x v="0"/>
    <x v="0"/>
    <x v="0"/>
  </r>
  <r>
    <x v="200"/>
    <n v="127.489998"/>
    <n v="128.88000500000001"/>
    <n v="126.91999800000001"/>
    <n v="127.83000199999999"/>
    <n v="119.176529"/>
    <n v="63152400"/>
    <n v="5.9018396731627121E-3"/>
    <n v="133.60000600000001"/>
    <n v="126.610001"/>
    <n v="128.08999600000001"/>
    <n v="4.513810458987555E-2"/>
    <n v="-9.5439331996568511E-3"/>
    <n v="2.0339043724650896E-3"/>
    <x v="0"/>
    <x v="0"/>
    <x v="0"/>
  </r>
  <r>
    <x v="201"/>
    <n v="127.629997"/>
    <n v="128.779999"/>
    <n v="127.449997"/>
    <n v="128.720001"/>
    <n v="120.006287"/>
    <n v="44891700"/>
    <n v="6.9624279794220367E-3"/>
    <n v="133.60000600000001"/>
    <n v="126.610001"/>
    <n v="128.320007"/>
    <n v="3.7911784975825258E-2"/>
    <n v="-1.6392168921751327E-2"/>
    <n v="-3.1074735619368576E-3"/>
    <x v="0"/>
    <x v="0"/>
    <x v="0"/>
  </r>
  <r>
    <x v="202"/>
    <n v="128.479996"/>
    <n v="129.029999"/>
    <n v="128.33000200000001"/>
    <n v="128.449997"/>
    <n v="119.754547"/>
    <n v="37362400"/>
    <n v="-2.0977234301066128E-3"/>
    <n v="133.60000600000001"/>
    <n v="125.760002"/>
    <n v="125.760002"/>
    <n v="4.0093492567384148E-2"/>
    <n v="-2.0941962341968767E-2"/>
    <n v="-2.0941962341968767E-2"/>
    <x v="0"/>
    <x v="0"/>
    <x v="0"/>
  </r>
  <r>
    <x v="203"/>
    <n v="128.61999499999999"/>
    <n v="129.5"/>
    <n v="128.050003"/>
    <n v="129.5"/>
    <n v="120.733452"/>
    <n v="48948400"/>
    <n v="8.1742616420235059E-3"/>
    <n v="133.60000600000001"/>
    <n v="125.760002"/>
    <n v="126.260002"/>
    <n v="3.1660277992278107E-2"/>
    <n v="-2.8880293436293392E-2"/>
    <n v="-2.5019289575289538E-2"/>
    <x v="0"/>
    <x v="0"/>
    <x v="0"/>
  </r>
  <r>
    <x v="204"/>
    <n v="130.020004"/>
    <n v="133"/>
    <n v="129.66000399999999"/>
    <n v="133"/>
    <n v="123.996544"/>
    <n v="70974100"/>
    <n v="2.7027240138880471E-2"/>
    <n v="133.60000600000001"/>
    <n v="125.05999799999999"/>
    <n v="125.05999799999999"/>
    <n v="4.5113233082707538E-3"/>
    <n v="-5.9699263157894755E-2"/>
    <n v="-5.9699263157894755E-2"/>
    <x v="0"/>
    <x v="1"/>
    <x v="1"/>
  </r>
  <r>
    <x v="205"/>
    <n v="132.94000199999999"/>
    <n v="133.60000600000001"/>
    <n v="131.16999799999999"/>
    <n v="132.16999799999999"/>
    <n v="123.22274"/>
    <n v="69228100"/>
    <n v="-6.2405287682856247E-3"/>
    <n v="131.60000600000001"/>
    <n v="123.800003"/>
    <n v="123.800003"/>
    <n v="-4.3125672136272719E-3"/>
    <n v="-6.3327495851214222E-2"/>
    <n v="-6.3327495851214222E-2"/>
    <x v="0"/>
    <x v="1"/>
    <x v="1"/>
  </r>
  <r>
    <x v="206"/>
    <n v="131.55999800000001"/>
    <n v="131.60000600000001"/>
    <n v="128.14999399999999"/>
    <n v="128.78999300000001"/>
    <n v="120.071518"/>
    <n v="74711700"/>
    <n v="-2.5573380367941878E-2"/>
    <n v="130.86999499999999"/>
    <n v="122.110001"/>
    <n v="122.110001"/>
    <n v="1.6150338636946593E-2"/>
    <n v="-5.1867321710313385E-2"/>
    <n v="-5.1867321710313385E-2"/>
    <x v="0"/>
    <x v="1"/>
    <x v="1"/>
  </r>
  <r>
    <x v="207"/>
    <n v="128.78999300000001"/>
    <n v="130.86999499999999"/>
    <n v="126.610001"/>
    <n v="130.41999799999999"/>
    <n v="121.591179"/>
    <n v="91287500"/>
    <n v="1.2656298723565662E-2"/>
    <n v="130.570007"/>
    <n v="121.629997"/>
    <n v="121.629997"/>
    <n v="1.1501993735654192E-3"/>
    <n v="-6.7397647100101876E-2"/>
    <n v="-6.7397647100101876E-2"/>
    <x v="0"/>
    <x v="1"/>
    <x v="1"/>
  </r>
  <r>
    <x v="208"/>
    <n v="130"/>
    <n v="130.570007"/>
    <n v="128.240005"/>
    <n v="128.46000699999999"/>
    <n v="119.763885"/>
    <n v="62014800"/>
    <n v="-1.5028178976700279E-2"/>
    <n v="130.279999"/>
    <n v="121.629997"/>
    <n v="122.58000199999999"/>
    <n v="1.4167771297101117E-2"/>
    <n v="-5.3168376364793324E-2"/>
    <n v="-4.5773039697872608E-2"/>
    <x v="0"/>
    <x v="1"/>
    <x v="1"/>
  </r>
  <r>
    <x v="209"/>
    <n v="129.25"/>
    <n v="130.279999"/>
    <n v="128.300003"/>
    <n v="129.08999600000001"/>
    <n v="120.351219"/>
    <n v="48096700"/>
    <n v="4.9040994286382311E-3"/>
    <n v="129.570007"/>
    <n v="121.629997"/>
    <n v="122.870003"/>
    <n v="3.7184213717071923E-3"/>
    <n v="-5.7789133404264836E-2"/>
    <n v="-4.8183385178817595E-2"/>
    <x v="0"/>
    <x v="1"/>
    <x v="1"/>
  </r>
  <r>
    <x v="210"/>
    <n v="128.96000699999999"/>
    <n v="129.520004"/>
    <n v="128.08999600000001"/>
    <n v="129.36000100000001"/>
    <n v="120.602966"/>
    <n v="37816300"/>
    <n v="2.0917694236233242E-3"/>
    <n v="129.570007"/>
    <n v="121.629997"/>
    <n v="125.650002"/>
    <n v="1.6234229930160993E-3"/>
    <n v="-5.9755750929532003E-2"/>
    <n v="-2.8679645727584746E-2"/>
    <x v="0"/>
    <x v="1"/>
    <x v="1"/>
  </r>
  <r>
    <x v="211"/>
    <n v="129.10000600000001"/>
    <n v="129.55999800000001"/>
    <n v="128.320007"/>
    <n v="128.53999300000001"/>
    <n v="119.838455"/>
    <n v="31666300"/>
    <n v="-6.3390729544744451E-3"/>
    <n v="129.570007"/>
    <n v="121.629997"/>
    <n v="126.370003"/>
    <n v="8.0131792134141566E-3"/>
    <n v="-5.3757556996288369E-2"/>
    <n v="-1.6881827588087761E-2"/>
    <x v="0"/>
    <x v="1"/>
    <x v="1"/>
  </r>
  <r>
    <x v="212"/>
    <n v="128.58000200000001"/>
    <n v="128.75"/>
    <n v="125.760002"/>
    <n v="126.410004"/>
    <n v="117.852661"/>
    <n v="56517100"/>
    <n v="-1.6570590800757512E-2"/>
    <n v="129.570007"/>
    <n v="121.629997"/>
    <n v="127.400002"/>
    <n v="2.499804524964655E-2"/>
    <n v="-3.7813518303503879E-2"/>
    <n v="7.8316428183959896E-3"/>
    <x v="0"/>
    <x v="0"/>
    <x v="0"/>
  </r>
  <r>
    <x v="213"/>
    <n v="128.39999399999999"/>
    <n v="129.36999499999999"/>
    <n v="126.260002"/>
    <n v="126.599998"/>
    <n v="118.029785"/>
    <n v="72842100"/>
    <n v="1.5029274561735306E-3"/>
    <n v="129.570007"/>
    <n v="121.629997"/>
    <n v="125.160004"/>
    <n v="2.3459787100470697E-2"/>
    <n v="-3.9257512468523048E-2"/>
    <n v="-1.1374360369263203E-2"/>
    <x v="0"/>
    <x v="1"/>
    <x v="1"/>
  </r>
  <r>
    <x v="214"/>
    <n v="127.959999"/>
    <n v="129.570007"/>
    <n v="125.05999799999999"/>
    <n v="127.139999"/>
    <n v="118.53321800000001"/>
    <n v="88528500"/>
    <n v="4.2653047279548328E-3"/>
    <n v="129.25"/>
    <n v="121.629997"/>
    <n v="126.519997"/>
    <n v="1.6595886554946482E-2"/>
    <n v="-4.3338068612066016E-2"/>
    <n v="-4.8765298480142327E-3"/>
    <x v="0"/>
    <x v="0"/>
    <x v="0"/>
  </r>
  <r>
    <x v="215"/>
    <n v="126.410004"/>
    <n v="127.220001"/>
    <n v="123.800003"/>
    <n v="124.510002"/>
    <n v="116.08126799999999"/>
    <n v="68856600"/>
    <n v="-2.0685762534515928E-2"/>
    <n v="129.25"/>
    <n v="121.629997"/>
    <n v="126.55999799999999"/>
    <n v="3.8069214712565858E-2"/>
    <n v="-2.3130712021031008E-2"/>
    <n v="1.6464508610320339E-2"/>
    <x v="1"/>
    <x v="1"/>
    <x v="0"/>
  </r>
  <r>
    <x v="216"/>
    <n v="124.75"/>
    <n v="124.769997"/>
    <n v="122.110001"/>
    <n v="122.239998"/>
    <n v="113.96494300000001"/>
    <n v="68939000"/>
    <n v="-1.8231408361252477E-2"/>
    <n v="129.25"/>
    <n v="121.629997"/>
    <n v="123.379997"/>
    <n v="5.7346221487994509E-2"/>
    <n v="-4.9901915083473414E-3"/>
    <n v="9.3259082023218198E-3"/>
    <x v="0"/>
    <x v="0"/>
    <x v="0"/>
  </r>
  <r>
    <x v="217"/>
    <n v="122.30999799999999"/>
    <n v="124.900002"/>
    <n v="121.629997"/>
    <n v="124.449997"/>
    <n v="116.02533"/>
    <n v="48362700"/>
    <n v="1.8079129825037343E-2"/>
    <n v="129.25"/>
    <n v="122.58000199999999"/>
    <n v="122.599998"/>
    <n v="3.8569731745353053E-2"/>
    <n v="-1.5026075091026381E-2"/>
    <n v="-1.4865400117285654E-2"/>
    <x v="0"/>
    <x v="0"/>
    <x v="0"/>
  </r>
  <r>
    <x v="218"/>
    <n v="124.400002"/>
    <n v="125.400002"/>
    <n v="122.58000199999999"/>
    <n v="123.589996"/>
    <n v="115.223557"/>
    <n v="51827300"/>
    <n v="-6.9103272535402382E-3"/>
    <n v="129.25"/>
    <n v="122.599998"/>
    <n v="122.910004"/>
    <n v="4.5796619331551769E-2"/>
    <n v="-8.0103409017021621E-3"/>
    <n v="-5.5019987216441413E-3"/>
    <x v="0"/>
    <x v="0"/>
    <x v="0"/>
  </r>
  <r>
    <x v="219"/>
    <n v="123.879997"/>
    <n v="124.949997"/>
    <n v="122.870003"/>
    <n v="124.949997"/>
    <n v="116.491478"/>
    <n v="35874300"/>
    <n v="1.1004008494547746E-2"/>
    <n v="129.25"/>
    <n v="122.599998"/>
    <n v="124"/>
    <n v="3.4413790342067818E-2"/>
    <n v="-1.8807515457563317E-2"/>
    <n v="-7.6030173894281461E-3"/>
    <x v="0"/>
    <x v="0"/>
    <x v="0"/>
  </r>
  <r>
    <x v="220"/>
    <n v="125.900002"/>
    <n v="127.32"/>
    <n v="125.650002"/>
    <n v="127.040001"/>
    <n v="118.43998000000001"/>
    <n v="51023100"/>
    <n v="1.6726562607438211E-2"/>
    <n v="129.25"/>
    <n v="122.599998"/>
    <n v="124.360001"/>
    <n v="1.7396087709413699E-2"/>
    <n v="-3.4949645505749083E-2"/>
    <n v="-2.109571771807528E-2"/>
    <x v="0"/>
    <x v="1"/>
    <x v="1"/>
  </r>
  <r>
    <x v="221"/>
    <n v="127"/>
    <n v="129.16000399999999"/>
    <n v="126.370003"/>
    <n v="128.470001"/>
    <n v="119.773201"/>
    <n v="65270900"/>
    <n v="1.1256511525922219E-2"/>
    <n v="129.25"/>
    <n v="122.599998"/>
    <n v="123.099998"/>
    <n v="6.0714485399591123E-3"/>
    <n v="-4.569162414811534E-2"/>
    <n v="-4.1799664966142513E-2"/>
    <x v="0"/>
    <x v="1"/>
    <x v="1"/>
  </r>
  <r>
    <x v="222"/>
    <n v="128.75"/>
    <n v="129.25"/>
    <n v="127.400002"/>
    <n v="127.5"/>
    <n v="118.86887400000001"/>
    <n v="45809500"/>
    <n v="-7.5503283910730579E-3"/>
    <n v="128.39999399999999"/>
    <n v="122.599998"/>
    <n v="124.19000200000001"/>
    <n v="7.0587764705882794E-3"/>
    <n v="-3.8431388235294128E-2"/>
    <n v="-2.5960768627450892E-2"/>
    <x v="0"/>
    <x v="1"/>
    <x v="1"/>
  </r>
  <r>
    <x v="223"/>
    <n v="128.25"/>
    <n v="128.39999399999999"/>
    <n v="125.160004"/>
    <n v="125.900002"/>
    <n v="117.377174"/>
    <n v="68695100"/>
    <n v="-1.2549121984616551E-2"/>
    <n v="128.03999300000001"/>
    <n v="122.599998"/>
    <n v="124.33000199999999"/>
    <n v="1.699754540115106E-2"/>
    <n v="-2.6211310147556621E-2"/>
    <n v="-1.2470214257820356E-2"/>
    <x v="0"/>
    <x v="1"/>
    <x v="1"/>
  </r>
  <r>
    <x v="224"/>
    <n v="127.120003"/>
    <n v="127.849998"/>
    <n v="126.519997"/>
    <n v="127.209999"/>
    <n v="118.59850299999999"/>
    <n v="37709700"/>
    <n v="1.0405166169701774E-2"/>
    <n v="128.11999499999999"/>
    <n v="122.599998"/>
    <n v="125.980003"/>
    <n v="7.1534942783859634E-3"/>
    <n v="-3.6239297509938595E-2"/>
    <n v="-9.6690198071615052E-3"/>
    <x v="0"/>
    <x v="0"/>
    <x v="0"/>
  </r>
  <r>
    <x v="225"/>
    <n v="127.230003"/>
    <n v="128.03999300000001"/>
    <n v="126.55999799999999"/>
    <n v="126.69000200000001"/>
    <n v="118.113708"/>
    <n v="32842300"/>
    <n v="-4.0876991508062011E-3"/>
    <n v="128.11999499999999"/>
    <n v="122.599998"/>
    <n v="124.970001"/>
    <n v="1.1287338996174068E-2"/>
    <n v="-3.2283557782247119E-2"/>
    <n v="-1.3576454123033432E-2"/>
    <x v="0"/>
    <x v="1"/>
    <x v="1"/>
  </r>
  <r>
    <x v="226"/>
    <n v="126.540001"/>
    <n v="126.82"/>
    <n v="123.379997"/>
    <n v="123.379997"/>
    <n v="115.027771"/>
    <n v="51655200"/>
    <n v="-2.6126831950784246E-2"/>
    <n v="128.11999499999999"/>
    <n v="122.599998"/>
    <n v="124.660004"/>
    <n v="3.8417880655321923E-2"/>
    <n v="-6.3219242905314665E-3"/>
    <n v="1.0374509897256745E-2"/>
    <x v="1"/>
    <x v="1"/>
    <x v="0"/>
  </r>
  <r>
    <x v="227"/>
    <n v="122.760002"/>
    <n v="124.879997"/>
    <n v="122.599998"/>
    <n v="124.239998"/>
    <n v="115.829559"/>
    <n v="47572900"/>
    <n v="6.9703863078420802E-3"/>
    <n v="128.11999499999999"/>
    <n v="122.910004"/>
    <n v="125.260002"/>
    <n v="3.1229854012071012E-2"/>
    <n v="-1.0705038807228617E-2"/>
    <n v="8.2099486189624038E-3"/>
    <x v="0"/>
    <x v="0"/>
    <x v="0"/>
  </r>
  <r>
    <x v="228"/>
    <n v="124.57"/>
    <n v="124.699997"/>
    <n v="122.910004"/>
    <n v="123.25"/>
    <n v="114.906578"/>
    <n v="39546200"/>
    <n v="-7.9684409400194722E-3"/>
    <n v="128.570007"/>
    <n v="123.099998"/>
    <n v="126.610001"/>
    <n v="4.3164356997971609E-2"/>
    <n v="-1.2170547667342824E-3"/>
    <n v="2.7261671399594345E-2"/>
    <x v="1"/>
    <x v="1"/>
    <x v="0"/>
  </r>
  <r>
    <x v="229"/>
    <n v="124.050003"/>
    <n v="126.400002"/>
    <n v="124"/>
    <n v="126.370003"/>
    <n v="117.815361"/>
    <n v="47099700"/>
    <n v="2.5314329698339799E-2"/>
    <n v="128.570007"/>
    <n v="123.099998"/>
    <n v="125.910004"/>
    <n v="1.7409226460175065E-2"/>
    <n v="-2.5876433665986354E-2"/>
    <n v="-3.6400964554855753E-3"/>
    <x v="0"/>
    <x v="0"/>
    <x v="0"/>
  </r>
  <r>
    <x v="230"/>
    <n v="126.089996"/>
    <n v="126.489998"/>
    <n v="124.360001"/>
    <n v="124.43"/>
    <n v="116.006676"/>
    <n v="42090600"/>
    <n v="-1.5351860611792389E-2"/>
    <n v="128.570007"/>
    <n v="123.099998"/>
    <n v="126.010002"/>
    <n v="3.3271775295346862E-2"/>
    <n v="-1.0688756730692028E-2"/>
    <n v="1.2697918508398187E-2"/>
    <x v="1"/>
    <x v="1"/>
    <x v="0"/>
  </r>
  <r>
    <x v="231"/>
    <n v="124.82"/>
    <n v="125.120003"/>
    <n v="123.099998"/>
    <n v="124.25"/>
    <n v="115.83886"/>
    <n v="40621400"/>
    <n v="-1.4466064004798884E-3"/>
    <n v="128.570007"/>
    <n v="124.19000200000001"/>
    <n v="126.110001"/>
    <n v="3.4768668008048342E-2"/>
    <n v="-4.8288128772633332E-4"/>
    <n v="1.4969826961770627E-2"/>
    <x v="1"/>
    <x v="1"/>
    <x v="0"/>
  </r>
  <r>
    <x v="232"/>
    <n v="125.029999"/>
    <n v="125.55999799999999"/>
    <n v="124.19000200000001"/>
    <n v="125.32"/>
    <n v="116.83644099999999"/>
    <n v="32220100"/>
    <n v="8.6117991837972863E-3"/>
    <n v="128.570007"/>
    <n v="124.33000199999999"/>
    <n v="124.459999"/>
    <n v="2.5933665815512486E-2"/>
    <n v="-7.8997606128311526E-3"/>
    <n v="-6.862440153207805E-3"/>
    <x v="0"/>
    <x v="0"/>
    <x v="0"/>
  </r>
  <r>
    <x v="233"/>
    <n v="124.470001"/>
    <n v="127.510002"/>
    <n v="124.33000199999999"/>
    <n v="127.349998"/>
    <n v="118.729012"/>
    <n v="37194000"/>
    <n v="1.6198464997748463E-2"/>
    <n v="128.570007"/>
    <n v="124.459999"/>
    <n v="125.16999800000001"/>
    <n v="9.5799687409496848E-3"/>
    <n v="-2.2693357246852952E-2"/>
    <n v="-1.7118178517756988E-2"/>
    <x v="0"/>
    <x v="1"/>
    <x v="1"/>
  </r>
  <r>
    <x v="234"/>
    <n v="127.639999"/>
    <n v="128.11999499999999"/>
    <n v="125.980003"/>
    <n v="126.010002"/>
    <n v="117.47972900000001"/>
    <n v="35012300"/>
    <n v="-1.052213758841003E-2"/>
    <n v="128.570007"/>
    <n v="124.459999"/>
    <n v="126.66999800000001"/>
    <n v="2.0315887305517144E-2"/>
    <n v="-1.2300634675015742E-2"/>
    <n v="5.2376477225990481E-3"/>
    <x v="0"/>
    <x v="0"/>
    <x v="0"/>
  </r>
  <r>
    <x v="235"/>
    <n v="125.849998"/>
    <n v="126.400002"/>
    <n v="124.970001"/>
    <n v="125.599998"/>
    <n v="117.09747299999999"/>
    <n v="37329200"/>
    <n v="-3.2538038966706262E-3"/>
    <n v="128.86999499999999"/>
    <n v="124.459999"/>
    <n v="126.32"/>
    <n v="2.6035008376353641E-2"/>
    <n v="-9.0764253037647347E-3"/>
    <n v="5.7325000912817892E-3"/>
    <x v="0"/>
    <x v="0"/>
    <x v="0"/>
  </r>
  <r>
    <x v="236"/>
    <n v="125.849998"/>
    <n v="126.58000199999999"/>
    <n v="124.660004"/>
    <n v="126.55999799999999"/>
    <n v="117.99247699999999"/>
    <n v="32484000"/>
    <n v="7.6432392354017775E-3"/>
    <n v="130.41999799999999"/>
    <n v="124.459999"/>
    <n v="128.13999899999999"/>
    <n v="3.0499368370723312E-2"/>
    <n v="-1.6592912714805785E-2"/>
    <n v="1.2484205317386365E-2"/>
    <x v="1"/>
    <x v="1"/>
    <x v="0"/>
  </r>
  <r>
    <x v="237"/>
    <n v="125.949997"/>
    <n v="127.209999"/>
    <n v="125.260002"/>
    <n v="127.099998"/>
    <n v="118.49593400000001"/>
    <n v="40188000"/>
    <n v="4.26685677596228E-3"/>
    <n v="130.63000500000001"/>
    <n v="124.459999"/>
    <n v="129.229996"/>
    <n v="2.77734622781034E-2"/>
    <n v="-2.0771038879166648E-2"/>
    <n v="1.6758442435223397E-2"/>
    <x v="1"/>
    <x v="1"/>
    <x v="0"/>
  </r>
  <r>
    <x v="238"/>
    <n v="128.36999499999999"/>
    <n v="128.570007"/>
    <n v="126.610001"/>
    <n v="126.849998"/>
    <n v="118.262863"/>
    <n v="36365100"/>
    <n v="-1.96691137098437E-3"/>
    <n v="133.13000500000001"/>
    <n v="124.459999"/>
    <n v="131.14999399999999"/>
    <n v="4.9507348041109234E-2"/>
    <n v="-1.8841143379442538E-2"/>
    <n v="3.389827408590107E-2"/>
    <x v="1"/>
    <x v="1"/>
    <x v="0"/>
  </r>
  <r>
    <x v="239"/>
    <n v="127"/>
    <n v="127.290001"/>
    <n v="125.910004"/>
    <n v="126.300003"/>
    <n v="117.750107"/>
    <n v="25524600"/>
    <n v="-4.3357313275934617E-3"/>
    <n v="134.53999300000001"/>
    <n v="124.459999"/>
    <n v="129.570007"/>
    <n v="6.5241407793157347E-2"/>
    <n v="-1.456851905221257E-2"/>
    <n v="2.5890767397685588E-2"/>
    <x v="1"/>
    <x v="1"/>
    <x v="0"/>
  </r>
  <r>
    <x v="240"/>
    <n v="126.410004"/>
    <n v="127.129997"/>
    <n v="126.010002"/>
    <n v="126.779999"/>
    <n v="118.19760100000001"/>
    <n v="28970400"/>
    <n v="3.8003702196212075E-3"/>
    <n v="134.53999300000001"/>
    <n v="124.459999"/>
    <n v="128.300003"/>
    <n v="6.1208345647644435E-2"/>
    <n v="-1.8299416456061035E-2"/>
    <n v="1.1989304401240686E-2"/>
    <x v="1"/>
    <x v="1"/>
    <x v="0"/>
  </r>
  <r>
    <x v="241"/>
    <n v="126.279999"/>
    <n v="127.099998"/>
    <n v="126.110001"/>
    <n v="126.16999800000001"/>
    <n v="117.628891"/>
    <n v="28369000"/>
    <n v="-4.8115189749071696E-3"/>
    <n v="134.53999300000001"/>
    <n v="124.459999"/>
    <n v="124.58000199999999"/>
    <n v="6.6339027761576075E-2"/>
    <n v="-1.3553134874425665E-2"/>
    <n v="-1.2602013356614372E-2"/>
    <x v="0"/>
    <x v="0"/>
    <x v="0"/>
  </r>
  <r>
    <x v="242"/>
    <n v="125.550003"/>
    <n v="126.139999"/>
    <n v="124.459999"/>
    <n v="124.75"/>
    <n v="116.305008"/>
    <n v="51957000"/>
    <n v="-1.1254743530651812E-2"/>
    <n v="134.53999300000001"/>
    <n v="124.58000199999999"/>
    <n v="125.300003"/>
    <n v="7.8476897795591194E-2"/>
    <n v="-1.3627094188377598E-3"/>
    <n v="4.4088416833667488E-3"/>
    <x v="0"/>
    <x v="0"/>
    <x v="0"/>
  </r>
  <r>
    <x v="243"/>
    <n v="125.57"/>
    <n v="128.11999499999999"/>
    <n v="125.16999800000001"/>
    <n v="127.599998"/>
    <n v="118.962082"/>
    <n v="47054300"/>
    <n v="2.284574022814212E-2"/>
    <n v="134.53999300000001"/>
    <n v="124.58000199999999"/>
    <n v="128.259995"/>
    <n v="5.4388676401076586E-2"/>
    <n v="-2.3667680621750509E-2"/>
    <n v="5.172390363203716E-3"/>
    <x v="0"/>
    <x v="0"/>
    <x v="0"/>
  </r>
  <r>
    <x v="244"/>
    <n v="128.10000600000001"/>
    <n v="128.199997"/>
    <n v="126.66999800000001"/>
    <n v="126.910004"/>
    <n v="118.318817"/>
    <n v="32435100"/>
    <n v="-5.4073112136688861E-3"/>
    <n v="134.53999300000001"/>
    <n v="124.58000199999999"/>
    <n v="125.779999"/>
    <n v="6.0121257265109085E-2"/>
    <n v="-1.8359482519597181E-2"/>
    <n v="-8.9039867968170316E-3"/>
    <x v="0"/>
    <x v="0"/>
    <x v="0"/>
  </r>
  <r>
    <x v="245"/>
    <n v="126.989998"/>
    <n v="128.86999499999999"/>
    <n v="126.32"/>
    <n v="128.61999499999999"/>
    <n v="119.913033"/>
    <n v="37654500"/>
    <n v="1.3473900774379821E-2"/>
    <n v="134.53999300000001"/>
    <n v="123.360001"/>
    <n v="123.360001"/>
    <n v="4.60270426849263E-2"/>
    <n v="-4.0895616579677108E-2"/>
    <n v="-4.0895616579677108E-2"/>
    <x v="0"/>
    <x v="0"/>
    <x v="0"/>
  </r>
  <r>
    <x v="246"/>
    <n v="128.300003"/>
    <n v="130.41999799999999"/>
    <n v="128.13999899999999"/>
    <n v="129.66999799999999"/>
    <n v="120.891975"/>
    <n v="45770900"/>
    <n v="8.1637664856664127E-3"/>
    <n v="134.53999300000001"/>
    <n v="123.360001"/>
    <n v="124.019997"/>
    <n v="3.7556837164445911E-2"/>
    <n v="-4.8661965738597379E-2"/>
    <n v="-4.3572153058874852E-2"/>
    <x v="0"/>
    <x v="1"/>
    <x v="1"/>
  </r>
  <r>
    <x v="247"/>
    <n v="130.490005"/>
    <n v="130.63000500000001"/>
    <n v="129.229996"/>
    <n v="130.279999"/>
    <n v="121.460663"/>
    <n v="44525900"/>
    <n v="4.7041004996402069E-3"/>
    <n v="134.53999300000001"/>
    <n v="123.360001"/>
    <n v="126.110001"/>
    <n v="3.2698756775397353E-2"/>
    <n v="-5.3116349808998709E-2"/>
    <n v="-3.2007967700398932E-2"/>
    <x v="0"/>
    <x v="1"/>
    <x v="1"/>
  </r>
  <r>
    <x v="248"/>
    <n v="132.30999800000001"/>
    <n v="133.13000500000001"/>
    <n v="131.14999399999999"/>
    <n v="132.64999399999999"/>
    <n v="123.670227"/>
    <n v="96954200"/>
    <n v="1.8191601671069479E-2"/>
    <n v="134.53999300000001"/>
    <n v="123.360001"/>
    <n v="125.629997"/>
    <n v="1.4248014214007565E-2"/>
    <n v="-7.0033874257091955E-2"/>
    <n v="-5.2921201036767451E-2"/>
    <x v="0"/>
    <x v="1"/>
    <x v="1"/>
  </r>
  <r>
    <x v="249"/>
    <n v="134.46000699999999"/>
    <n v="134.53999300000001"/>
    <n v="129.570007"/>
    <n v="130.55999800000001"/>
    <n v="121.721718"/>
    <n v="118924000"/>
    <n v="-1.5755683863990955E-2"/>
    <n v="131.58999600000001"/>
    <n v="123.360001"/>
    <n v="124.82"/>
    <n v="7.8890779394773514E-3"/>
    <n v="-5.5147036690365248E-2"/>
    <n v="-4.3964446139161395E-2"/>
    <x v="0"/>
    <x v="1"/>
    <x v="1"/>
  </r>
  <r>
    <x v="250"/>
    <n v="130.16000399999999"/>
    <n v="131.58999600000001"/>
    <n v="128.300003"/>
    <n v="128.63999899999999"/>
    <n v="119.931686"/>
    <n v="63386100"/>
    <n v="-1.4705937686485759E-2"/>
    <n v="130.570007"/>
    <n v="123.360001"/>
    <n v="125.870003"/>
    <n v="1.5003171758420253E-2"/>
    <n v="-4.1044760891206122E-2"/>
    <n v="-2.1532929271866563E-2"/>
    <x v="0"/>
    <x v="1"/>
    <x v="1"/>
  </r>
  <r>
    <x v="251"/>
    <n v="128.63999899999999"/>
    <n v="128.63999899999999"/>
    <n v="124.58000199999999"/>
    <n v="125.150002"/>
    <n v="116.67795599999999"/>
    <n v="83195400"/>
    <n v="-2.712986124450889E-2"/>
    <n v="130.570007"/>
    <n v="123.360001"/>
    <n v="127.160004"/>
    <n v="4.3308069623522627E-2"/>
    <n v="-1.430284435792506E-2"/>
    <n v="1.6060742851606191E-2"/>
    <x v="1"/>
    <x v="1"/>
    <x v="0"/>
  </r>
  <r>
    <x v="252"/>
    <n v="126.099998"/>
    <n v="130.13000500000001"/>
    <n v="125.300003"/>
    <n v="128.949997"/>
    <n v="120.220688"/>
    <n v="58512600"/>
    <n v="3.0363336155803111E-2"/>
    <n v="130.570007"/>
    <n v="123.360001"/>
    <n v="128.21000699999999"/>
    <n v="1.2563086759901365E-2"/>
    <n v="-4.3350105700273867E-2"/>
    <n v="-5.7385809787959818E-3"/>
    <x v="0"/>
    <x v="0"/>
    <x v="0"/>
  </r>
  <r>
    <x v="253"/>
    <n v="129.5"/>
    <n v="130.570007"/>
    <n v="128.259995"/>
    <n v="128.699997"/>
    <n v="119.987633"/>
    <n v="50988300"/>
    <n v="-1.9385598591815656E-3"/>
    <n v="130.720001"/>
    <n v="123.360001"/>
    <n v="128.36000100000001"/>
    <n v="1.5695447141307994E-2"/>
    <n v="-4.1491811378985499E-2"/>
    <n v="-2.641771623351219E-3"/>
    <x v="0"/>
    <x v="0"/>
    <x v="0"/>
  </r>
  <r>
    <x v="254"/>
    <n v="128.14999399999999"/>
    <n v="128.449997"/>
    <n v="125.779999"/>
    <n v="125.800003"/>
    <n v="117.283951"/>
    <n v="49271400"/>
    <n v="-2.2533005547330065E-2"/>
    <n v="130.88000500000001"/>
    <n v="123.360001"/>
    <n v="129.63999899999999"/>
    <n v="4.0381572963873458E-2"/>
    <n v="-1.9395881890400313E-2"/>
    <n v="3.052460976491389E-2"/>
    <x v="1"/>
    <x v="1"/>
    <x v="0"/>
  </r>
  <r>
    <x v="255"/>
    <n v="126.55999799999999"/>
    <n v="126.75"/>
    <n v="123.360001"/>
    <n v="125.010002"/>
    <n v="116.54742400000001"/>
    <n v="72141000"/>
    <n v="-6.2798617689814318E-3"/>
    <n v="130.979996"/>
    <n v="124.019997"/>
    <n v="129.33999600000001"/>
    <n v="4.775613074544216E-2"/>
    <n v="-7.9194063207838061E-3"/>
    <n v="3.4637180471367435E-2"/>
    <x v="1"/>
    <x v="1"/>
    <x v="0"/>
  </r>
  <r>
    <x v="256"/>
    <n v="124.769997"/>
    <n v="126.08000199999999"/>
    <n v="124.019997"/>
    <n v="125.260002"/>
    <n v="117.268303"/>
    <n v="43940900"/>
    <n v="6.1852847129422184E-3"/>
    <n v="131.63000500000001"/>
    <n v="124.82"/>
    <n v="129.83000200000001"/>
    <n v="5.085424635391611E-2"/>
    <n v="-3.5127095080200732E-3"/>
    <n v="3.6484112462332519E-2"/>
    <x v="1"/>
    <x v="1"/>
    <x v="0"/>
  </r>
  <r>
    <x v="257"/>
    <n v="126.68"/>
    <n v="127.620003"/>
    <n v="126.110001"/>
    <n v="127.620003"/>
    <n v="119.477737"/>
    <n v="55550400"/>
    <n v="1.8840845680183627E-2"/>
    <n v="132.970001"/>
    <n v="124.82"/>
    <n v="131.39999399999999"/>
    <n v="4.1921312288325296E-2"/>
    <n v="-2.1940157766647261E-2"/>
    <n v="2.961911072827661E-2"/>
    <x v="1"/>
    <x v="1"/>
    <x v="0"/>
  </r>
  <r>
    <x v="258"/>
    <n v="127.389999"/>
    <n v="127.55999799999999"/>
    <n v="125.629997"/>
    <n v="126.32"/>
    <n v="118.26067399999999"/>
    <n v="42035800"/>
    <n v="-1.0186525377527067E-2"/>
    <n v="132.970001"/>
    <n v="124.82"/>
    <n v="129.11999499999999"/>
    <n v="5.2644086447118488E-2"/>
    <n v="-1.1874604179860637E-2"/>
    <n v="2.216588822039256E-2"/>
    <x v="1"/>
    <x v="1"/>
    <x v="0"/>
  </r>
  <r>
    <x v="259"/>
    <n v="125.599998"/>
    <n v="126.879997"/>
    <n v="124.82"/>
    <n v="125.870003"/>
    <n v="117.839386"/>
    <n v="48160000"/>
    <n v="-3.5623676557093864E-3"/>
    <n v="132.970001"/>
    <n v="125.870003"/>
    <n v="130.050003"/>
    <n v="5.6407387231094397E-2"/>
    <n v="0"/>
    <n v="3.3208865499113394E-2"/>
    <x v="1"/>
    <x v="1"/>
    <x v="0"/>
  </r>
  <r>
    <x v="260"/>
    <n v="126.150002"/>
    <n v="127.19000200000001"/>
    <n v="125.870003"/>
    <n v="126.010002"/>
    <n v="117.97043600000001"/>
    <n v="34694200"/>
    <n v="1.1121069486903501E-3"/>
    <n v="132.970001"/>
    <n v="127.160004"/>
    <n v="131.10000600000001"/>
    <n v="5.5233702797655715E-2"/>
    <n v="9.1262755475554069E-3"/>
    <n v="4.0393650656397995E-2"/>
    <x v="1"/>
    <x v="1"/>
    <x v="0"/>
  </r>
  <r>
    <x v="261"/>
    <n v="127.410004"/>
    <n v="128.949997"/>
    <n v="127.160004"/>
    <n v="128.949997"/>
    <n v="120.72287"/>
    <n v="45203500"/>
    <n v="2.3331557408162729E-2"/>
    <n v="132.970001"/>
    <n v="128.21000699999999"/>
    <n v="129.89999399999999"/>
    <n v="3.1174905727217705E-2"/>
    <n v="-5.7385809787959818E-3"/>
    <n v="7.3671734943894229E-3"/>
    <x v="0"/>
    <x v="0"/>
    <x v="0"/>
  </r>
  <r>
    <x v="262"/>
    <n v="129.070007"/>
    <n v="129.490005"/>
    <n v="128.21000699999999"/>
    <n v="128.770004"/>
    <n v="120.55435199999999"/>
    <n v="38208000"/>
    <n v="-1.3959078341991837E-3"/>
    <n v="132.970001"/>
    <n v="128.36000100000001"/>
    <n v="130.050003"/>
    <n v="3.2616268304223928E-2"/>
    <n v="-3.1839946203620073E-3"/>
    <n v="9.9401953889821648E-3"/>
    <x v="0"/>
    <x v="0"/>
    <x v="0"/>
  </r>
  <r>
    <x v="263"/>
    <n v="128.38000500000001"/>
    <n v="130.720001"/>
    <n v="128.36000100000001"/>
    <n v="130.19000199999999"/>
    <n v="121.883774"/>
    <n v="50882900"/>
    <n v="1.102757368726115E-2"/>
    <n v="132.970001"/>
    <n v="129.11999499999999"/>
    <n v="129.320007"/>
    <n v="2.1353398550527647E-2"/>
    <n v="-8.2188108423256745E-3"/>
    <n v="-6.6825023936937233E-3"/>
    <x v="0"/>
    <x v="0"/>
    <x v="0"/>
  </r>
  <r>
    <x v="264"/>
    <n v="130.69000199999999"/>
    <n v="130.88000500000001"/>
    <n v="129.63999899999999"/>
    <n v="130.070007"/>
    <n v="121.77143100000001"/>
    <n v="44633200"/>
    <n v="-9.2172236150145359E-4"/>
    <n v="132.970001"/>
    <n v="129.11999499999999"/>
    <n v="129.89999399999999"/>
    <n v="2.2295639608906903E-2"/>
    <n v="-7.303851379050208E-3"/>
    <n v="-1.3070884204688937E-3"/>
    <x v="0"/>
    <x v="0"/>
    <x v="0"/>
  </r>
  <r>
    <x v="265"/>
    <n v="130"/>
    <n v="130.979996"/>
    <n v="129.33999600000001"/>
    <n v="130.05999800000001"/>
    <n v="121.762047"/>
    <n v="36454900"/>
    <n v="-7.7062410476336218E-5"/>
    <n v="132.970001"/>
    <n v="128.91000399999999"/>
    <n v="128.91000399999999"/>
    <n v="2.2374312200127644E-2"/>
    <n v="-8.8420268928500745E-3"/>
    <n v="-8.8420268928500745E-3"/>
    <x v="0"/>
    <x v="0"/>
    <x v="0"/>
  </r>
  <r>
    <x v="266"/>
    <n v="130.070007"/>
    <n v="131.63000500000001"/>
    <n v="129.83000200000001"/>
    <n v="131.38999899999999"/>
    <n v="123.007195"/>
    <n v="39730400"/>
    <n v="1.0226076439072918E-2"/>
    <n v="132.970001"/>
    <n v="128.36000100000001"/>
    <n v="128.36000100000001"/>
    <n v="1.2025283598639858E-2"/>
    <n v="-2.306110071589218E-2"/>
    <n v="-2.306110071589218E-2"/>
    <x v="0"/>
    <x v="1"/>
    <x v="1"/>
  </r>
  <r>
    <x v="267"/>
    <n v="131.60000600000001"/>
    <n v="132.970001"/>
    <n v="131.39999399999999"/>
    <n v="132.53999300000001"/>
    <n v="124.083832"/>
    <n v="45596000"/>
    <n v="8.7526343479338298E-3"/>
    <n v="132.91000399999999"/>
    <n v="126.83000199999999"/>
    <n v="126.83000199999999"/>
    <n v="2.7916932212299628E-3"/>
    <n v="-4.3081268308200471E-2"/>
    <n v="-4.3081268308200471E-2"/>
    <x v="0"/>
    <x v="1"/>
    <x v="1"/>
  </r>
  <r>
    <x v="268"/>
    <n v="132.60000600000001"/>
    <n v="132.91000399999999"/>
    <n v="129.11999499999999"/>
    <n v="129.61999499999999"/>
    <n v="121.350128"/>
    <n v="70697600"/>
    <n v="-2.2031105551285735E-2"/>
    <n v="132.259995"/>
    <n v="125.620003"/>
    <n v="125.620003"/>
    <n v="2.0367228065392373E-2"/>
    <n v="-3.0859374743842483E-2"/>
    <n v="-3.0859374743842483E-2"/>
    <x v="0"/>
    <x v="1"/>
    <x v="1"/>
  </r>
  <r>
    <x v="269"/>
    <n v="130.33999600000001"/>
    <n v="132.259995"/>
    <n v="130.050003"/>
    <n v="132.03999300000001"/>
    <n v="123.61573799999999"/>
    <n v="45833200"/>
    <n v="1.8670025630298515E-2"/>
    <n v="131.949997"/>
    <n v="125.620003"/>
    <n v="127.849998"/>
    <n v="-6.8158137512175365E-4"/>
    <n v="-4.8621556652157727E-2"/>
    <n v="-3.1732772054903213E-2"/>
    <x v="0"/>
    <x v="1"/>
    <x v="1"/>
  </r>
  <r>
    <x v="270"/>
    <n v="131.86000100000001"/>
    <n v="131.949997"/>
    <n v="131.10000600000001"/>
    <n v="131.779999"/>
    <n v="123.372292"/>
    <n v="30733300"/>
    <n v="-1.9693770707415181E-3"/>
    <n v="131.449997"/>
    <n v="125.620003"/>
    <n v="128.479996"/>
    <n v="-2.5041888185172168E-3"/>
    <n v="-4.6744544291581036E-2"/>
    <n v="-2.5041759182286905E-2"/>
    <x v="0"/>
    <x v="1"/>
    <x v="1"/>
  </r>
  <r>
    <x v="271"/>
    <n v="131.229996"/>
    <n v="131.449997"/>
    <n v="129.89999399999999"/>
    <n v="130.279999"/>
    <n v="121.96801000000001"/>
    <n v="50884500"/>
    <n v="-1.1382474761837069E-2"/>
    <n v="131.38999899999999"/>
    <n v="125.620003"/>
    <n v="127.110001"/>
    <n v="8.5201105965619917E-3"/>
    <n v="-3.5769082251835171E-2"/>
    <n v="-2.4332192388180851E-2"/>
    <x v="0"/>
    <x v="1"/>
    <x v="1"/>
  </r>
  <r>
    <x v="272"/>
    <n v="130.279999"/>
    <n v="131.38999899999999"/>
    <n v="130.050003"/>
    <n v="130.53999300000001"/>
    <n v="122.211426"/>
    <n v="32112800"/>
    <n v="1.9957364230178687E-3"/>
    <n v="130.94000199999999"/>
    <n v="125.620003"/>
    <n v="125.709999"/>
    <n v="3.0642639914955083E-3"/>
    <n v="-3.7689522474541715E-2"/>
    <n v="-3.700010923089303E-2"/>
    <x v="0"/>
    <x v="1"/>
    <x v="1"/>
  </r>
  <r>
    <x v="273"/>
    <n v="129.86000100000001"/>
    <n v="130.66000399999999"/>
    <n v="129.320007"/>
    <n v="129.96000699999999"/>
    <n v="121.668449"/>
    <n v="33667600"/>
    <n v="-4.4429315471697928E-3"/>
    <n v="130.94000199999999"/>
    <n v="125.620003"/>
    <n v="126.370003"/>
    <n v="7.5407428994676007E-3"/>
    <n v="-3.3394919715570626E-2"/>
    <n v="-2.7623913562885516E-2"/>
    <x v="0"/>
    <x v="1"/>
    <x v="1"/>
  </r>
  <r>
    <x v="274"/>
    <n v="130.66000399999999"/>
    <n v="130.94000199999999"/>
    <n v="129.89999399999999"/>
    <n v="130.11999499999999"/>
    <n v="121.81823"/>
    <n v="30889400"/>
    <n v="1.2310586781623112E-3"/>
    <n v="130.58000200000001"/>
    <n v="125.620003"/>
    <n v="126.739998"/>
    <n v="3.5352522108536011E-3"/>
    <n v="-3.458340126742232E-2"/>
    <n v="-2.5976000075929817E-2"/>
    <x v="0"/>
    <x v="1"/>
    <x v="1"/>
  </r>
  <r>
    <x v="275"/>
    <n v="129.58000200000001"/>
    <n v="130.58000200000001"/>
    <n v="128.91000399999999"/>
    <n v="129.36000100000001"/>
    <n v="121.106728"/>
    <n v="38450100"/>
    <n v="-5.8406857495795217E-3"/>
    <n v="130.179993"/>
    <n v="125.620003"/>
    <n v="127.220001"/>
    <n v="6.3388373041213253E-3"/>
    <n v="-2.8911548941623844E-2"/>
    <n v="-1.6542980700811949E-2"/>
    <x v="0"/>
    <x v="1"/>
    <x v="1"/>
  </r>
  <r>
    <x v="276"/>
    <n v="129.5"/>
    <n v="129.69000199999999"/>
    <n v="128.36000100000001"/>
    <n v="128.64999399999999"/>
    <n v="120.442009"/>
    <n v="35626800"/>
    <n v="-5.4887041453222096E-3"/>
    <n v="130.179993"/>
    <n v="125.620003"/>
    <n v="126.400002"/>
    <n v="1.189272500082672E-2"/>
    <n v="-2.3552204751754569E-2"/>
    <n v="-1.7489250718503713E-2"/>
    <x v="0"/>
    <x v="1"/>
    <x v="1"/>
  </r>
  <r>
    <x v="277"/>
    <n v="128.89999399999999"/>
    <n v="129.21000699999999"/>
    <n v="126.83000199999999"/>
    <n v="127.800003"/>
    <n v="119.64624000000001"/>
    <n v="52674800"/>
    <n v="-6.6070717900429399E-3"/>
    <n v="130.179993"/>
    <n v="125.620003"/>
    <n v="127.08000199999999"/>
    <n v="1.8622769515897364E-2"/>
    <n v="-1.7057902572975681E-2"/>
    <n v="-5.6338105093785007E-3"/>
    <x v="0"/>
    <x v="0"/>
    <x v="0"/>
  </r>
  <r>
    <x v="278"/>
    <n v="126.699997"/>
    <n v="128.08000200000001"/>
    <n v="125.620003"/>
    <n v="127.41999800000001"/>
    <n v="119.290497"/>
    <n v="56075400"/>
    <n v="-2.9732902596856237E-3"/>
    <n v="130.179993"/>
    <n v="125.709999"/>
    <n v="126.879997"/>
    <n v="2.1660610919174372E-2"/>
    <n v="-1.3420177576835446E-2"/>
    <n v="-4.2379611401344164E-3"/>
    <x v="0"/>
    <x v="0"/>
    <x v="0"/>
  </r>
  <r>
    <x v="279"/>
    <n v="127.91999800000001"/>
    <n v="129.33999600000001"/>
    <n v="127.849998"/>
    <n v="128.88000500000001"/>
    <n v="120.657349"/>
    <n v="39087300"/>
    <n v="1.1458180109686245E-2"/>
    <n v="130.179993"/>
    <n v="125.709999"/>
    <n v="127.120003"/>
    <n v="1.0086809043807765E-2"/>
    <n v="-2.4596569498891774E-2"/>
    <n v="-1.3656129203284961E-2"/>
    <x v="0"/>
    <x v="1"/>
    <x v="1"/>
  </r>
  <r>
    <x v="280"/>
    <n v="129.179993"/>
    <n v="130.179993"/>
    <n v="128.479996"/>
    <n v="128.58999600000001"/>
    <n v="120.385834"/>
    <n v="35390900"/>
    <n v="-2.2502980734310229E-3"/>
    <n v="129.800003"/>
    <n v="125.709999"/>
    <n v="127.5"/>
    <n v="9.4098066540104774E-3"/>
    <n v="-2.2396742278458559E-2"/>
    <n v="-8.4765225437911651E-3"/>
    <x v="0"/>
    <x v="0"/>
    <x v="0"/>
  </r>
  <r>
    <x v="281"/>
    <n v="128.19000199999999"/>
    <n v="128.33000200000001"/>
    <n v="127.110001"/>
    <n v="127.16999800000001"/>
    <n v="119.056442"/>
    <n v="36886200"/>
    <n v="-1.1042761061073048E-2"/>
    <n v="129.800003"/>
    <n v="125.709999"/>
    <n v="126.510002"/>
    <n v="2.0681017860832318E-2"/>
    <n v="-1.1480687449566651E-2"/>
    <n v="-5.1898719067370314E-3"/>
    <x v="0"/>
    <x v="0"/>
    <x v="0"/>
  </r>
  <r>
    <x v="282"/>
    <n v="126.099998"/>
    <n v="127.239998"/>
    <n v="125.709999"/>
    <n v="126.91999800000001"/>
    <n v="118.822388"/>
    <n v="43988900"/>
    <n v="-1.9659079010608815E-3"/>
    <n v="129.800003"/>
    <n v="124.480003"/>
    <n v="124.480003"/>
    <n v="2.2691498939355403E-2"/>
    <n v="-1.9224669385828452E-2"/>
    <n v="-1.9224669385828452E-2"/>
    <x v="0"/>
    <x v="0"/>
    <x v="0"/>
  </r>
  <r>
    <x v="283"/>
    <n v="127.029999"/>
    <n v="127.849998"/>
    <n v="126.370003"/>
    <n v="127.599998"/>
    <n v="119.459007"/>
    <n v="31494100"/>
    <n v="5.3577361195602524E-3"/>
    <n v="129.800003"/>
    <n v="124.480003"/>
    <n v="124.860001"/>
    <n v="1.7241418765539418E-2"/>
    <n v="-2.445137185660462E-2"/>
    <n v="-2.1473331057575762E-2"/>
    <x v="0"/>
    <x v="1"/>
    <x v="1"/>
  </r>
  <r>
    <x v="284"/>
    <n v="127.720001"/>
    <n v="127.879997"/>
    <n v="126.739998"/>
    <n v="127.300003"/>
    <n v="119.17815400000001"/>
    <n v="32918100"/>
    <n v="-2.3510408051524712E-3"/>
    <n v="129.800003"/>
    <n v="124.480003"/>
    <n v="125.989998"/>
    <n v="1.9638648398146552E-2"/>
    <n v="-2.2152395393109314E-2"/>
    <n v="-1.029069103792557E-2"/>
    <x v="0"/>
    <x v="1"/>
    <x v="1"/>
  </r>
  <r>
    <x v="285"/>
    <n v="127.230003"/>
    <n v="128.30999800000001"/>
    <n v="127.220001"/>
    <n v="127.879997"/>
    <n v="119.72113"/>
    <n v="35407200"/>
    <n v="4.5560027721187613E-3"/>
    <n v="129.800003"/>
    <n v="124.480003"/>
    <n v="125.769997"/>
    <n v="1.5014122967175192E-2"/>
    <n v="-2.6587379416344592E-2"/>
    <n v="-1.649984399045612E-2"/>
    <x v="0"/>
    <x v="1"/>
    <x v="1"/>
  </r>
  <r>
    <x v="286"/>
    <n v="127.709999"/>
    <n v="127.82"/>
    <n v="126.400002"/>
    <n v="126.599998"/>
    <n v="118.522812"/>
    <n v="54716900"/>
    <n v="-1.0009243982244453E-2"/>
    <n v="129.800003"/>
    <n v="124.480003"/>
    <n v="124.849998"/>
    <n v="2.5276501189202216E-2"/>
    <n v="-1.6745616378287753E-2"/>
    <n v="-1.3823064989305966E-2"/>
    <x v="0"/>
    <x v="0"/>
    <x v="0"/>
  </r>
  <r>
    <x v="287"/>
    <n v="127.489998"/>
    <n v="128.05999800000001"/>
    <n v="127.08000199999999"/>
    <n v="127.610001"/>
    <n v="119.468369"/>
    <n v="34039300"/>
    <n v="7.9778481799772649E-3"/>
    <n v="129.800003"/>
    <n v="123.769997"/>
    <n v="123.769997"/>
    <n v="1.7161679984627698E-2"/>
    <n v="-3.0091716714272243E-2"/>
    <n v="-3.0091716714272243E-2"/>
    <x v="0"/>
    <x v="1"/>
    <x v="1"/>
  </r>
  <r>
    <x v="288"/>
    <n v="127.480003"/>
    <n v="127.610001"/>
    <n v="126.879997"/>
    <n v="127.029999"/>
    <n v="118.925377"/>
    <n v="30268900"/>
    <n v="-4.5450691638720953E-3"/>
    <n v="129.800003"/>
    <n v="122.540001"/>
    <n v="122.540001"/>
    <n v="2.1805904288797251E-2"/>
    <n v="-3.5345965798204926E-2"/>
    <n v="-3.5345965798204926E-2"/>
    <x v="0"/>
    <x v="1"/>
    <x v="1"/>
  </r>
  <r>
    <x v="289"/>
    <n v="127.209999"/>
    <n v="129.800003"/>
    <n v="127.120003"/>
    <n v="128.11000100000001"/>
    <n v="119.93646200000001"/>
    <n v="55280900"/>
    <n v="8.5018439756554542E-3"/>
    <n v="129.199997"/>
    <n v="119.220001"/>
    <n v="119.220001"/>
    <n v="8.508281878789381E-3"/>
    <n v="-6.9393489427886368E-2"/>
    <n v="-6.9393489427886368E-2"/>
    <x v="0"/>
    <x v="1"/>
    <x v="1"/>
  </r>
  <r>
    <x v="290"/>
    <n v="128.86000100000001"/>
    <n v="129.199997"/>
    <n v="127.5"/>
    <n v="127.5"/>
    <n v="119.36539500000001"/>
    <n v="31938100"/>
    <n v="-4.7614127553637919E-3"/>
    <n v="127.989998"/>
    <n v="119.220001"/>
    <n v="121.209999"/>
    <n v="3.8431215686274278E-3"/>
    <n v="-6.4941168627451029E-2"/>
    <n v="-4.9333341176470591E-2"/>
    <x v="0"/>
    <x v="1"/>
    <x v="1"/>
  </r>
  <r>
    <x v="291"/>
    <n v="127.66999800000001"/>
    <n v="127.989998"/>
    <n v="126.510002"/>
    <n v="126.75"/>
    <n v="118.663246"/>
    <n v="44066800"/>
    <n v="-5.8823497379622003E-3"/>
    <n v="126.94000200000001"/>
    <n v="119.220001"/>
    <n v="124.32"/>
    <n v="1.4990295857988389E-3"/>
    <n v="-5.9408276134122362E-2"/>
    <n v="-1.9171597633136139E-2"/>
    <x v="0"/>
    <x v="1"/>
    <x v="1"/>
  </r>
  <r>
    <x v="292"/>
    <n v="125.459999"/>
    <n v="126.470001"/>
    <n v="124.480003"/>
    <n v="124.529999"/>
    <n v="116.58487700000001"/>
    <n v="49161400"/>
    <n v="-1.7514850385940028E-2"/>
    <n v="126.94000200000001"/>
    <n v="119.220001"/>
    <n v="125.040001"/>
    <n v="1.9352790647657603E-2"/>
    <n v="-4.2640311913918927E-2"/>
    <n v="4.0954147923826234E-3"/>
    <x v="0"/>
    <x v="0"/>
    <x v="0"/>
  </r>
  <r>
    <x v="293"/>
    <n v="125.57"/>
    <n v="126.120003"/>
    <n v="124.860001"/>
    <n v="125.43"/>
    <n v="117.42744399999999"/>
    <n v="44370700"/>
    <n v="7.2270694251364009E-3"/>
    <n v="127.150002"/>
    <n v="119.220001"/>
    <n v="125.58000199999999"/>
    <n v="1.371284381726845E-2"/>
    <n v="-4.9509678705254023E-2"/>
    <n v="1.1959020967868828E-3"/>
    <x v="0"/>
    <x v="0"/>
    <x v="0"/>
  </r>
  <r>
    <x v="294"/>
    <n v="126.900002"/>
    <n v="126.94000200000001"/>
    <n v="125.989998"/>
    <n v="126.599998"/>
    <n v="118.522812"/>
    <n v="30238800"/>
    <n v="9.3280408964706574E-3"/>
    <n v="128.570007"/>
    <n v="119.220001"/>
    <n v="127.349998"/>
    <n v="1.5560892820867256E-2"/>
    <n v="-5.8293816086790184E-2"/>
    <n v="5.9241707097026364E-3"/>
    <x v="0"/>
    <x v="0"/>
    <x v="0"/>
  </r>
  <r>
    <x v="295"/>
    <n v="126.43"/>
    <n v="126.69000200000001"/>
    <n v="125.769997"/>
    <n v="126.44000200000001"/>
    <n v="118.373024"/>
    <n v="27211000"/>
    <n v="-1.2637904676106038E-3"/>
    <n v="129.61999499999999"/>
    <n v="119.220001"/>
    <n v="128.30999800000001"/>
    <n v="2.5150213142198341E-2"/>
    <n v="-5.7102189859187247E-2"/>
    <n v="1.4789591667358604E-2"/>
    <x v="0"/>
    <x v="0"/>
    <x v="0"/>
  </r>
  <r>
    <x v="296"/>
    <n v="124.94000200000001"/>
    <n v="126.230003"/>
    <n v="124.849998"/>
    <n v="126"/>
    <n v="117.96109"/>
    <n v="28060400"/>
    <n v="-3.4799651650362362E-3"/>
    <n v="132.970001"/>
    <n v="119.220001"/>
    <n v="130.699997"/>
    <n v="5.5317468253968327E-2"/>
    <n v="-5.3809515873015856E-2"/>
    <n v="3.7301563492063483E-2"/>
    <x v="1"/>
    <x v="1"/>
    <x v="0"/>
  </r>
  <r>
    <x v="297"/>
    <n v="125.889999"/>
    <n v="126.150002"/>
    <n v="123.769997"/>
    <n v="125.69000200000001"/>
    <n v="117.67086"/>
    <n v="46946800"/>
    <n v="-2.4603875735633718E-3"/>
    <n v="132.970001"/>
    <n v="119.220001"/>
    <n v="130.320007"/>
    <n v="5.7920271176381988E-2"/>
    <n v="-5.1475860426830167E-2"/>
    <n v="3.6836700822074908E-2"/>
    <x v="1"/>
    <x v="1"/>
    <x v="0"/>
  </r>
  <r>
    <x v="298"/>
    <n v="124.480003"/>
    <n v="124.639999"/>
    <n v="122.540001"/>
    <n v="122.57"/>
    <n v="114.749931"/>
    <n v="60761600"/>
    <n v="-2.4822874584242816E-2"/>
    <n v="132.970001"/>
    <n v="119.220001"/>
    <n v="121.989998"/>
    <n v="8.4849481928693793E-2"/>
    <n v="-2.7331312719262479E-2"/>
    <n v="-4.7320062005383745E-3"/>
    <x v="0"/>
    <x v="0"/>
    <x v="0"/>
  </r>
  <r>
    <x v="299"/>
    <n v="123.849998"/>
    <n v="124.05999799999999"/>
    <n v="119.220001"/>
    <n v="120.07"/>
    <n v="112.409424"/>
    <n v="77821600"/>
    <n v="-2.0396587428013424E-2"/>
    <n v="132.970001"/>
    <n v="121.209999"/>
    <n v="125.05999799999999"/>
    <n v="0.10743733655367715"/>
    <n v="9.4944532356124878E-3"/>
    <n v="4.1559073873573826E-2"/>
    <x v="1"/>
    <x v="1"/>
    <x v="0"/>
  </r>
  <r>
    <x v="300"/>
    <n v="121.94000200000001"/>
    <n v="123.849998"/>
    <n v="121.209999"/>
    <n v="123.279999"/>
    <n v="115.414635"/>
    <n v="61354500"/>
    <n v="2.6734511156288887E-2"/>
    <n v="132.970001"/>
    <n v="121.989998"/>
    <n v="123.900002"/>
    <n v="7.8601574291057519E-2"/>
    <n v="-1.046399262219333E-2"/>
    <n v="5.0292261926445647E-3"/>
    <x v="0"/>
    <x v="0"/>
    <x v="0"/>
  </r>
  <r>
    <x v="301"/>
    <n v="125.029999"/>
    <n v="125.760002"/>
    <n v="124.32"/>
    <n v="125.660004"/>
    <n v="117.642792"/>
    <n v="41440500"/>
    <n v="1.9305671243512457E-2"/>
    <n v="132.970001"/>
    <n v="121.989998"/>
    <n v="122.120003"/>
    <n v="5.8172821640209316E-2"/>
    <n v="-2.9205840229003965E-2"/>
    <n v="-2.8171262830773092E-2"/>
    <x v="0"/>
    <x v="0"/>
    <x v="0"/>
  </r>
  <r>
    <x v="302"/>
    <n v="126.040001"/>
    <n v="126.370003"/>
    <n v="125.040001"/>
    <n v="125.610001"/>
    <n v="117.59596999999999"/>
    <n v="31768100"/>
    <n v="-3.9800143471613314E-4"/>
    <n v="132.970001"/>
    <n v="121.989998"/>
    <n v="122.550003"/>
    <n v="5.8594060515929858E-2"/>
    <n v="-2.8819385169816192E-2"/>
    <n v="-2.4361101629160831E-2"/>
    <x v="0"/>
    <x v="0"/>
    <x v="0"/>
  </r>
  <r>
    <x v="303"/>
    <n v="125.720001"/>
    <n v="127.150002"/>
    <n v="125.58000199999999"/>
    <n v="126.82"/>
    <n v="118.728775"/>
    <n v="33649200"/>
    <n v="9.6330256895709176E-3"/>
    <n v="132.970001"/>
    <n v="121.989998"/>
    <n v="122.269997"/>
    <n v="4.8493936287651751E-2"/>
    <n v="-3.8085491247437209E-2"/>
    <n v="-3.5877645481785181E-2"/>
    <x v="0"/>
    <x v="0"/>
    <x v="0"/>
  </r>
  <r>
    <x v="304"/>
    <n v="127.739998"/>
    <n v="128.570007"/>
    <n v="127.349998"/>
    <n v="128.509995"/>
    <n v="120.31094400000001"/>
    <n v="36222400"/>
    <n v="1.3325910252169448E-2"/>
    <n v="132.970001"/>
    <n v="121.709999"/>
    <n v="121.709999"/>
    <n v="3.4705518430687032E-2"/>
    <n v="-5.2914141036267348E-2"/>
    <n v="-5.2914141036267348E-2"/>
    <x v="0"/>
    <x v="1"/>
    <x v="1"/>
  </r>
  <r>
    <x v="305"/>
    <n v="129.08000200000001"/>
    <n v="129.61999499999999"/>
    <n v="128.30999800000001"/>
    <n v="129.61999499999999"/>
    <n v="121.350128"/>
    <n v="46164700"/>
    <n v="8.6374852149775361E-3"/>
    <n v="132.970001"/>
    <n v="120.910004"/>
    <n v="120.910004"/>
    <n v="2.5844824326678895E-2"/>
    <n v="-6.7196353463830905E-2"/>
    <n v="-6.7196353463830905E-2"/>
    <x v="0"/>
    <x v="1"/>
    <x v="1"/>
  </r>
  <r>
    <x v="306"/>
    <n v="130.970001"/>
    <n v="132.970001"/>
    <n v="130.699997"/>
    <n v="132.070007"/>
    <n v="123.64381400000001"/>
    <n v="58900200"/>
    <n v="1.8901389209906805E-2"/>
    <n v="132.91999799999999"/>
    <n v="117.519997"/>
    <n v="117.519997"/>
    <n v="6.4359124324115946E-3"/>
    <n v="-0.11016891973057896"/>
    <n v="-0.11016891973057896"/>
    <x v="0"/>
    <x v="1"/>
    <x v="1"/>
  </r>
  <r>
    <x v="307"/>
    <n v="132.85000600000001"/>
    <n v="132.91999799999999"/>
    <n v="130.320007"/>
    <n v="130.75"/>
    <n v="122.408051"/>
    <n v="76756400"/>
    <n v="-9.9945396378665619E-3"/>
    <n v="127.089996"/>
    <n v="113.25"/>
    <n v="113.25"/>
    <n v="-2.7992382409177785E-2"/>
    <n v="-0.13384321223709372"/>
    <n v="-0.13384321223709372"/>
    <x v="0"/>
    <x v="1"/>
    <x v="1"/>
  </r>
  <r>
    <x v="308"/>
    <n v="121.989998"/>
    <n v="125.5"/>
    <n v="121.989998"/>
    <n v="125.220001"/>
    <n v="117.23084299999999"/>
    <n v="115450600"/>
    <n v="-4.2294669000162433E-2"/>
    <n v="127.089996"/>
    <n v="112.099998"/>
    <n v="112.099998"/>
    <n v="1.4933676609697466E-2"/>
    <n v="-0.10477561807398483"/>
    <n v="-0.10477561807398483"/>
    <x v="0"/>
    <x v="1"/>
    <x v="1"/>
  </r>
  <r>
    <x v="309"/>
    <n v="126.199997"/>
    <n v="127.089996"/>
    <n v="125.05999799999999"/>
    <n v="125.160004"/>
    <n v="117.174683"/>
    <n v="50999500"/>
    <n v="-4.7905481665766469E-4"/>
    <n v="125.739998"/>
    <n v="112.099998"/>
    <n v="114.120003"/>
    <n v="4.6340203057200213E-3"/>
    <n v="-0.10434648116502143"/>
    <n v="-8.8207100089258583E-2"/>
    <x v="0"/>
    <x v="1"/>
    <x v="1"/>
  </r>
  <r>
    <x v="310"/>
    <n v="125.32"/>
    <n v="125.739998"/>
    <n v="123.900002"/>
    <n v="124.5"/>
    <n v="116.55677"/>
    <n v="42162300"/>
    <n v="-5.2734343646571036E-3"/>
    <n v="123.910004"/>
    <n v="112.099998"/>
    <n v="114.5"/>
    <n v="-4.7389236947791291E-3"/>
    <n v="-9.9598409638554264E-2"/>
    <n v="-8.0321285140562249E-2"/>
    <x v="0"/>
    <x v="1"/>
    <x v="1"/>
  </r>
  <r>
    <x v="311"/>
    <n v="123.089996"/>
    <n v="123.610001"/>
    <n v="122.120003"/>
    <n v="122.769997"/>
    <n v="114.937164"/>
    <n v="44455500"/>
    <n v="-1.389542623736062E-2"/>
    <n v="123.910004"/>
    <n v="112.099998"/>
    <n v="116.529999"/>
    <n v="9.2857133490034105E-3"/>
    <n v="-8.6910476995450292E-2"/>
    <n v="-5.0826734157206177E-2"/>
    <x v="0"/>
    <x v="1"/>
    <x v="1"/>
  </r>
  <r>
    <x v="312"/>
    <n v="123.379997"/>
    <n v="123.910004"/>
    <n v="122.550003"/>
    <n v="123.379997"/>
    <n v="115.50824"/>
    <n v="33618100"/>
    <n v="4.9685931001395289E-3"/>
    <n v="123.5"/>
    <n v="112.099998"/>
    <n v="113.33000199999999"/>
    <n v="9.7262929905883588E-4"/>
    <n v="-9.142486038478348E-2"/>
    <n v="-8.1455626879290755E-2"/>
    <x v="0"/>
    <x v="1"/>
    <x v="1"/>
  </r>
  <r>
    <x v="313"/>
    <n v="123.150002"/>
    <n v="123.5"/>
    <n v="122.269997"/>
    <n v="122.989998"/>
    <n v="115.14310500000001"/>
    <n v="37011700"/>
    <n v="-3.1611164709980377E-3"/>
    <n v="122.639999"/>
    <n v="109.629997"/>
    <n v="109.629997"/>
    <n v="-2.8457517334051774E-3"/>
    <n v="-0.10862672751649283"/>
    <n v="-0.10862672751649283"/>
    <x v="0"/>
    <x v="1"/>
    <x v="1"/>
  </r>
  <r>
    <x v="314"/>
    <n v="122.32"/>
    <n v="122.57"/>
    <n v="121.709999"/>
    <n v="122.370003"/>
    <n v="114.562675"/>
    <n v="33628300"/>
    <n v="-5.0409444838230844E-3"/>
    <n v="122.639999"/>
    <n v="109.629997"/>
    <n v="114.540001"/>
    <n v="2.2063904010856117E-3"/>
    <n v="-0.10411053107516877"/>
    <n v="-6.3986285920087704E-2"/>
    <x v="0"/>
    <x v="1"/>
    <x v="1"/>
  </r>
  <r>
    <x v="315"/>
    <n v="122.599998"/>
    <n v="122.639999"/>
    <n v="120.910004"/>
    <n v="121.300003"/>
    <n v="113.560951"/>
    <n v="42885000"/>
    <n v="-8.7438949902313157E-3"/>
    <n v="122.57"/>
    <n v="109.629997"/>
    <n v="114.010002"/>
    <n v="1.0469884324734835E-2"/>
    <n v="-9.620779646641886E-2"/>
    <n v="-6.0098935034651246E-2"/>
    <x v="0"/>
    <x v="1"/>
    <x v="1"/>
  </r>
  <r>
    <x v="316"/>
    <n v="121.5"/>
    <n v="122.57"/>
    <n v="117.519997"/>
    <n v="118.44000200000001"/>
    <n v="110.88342299999999"/>
    <n v="69976000"/>
    <n v="-2.3577893425707708E-2"/>
    <n v="119.989998"/>
    <n v="109.629997"/>
    <n v="115.5"/>
    <n v="1.3086761008328951E-2"/>
    <n v="-7.4383695130298966E-2"/>
    <n v="-2.482271150248716E-2"/>
    <x v="0"/>
    <x v="1"/>
    <x v="1"/>
  </r>
  <r>
    <x v="317"/>
    <n v="117.41999800000001"/>
    <n v="117.699997"/>
    <n v="113.25"/>
    <n v="114.639999"/>
    <n v="107.325867"/>
    <n v="124138600"/>
    <n v="-3.2083749795494554E-2"/>
    <n v="119.989998"/>
    <n v="109.629997"/>
    <n v="116.010002"/>
    <n v="4.6667821411966237E-2"/>
    <n v="-4.370204155357682E-2"/>
    <n v="1.1950479866978947E-2"/>
    <x v="1"/>
    <x v="1"/>
    <x v="0"/>
  </r>
  <r>
    <x v="318"/>
    <n v="112.949997"/>
    <n v="117.44000200000001"/>
    <n v="112.099998"/>
    <n v="115.400002"/>
    <n v="108.037392"/>
    <n v="99312600"/>
    <n v="6.6295760741443832E-3"/>
    <n v="119.989998"/>
    <n v="109.629997"/>
    <n v="114.68"/>
    <n v="3.9774661355725049E-2"/>
    <n v="-5.0000042461004424E-2"/>
    <n v="-6.239185333809516E-3"/>
    <x v="0"/>
    <x v="0"/>
    <x v="0"/>
  </r>
  <r>
    <x v="319"/>
    <n v="115.970001"/>
    <n v="116.5"/>
    <n v="114.120003"/>
    <n v="115.129997"/>
    <n v="108.272476"/>
    <n v="52903000"/>
    <n v="2.1759503413409931E-3"/>
    <n v="119.989998"/>
    <n v="109.629997"/>
    <n v="111.629997"/>
    <n v="4.2213160137579031E-2"/>
    <n v="-4.777208497625518E-2"/>
    <n v="-3.0400417712162398E-2"/>
    <x v="0"/>
    <x v="1"/>
    <x v="1"/>
  </r>
  <r>
    <x v="320"/>
    <n v="114.58000199999999"/>
    <n v="116.25"/>
    <n v="114.5"/>
    <n v="115.519997"/>
    <n v="108.639252"/>
    <n v="38670400"/>
    <n v="3.3875275928851867E-3"/>
    <n v="119.989998"/>
    <n v="105.650002"/>
    <n v="105.650002"/>
    <n v="3.8694607999340658E-2"/>
    <n v="-8.5439709628801319E-2"/>
    <n v="-8.5439709628801319E-2"/>
    <x v="0"/>
    <x v="1"/>
    <x v="1"/>
  </r>
  <r>
    <x v="321"/>
    <n v="116.529999"/>
    <n v="119.989998"/>
    <n v="116.529999"/>
    <n v="119.720001"/>
    <n v="112.589096"/>
    <n v="54951600"/>
    <n v="3.6357430001451085E-2"/>
    <n v="118.18"/>
    <n v="92"/>
    <n v="92"/>
    <n v="-1.2863356056938113E-2"/>
    <n v="-0.23154026702689379"/>
    <n v="-0.23154026702689379"/>
    <x v="0"/>
    <x v="1"/>
    <x v="1"/>
  </r>
  <r>
    <x v="322"/>
    <n v="117.80999799999999"/>
    <n v="118.18"/>
    <n v="113.33000199999999"/>
    <n v="113.489998"/>
    <n v="106.730148"/>
    <n v="97082800"/>
    <n v="-5.203832527441199E-2"/>
    <n v="117.650002"/>
    <n v="92"/>
    <n v="103.5"/>
    <n v="3.6655247804304292E-2"/>
    <n v="-0.18935587610108162"/>
    <n v="-8.8025360613716797E-2"/>
    <x v="0"/>
    <x v="1"/>
    <x v="1"/>
  </r>
  <r>
    <x v="323"/>
    <n v="112.529999"/>
    <n v="115.41999800000001"/>
    <n v="109.629997"/>
    <n v="115.239998"/>
    <n v="108.375923"/>
    <n v="101217500"/>
    <n v="1.5419963626397193E-2"/>
    <n v="117.650002"/>
    <n v="92"/>
    <n v="105.050003"/>
    <n v="2.0912912546215079E-2"/>
    <n v="-0.20166607430867878"/>
    <n v="-8.8424116425271038E-2"/>
    <x v="0"/>
    <x v="1"/>
    <x v="1"/>
  </r>
  <r>
    <x v="324"/>
    <n v="116.040001"/>
    <n v="116.400002"/>
    <n v="114.540001"/>
    <n v="115.150002"/>
    <n v="108.29128300000001"/>
    <n v="48535800"/>
    <n v="-7.8098527474590451E-4"/>
    <n v="117.650002"/>
    <n v="92"/>
    <n v="110.019997"/>
    <n v="2.1710811607280833E-2"/>
    <n v="-0.20104213285206896"/>
    <n v="-4.455062883976324E-2"/>
    <x v="0"/>
    <x v="1"/>
    <x v="1"/>
  </r>
  <r>
    <x v="325"/>
    <n v="114.32"/>
    <n v="116.30999799999999"/>
    <n v="114.010002"/>
    <n v="115.959999"/>
    <n v="109.05304700000001"/>
    <n v="42929500"/>
    <n v="7.034398142646392E-3"/>
    <n v="117.650002"/>
    <n v="92"/>
    <n v="111.540001"/>
    <n v="1.4574017028061492E-2"/>
    <n v="-0.20662296659730051"/>
    <n v="-3.811657500962895E-2"/>
    <x v="0"/>
    <x v="1"/>
    <x v="1"/>
  </r>
  <r>
    <x v="326"/>
    <n v="116.040001"/>
    <n v="117.650002"/>
    <n v="115.5"/>
    <n v="117.160004"/>
    <n v="110.181572"/>
    <n v="40884700"/>
    <n v="1.0348404111991449E-2"/>
    <n v="117.44000200000001"/>
    <n v="92"/>
    <n v="112"/>
    <n v="2.3898770095638344E-3"/>
    <n v="-0.21474908792253034"/>
    <n v="-4.404236790568905E-2"/>
    <x v="0"/>
    <x v="1"/>
    <x v="1"/>
  </r>
  <r>
    <x v="327"/>
    <n v="116.43"/>
    <n v="117.44000200000001"/>
    <n v="116.010002"/>
    <n v="116.5"/>
    <n v="109.560883"/>
    <n v="34560700"/>
    <n v="-5.6333285932786969E-3"/>
    <n v="116.519997"/>
    <n v="92"/>
    <n v="107.360001"/>
    <n v="1.7164806866953874E-4"/>
    <n v="-0.21030042918454939"/>
    <n v="-7.8454927038626665E-2"/>
    <x v="0"/>
    <x v="1"/>
    <x v="1"/>
  </r>
  <r>
    <x v="328"/>
    <n v="116.099998"/>
    <n v="116.519997"/>
    <n v="114.68"/>
    <n v="115.010002"/>
    <n v="108.159637"/>
    <n v="47445700"/>
    <n v="-1.2789655957774593E-2"/>
    <n v="114.529999"/>
    <n v="92"/>
    <n v="109.129997"/>
    <n v="-4.1735761381865855E-3"/>
    <n v="-0.20006957307939177"/>
    <n v="-5.1126031629840307E-2"/>
    <x v="0"/>
    <x v="1"/>
    <x v="1"/>
  </r>
  <r>
    <x v="329"/>
    <n v="114.08000199999999"/>
    <n v="114.349998"/>
    <n v="111.629997"/>
    <n v="112.650002"/>
    <n v="105.940208"/>
    <n v="68501600"/>
    <n v="-2.0519937580781633E-2"/>
    <n v="114.529999"/>
    <n v="92"/>
    <n v="110.040001"/>
    <n v="1.6688832371259066E-2"/>
    <n v="-0.18331115520086716"/>
    <n v="-2.3169116321897554E-2"/>
    <x v="0"/>
    <x v="1"/>
    <x v="1"/>
  </r>
  <r>
    <x v="330"/>
    <n v="110.43"/>
    <n v="111.900002"/>
    <n v="105.650002"/>
    <n v="105.760002"/>
    <n v="99.460594"/>
    <n v="128275500"/>
    <n v="-6.1162934473377617E-2"/>
    <n v="114.529999"/>
    <n v="92"/>
    <n v="108.510002"/>
    <n v="8.2923570670885516E-2"/>
    <n v="-0.13010591660162785"/>
    <n v="2.6002268797233885E-2"/>
    <x v="0"/>
    <x v="0"/>
    <x v="0"/>
  </r>
  <r>
    <x v="331"/>
    <n v="94.870002999999997"/>
    <n v="108.800003"/>
    <n v="92"/>
    <n v="103.120003"/>
    <n v="96.977836999999994"/>
    <n v="162206300"/>
    <n v="-2.496221770000695E-2"/>
    <n v="114.529999"/>
    <n v="103.5"/>
    <n v="110.32"/>
    <n v="0.11064774697494917"/>
    <n v="3.6849979533069011E-3"/>
    <n v="6.9821535982693916E-2"/>
    <x v="1"/>
    <x v="1"/>
    <x v="0"/>
  </r>
  <r>
    <x v="332"/>
    <n v="111.110001"/>
    <n v="111.110001"/>
    <n v="103.5"/>
    <n v="103.739998"/>
    <n v="97.560920999999993"/>
    <n v="103601600"/>
    <n v="6.0125490322082698E-3"/>
    <n v="114.529999"/>
    <n v="105.050003"/>
    <n v="109.769997"/>
    <n v="0.10401003670734599"/>
    <n v="1.2627771594905912E-2"/>
    <n v="5.8126075923001341E-2"/>
    <x v="1"/>
    <x v="1"/>
    <x v="0"/>
  </r>
  <r>
    <x v="333"/>
    <n v="107.089996"/>
    <n v="109.889999"/>
    <n v="105.050003"/>
    <n v="109.69000200000001"/>
    <n v="103.156509"/>
    <n v="96774600"/>
    <n v="5.7354809104354532E-2"/>
    <n v="114.529999"/>
    <n v="107.360001"/>
    <n v="109.900002"/>
    <n v="4.412432228782337E-2"/>
    <n v="-2.1241689830582833E-2"/>
    <n v="1.9144862446076605E-3"/>
    <x v="0"/>
    <x v="0"/>
    <x v="0"/>
  </r>
  <r>
    <x v="334"/>
    <n v="112.230003"/>
    <n v="113.239998"/>
    <n v="110.019997"/>
    <n v="112.91999800000001"/>
    <n v="106.194115"/>
    <n v="84616100"/>
    <n v="2.9446576172910133E-2"/>
    <n v="114.529999"/>
    <n v="107.360001"/>
    <n v="111.760002"/>
    <n v="1.4257890794507455E-2"/>
    <n v="-4.923837317106583E-2"/>
    <n v="-1.0272724234373531E-2"/>
    <x v="0"/>
    <x v="1"/>
    <x v="1"/>
  </r>
  <r>
    <x v="335"/>
    <n v="112.16999800000001"/>
    <n v="113.30999799999999"/>
    <n v="111.540001"/>
    <n v="113.290001"/>
    <n v="106.542068"/>
    <n v="53164400"/>
    <n v="3.2765751661474329E-3"/>
    <n v="116.889999"/>
    <n v="107.360001"/>
    <n v="114.860001"/>
    <n v="3.1776837922351087E-2"/>
    <n v="-5.2343542657396602E-2"/>
    <n v="1.3858239792936322E-2"/>
    <x v="0"/>
    <x v="0"/>
    <x v="0"/>
  </r>
  <r>
    <x v="336"/>
    <n v="112.029999"/>
    <n v="114.529999"/>
    <n v="112"/>
    <n v="112.760002"/>
    <n v="106.043655"/>
    <n v="56229300"/>
    <n v="-4.6780864062071492E-3"/>
    <n v="116.889999"/>
    <n v="107.360001"/>
    <n v="114.41999800000001"/>
    <n v="3.6626436030038345E-2"/>
    <n v="-4.7889330473761427E-2"/>
    <n v="1.4721496723634431E-2"/>
    <x v="0"/>
    <x v="0"/>
    <x v="0"/>
  </r>
  <r>
    <x v="337"/>
    <n v="110.150002"/>
    <n v="111.879997"/>
    <n v="107.360001"/>
    <n v="107.720001"/>
    <n v="101.303864"/>
    <n v="76845900"/>
    <n v="-4.4696601602424946E-2"/>
    <n v="116.889999"/>
    <n v="108.510002"/>
    <n v="115.44000200000001"/>
    <n v="8.5128090557667235E-2"/>
    <n v="7.3338376593592436E-3"/>
    <n v="7.1667294173159313E-2"/>
    <x v="1"/>
    <x v="1"/>
    <x v="0"/>
  </r>
  <r>
    <x v="338"/>
    <n v="110.230003"/>
    <n v="112.339996"/>
    <n v="109.129997"/>
    <n v="112.339996"/>
    <n v="105.64865899999999"/>
    <n v="61888800"/>
    <n v="4.288873916990954E-2"/>
    <n v="116.889999"/>
    <n v="108.510002"/>
    <n v="113.720001"/>
    <n v="4.0502075503011437E-2"/>
    <n v="-3.4092879974822132E-2"/>
    <n v="1.2284182385051912E-2"/>
    <x v="1"/>
    <x v="1"/>
    <x v="0"/>
  </r>
  <r>
    <x v="339"/>
    <n v="112.489998"/>
    <n v="112.779999"/>
    <n v="110.040001"/>
    <n v="110.370003"/>
    <n v="103.795998"/>
    <n v="53233900"/>
    <n v="-1.7536057887871492E-2"/>
    <n v="116.889999"/>
    <n v="108.510002"/>
    <n v="111.870003"/>
    <n v="5.9073985890894631E-2"/>
    <n v="-1.6852414147347616E-2"/>
    <n v="1.3590649263641064E-2"/>
    <x v="1"/>
    <x v="1"/>
    <x v="0"/>
  </r>
  <r>
    <x v="340"/>
    <n v="108.970001"/>
    <n v="110.449997"/>
    <n v="108.510002"/>
    <n v="109.269997"/>
    <n v="102.76151299999999"/>
    <n v="49996300"/>
    <n v="-9.9665210598968157E-3"/>
    <n v="116.889999"/>
    <n v="109.769997"/>
    <n v="113.660004"/>
    <n v="6.9735537743265352E-2"/>
    <n v="4.5758214855629031E-3"/>
    <n v="4.0175776704743482E-2"/>
    <x v="1"/>
    <x v="1"/>
    <x v="0"/>
  </r>
  <r>
    <x v="341"/>
    <n v="111.75"/>
    <n v="112.55999799999999"/>
    <n v="110.32"/>
    <n v="112.30999799999999"/>
    <n v="105.620468"/>
    <n v="54843600"/>
    <n v="2.782126222684167E-2"/>
    <n v="116.889999"/>
    <n v="109.769997"/>
    <n v="112.519997"/>
    <n v="4.0779993603062836E-2"/>
    <n v="-2.2615982951045832E-2"/>
    <n v="1.869815722016277E-3"/>
    <x v="0"/>
    <x v="0"/>
    <x v="0"/>
  </r>
  <r>
    <x v="342"/>
    <n v="113.760002"/>
    <n v="114.019997"/>
    <n v="109.769997"/>
    <n v="110.150002"/>
    <n v="103.589111"/>
    <n v="85010800"/>
    <n v="-1.9232607452563055E-2"/>
    <n v="116.889999"/>
    <n v="109.900002"/>
    <n v="113.300003"/>
    <n v="6.1189258988846973E-2"/>
    <n v="-2.2696322783544165E-3"/>
    <n v="2.8597375785794465E-2"/>
    <x v="1"/>
    <x v="1"/>
    <x v="0"/>
  </r>
  <r>
    <x v="343"/>
    <n v="110.269997"/>
    <n v="113.279999"/>
    <n v="109.900002"/>
    <n v="112.57"/>
    <n v="105.86496699999999"/>
    <n v="62892800"/>
    <n v="2.1970031193722539E-2"/>
    <n v="116.889999"/>
    <n v="111.760002"/>
    <n v="112.370003"/>
    <n v="3.8376112641023363E-2"/>
    <n v="-7.1955050190991576E-3"/>
    <n v="-1.7766456427111832E-3"/>
    <x v="0"/>
    <x v="0"/>
    <x v="0"/>
  </r>
  <r>
    <x v="344"/>
    <n v="111.790001"/>
    <n v="114.209999"/>
    <n v="111.760002"/>
    <n v="114.209999"/>
    <n v="107.40728799999999"/>
    <n v="49915500"/>
    <n v="1.456875719802575E-2"/>
    <n v="116.889999"/>
    <n v="111.870003"/>
    <n v="114.019997"/>
    <n v="2.3465546129634474E-2"/>
    <n v="-2.0488538836253678E-2"/>
    <n v="-1.6636196625831046E-3"/>
    <x v="0"/>
    <x v="0"/>
    <x v="0"/>
  </r>
  <r>
    <x v="345"/>
    <n v="116.58000199999999"/>
    <n v="116.889999"/>
    <n v="114.860001"/>
    <n v="115.30999799999999"/>
    <n v="108.441757"/>
    <n v="58363400"/>
    <n v="9.631273810767782E-3"/>
    <n v="116.69000200000001"/>
    <n v="111.870003"/>
    <n v="112.44000200000001"/>
    <n v="1.1967774034650658E-2"/>
    <n v="-2.9832582253622064E-2"/>
    <n v="-2.4889394239691054E-2"/>
    <x v="0"/>
    <x v="1"/>
    <x v="1"/>
  </r>
  <r>
    <x v="346"/>
    <n v="115.93"/>
    <n v="116.529999"/>
    <n v="114.41999800000001"/>
    <n v="116.279999"/>
    <n v="109.353989"/>
    <n v="43341200"/>
    <n v="8.4121838785773395E-3"/>
    <n v="116.69000200000001"/>
    <n v="107.860001"/>
    <n v="107.860001"/>
    <n v="3.5259976223427358E-3"/>
    <n v="-7.2411404131505042E-2"/>
    <n v="-7.2411404131505042E-2"/>
    <x v="0"/>
    <x v="1"/>
    <x v="1"/>
  </r>
  <r>
    <x v="347"/>
    <n v="116.25"/>
    <n v="116.540001"/>
    <n v="115.44000200000001"/>
    <n v="116.410004"/>
    <n v="109.47623400000001"/>
    <n v="37173500"/>
    <n v="1.1178833174527725E-3"/>
    <n v="116.69000200000001"/>
    <n v="107.860001"/>
    <n v="108.730003"/>
    <n v="2.4052743783087305E-3"/>
    <n v="-7.3447321589302561E-2"/>
    <n v="-6.5973719921872065E-2"/>
    <x v="0"/>
    <x v="1"/>
    <x v="1"/>
  </r>
  <r>
    <x v="348"/>
    <n v="115.660004"/>
    <n v="116.489998"/>
    <n v="113.720001"/>
    <n v="113.91999800000001"/>
    <n v="107.13455999999999"/>
    <n v="64112600"/>
    <n v="-2.1389793149077518E-2"/>
    <n v="116.69000200000001"/>
    <n v="107.30999799999999"/>
    <n v="107.30999799999999"/>
    <n v="2.4315344528008209E-2"/>
    <n v="-5.8023175175968777E-2"/>
    <n v="-5.8023175175968777E-2"/>
    <x v="0"/>
    <x v="1"/>
    <x v="1"/>
  </r>
  <r>
    <x v="349"/>
    <n v="112.209999"/>
    <n v="114.300003"/>
    <n v="111.870003"/>
    <n v="113.449997"/>
    <n v="106.692566"/>
    <n v="74285300"/>
    <n v="-4.1255968195509363E-3"/>
    <n v="116.69000200000001"/>
    <n v="107.30999799999999"/>
    <n v="107.550003"/>
    <n v="2.8558881319318274E-2"/>
    <n v="-5.4120750659869987E-2"/>
    <n v="-5.2005237161883655E-2"/>
    <x v="0"/>
    <x v="1"/>
    <x v="1"/>
  </r>
  <r>
    <x v="350"/>
    <n v="113.66999800000001"/>
    <n v="115.370003"/>
    <n v="113.660004"/>
    <n v="115.209999"/>
    <n v="108.347717"/>
    <n v="50222000"/>
    <n v="1.5513273905138014E-2"/>
    <n v="116.69000200000001"/>
    <n v="107.30999799999999"/>
    <n v="109.07"/>
    <n v="1.2846133259666104E-2"/>
    <n v="-6.857044586902572E-2"/>
    <n v="-5.3293976679923416E-2"/>
    <x v="0"/>
    <x v="1"/>
    <x v="1"/>
  </r>
  <r>
    <x v="351"/>
    <n v="113.379997"/>
    <n v="114.18"/>
    <n v="112.519997"/>
    <n v="113.400002"/>
    <n v="106.645523"/>
    <n v="50346200"/>
    <n v="-1.5710474084100978E-2"/>
    <n v="116.69000200000001"/>
    <n v="107.30999799999999"/>
    <n v="109.769997"/>
    <n v="2.9012345167330755E-2"/>
    <n v="-5.3703738029916459E-2"/>
    <n v="-3.2010625537731485E-2"/>
    <x v="0"/>
    <x v="1"/>
    <x v="1"/>
  </r>
  <r>
    <x v="352"/>
    <n v="113.629997"/>
    <n v="114.720001"/>
    <n v="113.300003"/>
    <n v="114.32"/>
    <n v="107.510735"/>
    <n v="35756700"/>
    <n v="8.1129706682576685E-3"/>
    <n v="116.69000200000001"/>
    <n v="107.30999799999999"/>
    <n v="109.410004"/>
    <n v="2.0731298110566954E-2"/>
    <n v="-6.1319121763470985E-2"/>
    <n v="-4.2949580125962172E-2"/>
    <x v="0"/>
    <x v="1"/>
    <x v="1"/>
  </r>
  <r>
    <x v="353"/>
    <n v="113.25"/>
    <n v="115.5"/>
    <n v="112.370003"/>
    <n v="115"/>
    <n v="108.150215"/>
    <n v="50219500"/>
    <n v="5.9480571870336174E-3"/>
    <n v="116.69000200000001"/>
    <n v="107.30999799999999"/>
    <n v="108.209999"/>
    <n v="1.4695669565217395E-2"/>
    <n v="-6.6869582608695688E-2"/>
    <n v="-5.9043486956521729E-2"/>
    <x v="0"/>
    <x v="1"/>
    <x v="1"/>
  </r>
  <r>
    <x v="354"/>
    <n v="116.44000200000001"/>
    <n v="116.69000200000001"/>
    <n v="114.019997"/>
    <n v="114.709999"/>
    <n v="107.87750200000001"/>
    <n v="56151900"/>
    <n v="-2.5216131100617156E-3"/>
    <n v="114.57"/>
    <n v="107.30999799999999"/>
    <n v="109.489998"/>
    <n v="-1.2204603018085569E-3"/>
    <n v="-6.4510514031126509E-2"/>
    <n v="-4.5506067871206257E-2"/>
    <x v="0"/>
    <x v="1"/>
    <x v="1"/>
  </r>
  <r>
    <x v="355"/>
    <n v="113.849998"/>
    <n v="114.57"/>
    <n v="112.44000200000001"/>
    <n v="112.44000200000001"/>
    <n v="105.74271400000001"/>
    <n v="52109000"/>
    <n v="-1.9789001046761401E-2"/>
    <n v="113.510002"/>
    <n v="107.30999799999999"/>
    <n v="111.44000200000001"/>
    <n v="9.5161862412631582E-3"/>
    <n v="-4.5624367740584093E-2"/>
    <n v="-8.8936320011805403E-3"/>
    <x v="0"/>
    <x v="0"/>
    <x v="0"/>
  </r>
  <r>
    <x v="356"/>
    <n v="112.83000199999999"/>
    <n v="113.510002"/>
    <n v="107.860001"/>
    <n v="109.05999799999999"/>
    <n v="102.564018"/>
    <n v="73365400"/>
    <n v="-3.0060662146424555E-2"/>
    <n v="112.75"/>
    <n v="107.30999799999999"/>
    <n v="110.68"/>
    <n v="3.3834605425171693E-2"/>
    <n v="-1.6046213387973851E-2"/>
    <n v="1.4854227303396916E-2"/>
    <x v="1"/>
    <x v="1"/>
    <x v="0"/>
  </r>
  <r>
    <x v="357"/>
    <n v="110.16999800000001"/>
    <n v="111.540001"/>
    <n v="108.730003"/>
    <n v="110.300003"/>
    <n v="103.73017900000001"/>
    <n v="66473000"/>
    <n v="1.1370079124630283E-2"/>
    <n v="112.75"/>
    <n v="107.30999799999999"/>
    <n v="109.55999799999999"/>
    <n v="2.2212120882716624E-2"/>
    <n v="-2.710793217294849E-2"/>
    <n v="-6.7090206697456578E-3"/>
    <x v="0"/>
    <x v="0"/>
    <x v="0"/>
  </r>
  <r>
    <x v="358"/>
    <n v="109.07"/>
    <n v="109.620003"/>
    <n v="107.30999799999999"/>
    <n v="109.58000199999999"/>
    <n v="103.053055"/>
    <n v="63929100"/>
    <n v="-6.5277434834081216E-3"/>
    <n v="112.75"/>
    <n v="107.550003"/>
    <n v="110.489998"/>
    <n v="2.8928617833023917E-2"/>
    <n v="-1.8525268871595668E-2"/>
    <n v="8.3043984613178079E-3"/>
    <x v="0"/>
    <x v="0"/>
    <x v="0"/>
  </r>
  <r>
    <x v="359"/>
    <n v="108.010002"/>
    <n v="111.010002"/>
    <n v="107.550003"/>
    <n v="110.379997"/>
    <n v="103.80542"/>
    <n v="58019800"/>
    <n v="7.3007539660032705E-3"/>
    <n v="112.75"/>
    <n v="108.209999"/>
    <n v="110.529999"/>
    <n v="2.1471308791573884E-2"/>
    <n v="-1.9659340994546359E-2"/>
    <n v="1.3589599934489272E-3"/>
    <x v="0"/>
    <x v="0"/>
    <x v="0"/>
  </r>
  <r>
    <x v="360"/>
    <n v="109.879997"/>
    <n v="111.370003"/>
    <n v="109.07"/>
    <n v="110.779999"/>
    <n v="104.18158"/>
    <n v="52064700"/>
    <n v="3.6237028856489495E-3"/>
    <n v="112.75"/>
    <n v="108.209999"/>
    <n v="110.110001"/>
    <n v="1.7783002507519408E-2"/>
    <n v="-2.3199133627000768E-2"/>
    <n v="-6.0480051096588605E-3"/>
    <x v="0"/>
    <x v="0"/>
    <x v="0"/>
  </r>
  <r>
    <x v="361"/>
    <n v="110.629997"/>
    <n v="111.739998"/>
    <n v="109.769997"/>
    <n v="111.30999799999999"/>
    <n v="104.68"/>
    <n v="48196800"/>
    <n v="4.7841470632332683E-3"/>
    <n v="114.16999800000001"/>
    <n v="108.209999"/>
    <n v="110.82"/>
    <n v="2.569400818783607E-2"/>
    <n v="-2.7850139751147918E-2"/>
    <n v="-4.4021023160920603E-3"/>
    <x v="0"/>
    <x v="0"/>
    <x v="0"/>
  </r>
  <r>
    <x v="362"/>
    <n v="111.739998"/>
    <n v="111.769997"/>
    <n v="109.410004"/>
    <n v="110.779999"/>
    <n v="104.18158"/>
    <n v="46765600"/>
    <n v="-4.761367978601494E-3"/>
    <n v="115.58000199999999"/>
    <n v="108.209999"/>
    <n v="113.699997"/>
    <n v="4.3329148251752381E-2"/>
    <n v="-2.3199133627000768E-2"/>
    <n v="2.6358530658589396E-2"/>
    <x v="1"/>
    <x v="1"/>
    <x v="0"/>
  </r>
  <r>
    <x v="363"/>
    <n v="110.19000200000001"/>
    <n v="110.19000200000001"/>
    <n v="108.209999"/>
    <n v="109.5"/>
    <n v="102.977829"/>
    <n v="61979600"/>
    <n v="-1.1554355386048099E-2"/>
    <n v="115.58000199999999"/>
    <n v="109.489998"/>
    <n v="114.099998"/>
    <n v="5.5525132420091161E-2"/>
    <n v="-9.1342465753374569E-5"/>
    <n v="4.2009114155251215E-2"/>
    <x v="1"/>
    <x v="1"/>
    <x v="0"/>
  </r>
  <r>
    <x v="364"/>
    <n v="110"/>
    <n v="112.279999"/>
    <n v="109.489998"/>
    <n v="112.120003"/>
    <n v="105.441765"/>
    <n v="52766100"/>
    <n v="2.3926859052350036E-2"/>
    <n v="119.230003"/>
    <n v="109.55999799999999"/>
    <n v="116.33000199999999"/>
    <n v="6.3414197375645909E-2"/>
    <n v="-2.2832723256348886E-2"/>
    <n v="3.7549044660657005E-2"/>
    <x v="1"/>
    <x v="1"/>
    <x v="0"/>
  </r>
  <r>
    <x v="365"/>
    <n v="112.730003"/>
    <n v="112.75"/>
    <n v="111.44000200000001"/>
    <n v="111.599998"/>
    <n v="104.952744"/>
    <n v="30467200"/>
    <n v="-4.6378301804793631E-3"/>
    <n v="119.230003"/>
    <n v="109.55999799999999"/>
    <n v="114.91999800000001"/>
    <n v="6.8369221655362411E-2"/>
    <n v="-1.827957022006399E-2"/>
    <n v="2.9749104475790489E-2"/>
    <x v="1"/>
    <x v="1"/>
    <x v="0"/>
  </r>
  <r>
    <x v="366"/>
    <n v="110.82"/>
    <n v="112.449997"/>
    <n v="110.68"/>
    <n v="111.790001"/>
    <n v="105.131416"/>
    <n v="33049300"/>
    <n v="1.7024042744417933E-3"/>
    <n v="119.230003"/>
    <n v="109.55999799999999"/>
    <n v="113.989998"/>
    <n v="6.6553376271997644E-2"/>
    <n v="-1.9948143662687823E-2"/>
    <n v="1.9679729674570767E-2"/>
    <x v="1"/>
    <x v="1"/>
    <x v="0"/>
  </r>
  <r>
    <x v="367"/>
    <n v="111.290001"/>
    <n v="111.519997"/>
    <n v="109.55999799999999"/>
    <n v="110.209999"/>
    <n v="103.64553100000001"/>
    <n v="44462400"/>
    <n v="-1.4133596374275026E-2"/>
    <n v="119.300003"/>
    <n v="110.110001"/>
    <n v="116.05999799999999"/>
    <n v="8.2478940953442992E-2"/>
    <n v="-9.0734053994501185E-4"/>
    <n v="5.3080474122860544E-2"/>
    <x v="1"/>
    <x v="1"/>
    <x v="0"/>
  </r>
  <r>
    <x v="368"/>
    <n v="110.93"/>
    <n v="112.099998"/>
    <n v="110.489998"/>
    <n v="111.860001"/>
    <n v="105.19725"/>
    <n v="37673500"/>
    <n v="1.4971402867336225E-2"/>
    <n v="120.69000200000001"/>
    <n v="110.110001"/>
    <n v="118.269997"/>
    <n v="7.8937966396048997E-2"/>
    <n v="-1.5644555554759965E-2"/>
    <n v="5.7303736301593799E-2"/>
    <x v="1"/>
    <x v="1"/>
    <x v="0"/>
  </r>
  <r>
    <x v="369"/>
    <n v="111.779999"/>
    <n v="112"/>
    <n v="110.529999"/>
    <n v="111.040001"/>
    <n v="104.42609400000001"/>
    <n v="39232600"/>
    <n v="-7.3305718543021925E-3"/>
    <n v="121.220001"/>
    <n v="110.110001"/>
    <n v="119.449997"/>
    <n v="9.1678673525948495E-2"/>
    <n v="-8.375360155121081E-3"/>
    <n v="7.5738435917341196E-2"/>
    <x v="1"/>
    <x v="1"/>
    <x v="0"/>
  </r>
  <r>
    <x v="370"/>
    <n v="110.800003"/>
    <n v="111.75"/>
    <n v="110.110001"/>
    <n v="111.730003"/>
    <n v="105.075005"/>
    <n v="29759200"/>
    <n v="6.2140694451331413E-3"/>
    <n v="121.360001"/>
    <n v="110.82"/>
    <n v="119.610001"/>
    <n v="8.6189901919182743E-2"/>
    <n v="-8.1446610182226431E-3"/>
    <n v="7.0527143904220546E-2"/>
    <x v="1"/>
    <x v="1"/>
    <x v="0"/>
  </r>
  <r>
    <x v="371"/>
    <n v="111.339996"/>
    <n v="114.16999800000001"/>
    <n v="110.82"/>
    <n v="113.769997"/>
    <n v="106.993484"/>
    <n v="48778800"/>
    <n v="1.825818614046204E-2"/>
    <n v="123.489998"/>
    <n v="113.699997"/>
    <n v="120.699997"/>
    <n v="8.5435538861796667E-2"/>
    <n v="-6.1527645113679252E-4"/>
    <n v="6.091236866253924E-2"/>
    <x v="1"/>
    <x v="1"/>
    <x v="0"/>
  </r>
  <r>
    <x v="372"/>
    <n v="114"/>
    <n v="115.58000199999999"/>
    <n v="113.699997"/>
    <n v="113.760002"/>
    <n v="106.98408499999999"/>
    <n v="41795200"/>
    <n v="-8.7846471099162216E-5"/>
    <n v="123.82"/>
    <n v="113.989998"/>
    <n v="121.620003"/>
    <n v="8.8431767081016632E-2"/>
    <n v="2.0217650840055335E-3"/>
    <n v="6.9092834579943085E-2"/>
    <x v="1"/>
    <x v="1"/>
    <x v="0"/>
  </r>
  <r>
    <x v="373"/>
    <n v="114.33000199999999"/>
    <n v="115.5"/>
    <n v="114.099998"/>
    <n v="115.5"/>
    <n v="108.620453"/>
    <n v="41654100"/>
    <n v="1.5295433895611721E-2"/>
    <n v="123.82"/>
    <n v="113.989998"/>
    <n v="120.18"/>
    <n v="7.2034632034631896E-2"/>
    <n v="-1.3073610389610413E-2"/>
    <n v="4.0519480519480622E-2"/>
    <x v="1"/>
    <x v="1"/>
    <x v="0"/>
  </r>
  <r>
    <x v="374"/>
    <n v="116.699997"/>
    <n v="119.230003"/>
    <n v="116.33000199999999"/>
    <n v="119.08000199999999"/>
    <n v="111.987206"/>
    <n v="59366900"/>
    <n v="3.0995571340509898E-2"/>
    <n v="123.82"/>
    <n v="113.989998"/>
    <n v="120.620003"/>
    <n v="3.9805155528969571E-2"/>
    <n v="-4.2744406403352198E-2"/>
    <n v="1.2932490545305875E-2"/>
    <x v="0"/>
    <x v="0"/>
    <x v="0"/>
  </r>
  <r>
    <x v="375"/>
    <n v="118.08000199999999"/>
    <n v="118.129997"/>
    <n v="114.91999800000001"/>
    <n v="115.279999"/>
    <n v="108.413551"/>
    <n v="66333800"/>
    <n v="-3.1911279222378353E-2"/>
    <n v="123.82"/>
    <n v="113.989998"/>
    <n v="120.050003"/>
    <n v="7.4080508970163939E-2"/>
    <n v="-1.1190154503731398E-2"/>
    <n v="4.1377550671213958E-2"/>
    <x v="1"/>
    <x v="1"/>
    <x v="0"/>
  </r>
  <r>
    <x v="376"/>
    <n v="115.400002"/>
    <n v="116.540001"/>
    <n v="113.989998"/>
    <n v="114.550003"/>
    <n v="107.727036"/>
    <n v="69884400"/>
    <n v="-6.3323726016500936E-3"/>
    <n v="123.82"/>
    <n v="116.05999799999999"/>
    <n v="116.05999799999999"/>
    <n v="8.0925331795931754E-2"/>
    <n v="1.3181972592353208E-2"/>
    <n v="1.3181972592353208E-2"/>
    <x v="1"/>
    <x v="1"/>
    <x v="0"/>
  </r>
  <r>
    <x v="377"/>
    <n v="116.93"/>
    <n v="119.300003"/>
    <n v="116.05999799999999"/>
    <n v="119.269997"/>
    <n v="112.165871"/>
    <n v="85551400"/>
    <n v="4.1204466072936485E-2"/>
    <n v="123.82"/>
    <n v="115.209999"/>
    <n v="115.209999"/>
    <n v="3.8148764269692936E-2"/>
    <n v="-3.4040396596974887E-2"/>
    <n v="-3.4040396596974887E-2"/>
    <x v="0"/>
    <x v="0"/>
    <x v="0"/>
  </r>
  <r>
    <x v="378"/>
    <n v="118.699997"/>
    <n v="120.69000200000001"/>
    <n v="118.269997"/>
    <n v="120.529999"/>
    <n v="113.35086099999999"/>
    <n v="51227300"/>
    <n v="1.0564621746663061E-2"/>
    <n v="123.82"/>
    <n v="115.209999"/>
    <n v="115.650002"/>
    <n v="2.7296117375724682E-2"/>
    <n v="-4.4138389149078194E-2"/>
    <n v="-4.0487820795551466E-2"/>
    <x v="0"/>
    <x v="1"/>
    <x v="1"/>
  </r>
  <r>
    <x v="379"/>
    <n v="120.989998"/>
    <n v="121.220001"/>
    <n v="119.449997"/>
    <n v="119.5"/>
    <n v="112.382195"/>
    <n v="49365300"/>
    <n v="-8.5457312935629526E-3"/>
    <n v="123.82"/>
    <n v="112.269997"/>
    <n v="112.269997"/>
    <n v="3.6150627615062714E-2"/>
    <n v="-6.0502117154811685E-2"/>
    <n v="-6.0502117154811685E-2"/>
    <x v="0"/>
    <x v="1"/>
    <x v="1"/>
  </r>
  <r>
    <x v="380"/>
    <n v="120.800003"/>
    <n v="121.360001"/>
    <n v="119.610001"/>
    <n v="121.18"/>
    <n v="113.96212"/>
    <n v="32203300"/>
    <n v="1.405849921333191E-2"/>
    <n v="123.82"/>
    <n v="111"/>
    <n v="111"/>
    <n v="2.1785773229905825E-2"/>
    <n v="-8.4007261924409993E-2"/>
    <n v="-8.4007261924409993E-2"/>
    <x v="0"/>
    <x v="1"/>
    <x v="1"/>
  </r>
  <r>
    <x v="381"/>
    <n v="120.790001"/>
    <n v="123.489998"/>
    <n v="120.699997"/>
    <n v="122.57"/>
    <n v="115.269333"/>
    <n v="45519000"/>
    <n v="1.1470592158166371E-2"/>
    <n v="123.82"/>
    <n v="111"/>
    <n v="113.32"/>
    <n v="1.0198254058905176E-2"/>
    <n v="-9.4395039569225681E-2"/>
    <n v="-7.546708003589786E-2"/>
    <x v="0"/>
    <x v="1"/>
    <x v="1"/>
  </r>
  <r>
    <x v="382"/>
    <n v="123.129997"/>
    <n v="123.82"/>
    <n v="121.620003"/>
    <n v="122"/>
    <n v="114.73329200000001"/>
    <n v="44886100"/>
    <n v="-4.650334881351248E-3"/>
    <n v="122.69000200000001"/>
    <n v="111"/>
    <n v="115.5"/>
    <n v="5.6557540983606103E-3"/>
    <n v="-9.0163934426229497E-2"/>
    <n v="-5.3278688524590168E-2"/>
    <x v="0"/>
    <x v="1"/>
    <x v="1"/>
  </r>
  <r>
    <x v="383"/>
    <n v="121.849998"/>
    <n v="122.69000200000001"/>
    <n v="120.18"/>
    <n v="120.91999800000001"/>
    <n v="114.204384"/>
    <n v="39552700"/>
    <n v="-4.6098912598097064E-3"/>
    <n v="121.80999799999999"/>
    <n v="111"/>
    <n v="116.760002"/>
    <n v="7.3602382957365098E-3"/>
    <n v="-8.203769570025965E-2"/>
    <n v="-3.4402878504844248E-2"/>
    <x v="0"/>
    <x v="1"/>
    <x v="1"/>
  </r>
  <r>
    <x v="384"/>
    <n v="121.110001"/>
    <n v="121.80999799999999"/>
    <n v="120.620003"/>
    <n v="121.05999799999999"/>
    <n v="114.336601"/>
    <n v="33042300"/>
    <n v="1.1577226317336375E-3"/>
    <n v="121.80999799999999"/>
    <n v="111"/>
    <n v="118.849998"/>
    <n v="6.1952751725635746E-3"/>
    <n v="-8.3099274460585959E-2"/>
    <n v="-1.8255410841820696E-2"/>
    <x v="0"/>
    <x v="1"/>
    <x v="1"/>
  </r>
  <r>
    <x v="385"/>
    <n v="120.959999"/>
    <n v="121.80999799999999"/>
    <n v="120.050003"/>
    <n v="120.57"/>
    <n v="113.873817"/>
    <n v="33871400"/>
    <n v="-4.0475577894780734E-3"/>
    <n v="119.91999800000001"/>
    <n v="111"/>
    <n v="117.339996"/>
    <n v="-5.3910757236459439E-3"/>
    <n v="-7.9372978352824086E-2"/>
    <n v="-2.6789450111968094E-2"/>
    <x v="0"/>
    <x v="1"/>
    <x v="1"/>
  </r>
  <r>
    <x v="386"/>
    <n v="116.900002"/>
    <n v="118.07"/>
    <n v="116.05999799999999"/>
    <n v="116.769997"/>
    <n v="110.284859"/>
    <n v="59127900"/>
    <n v="-3.151697286128563E-2"/>
    <n v="119.91999800000001"/>
    <n v="111"/>
    <n v="117.120003"/>
    <n v="2.697611613366746E-2"/>
    <n v="-4.9413352301447833E-2"/>
    <n v="2.9973966685978848E-3"/>
    <x v="0"/>
    <x v="0"/>
    <x v="0"/>
  </r>
  <r>
    <x v="387"/>
    <n v="116.370003"/>
    <n v="117.41999800000001"/>
    <n v="115.209999"/>
    <n v="116.110001"/>
    <n v="109.661514"/>
    <n v="45218000"/>
    <n v="-5.6521358022501023E-3"/>
    <n v="119.91999800000001"/>
    <n v="111"/>
    <n v="117.91999800000001"/>
    <n v="3.2813685015815386E-2"/>
    <n v="-4.4009998759710567E-2"/>
    <n v="1.5588639948422855E-2"/>
    <x v="0"/>
    <x v="0"/>
    <x v="0"/>
  </r>
  <r>
    <x v="388"/>
    <n v="116.260002"/>
    <n v="116.82"/>
    <n v="115.650002"/>
    <n v="115.720001"/>
    <n v="109.29319"/>
    <n v="32525600"/>
    <n v="-3.3587353171140588E-3"/>
    <n v="119.91999800000001"/>
    <n v="111"/>
    <n v="117.599998"/>
    <n v="3.6294477736826147E-2"/>
    <n v="-4.0788117518249956E-2"/>
    <n v="1.6246085238108554E-2"/>
    <x v="0"/>
    <x v="0"/>
    <x v="0"/>
  </r>
  <r>
    <x v="389"/>
    <n v="115.199997"/>
    <n v="115.57"/>
    <n v="112.269997"/>
    <n v="112.339996"/>
    <n v="106.100891"/>
    <n v="45812400"/>
    <n v="-2.9208581065297778E-2"/>
    <n v="119.91999800000001"/>
    <n v="111"/>
    <n v="117.75"/>
    <n v="6.7473760636416635E-2"/>
    <n v="-1.1928040303651022E-2"/>
    <n v="4.8157416704910805E-2"/>
    <x v="1"/>
    <x v="1"/>
    <x v="0"/>
  </r>
  <r>
    <x v="390"/>
    <n v="111.379997"/>
    <n v="114.239998"/>
    <n v="111"/>
    <n v="114.18"/>
    <n v="107.83869900000001"/>
    <n v="38106700"/>
    <n v="1.6378825697137556E-2"/>
    <n v="119.91999800000001"/>
    <n v="113.32"/>
    <n v="116.860001"/>
    <n v="5.0271483622350566E-2"/>
    <n v="-7.5319670695394025E-3"/>
    <n v="2.3471720091084114E-2"/>
    <x v="1"/>
    <x v="1"/>
    <x v="0"/>
  </r>
  <r>
    <x v="391"/>
    <n v="114.91999800000001"/>
    <n v="115.050003"/>
    <n v="113.32"/>
    <n v="113.69000200000001"/>
    <n v="107.37593099999999"/>
    <n v="27616900"/>
    <n v="-4.2912980617468843E-3"/>
    <n v="119.91999800000001"/>
    <n v="115.5"/>
    <n v="116.08000199999999"/>
    <n v="5.479809913276279E-2"/>
    <n v="1.5920467659064519E-2"/>
    <n v="2.1022077209568391E-2"/>
    <x v="1"/>
    <x v="1"/>
    <x v="0"/>
  </r>
  <r>
    <x v="392"/>
    <n v="115.760002"/>
    <n v="117.489998"/>
    <n v="115.5"/>
    <n v="117.290001"/>
    <n v="110.775986"/>
    <n v="46674700"/>
    <n v="3.166496409702857E-2"/>
    <n v="119.91999800000001"/>
    <n v="114.220001"/>
    <n v="114.220001"/>
    <n v="2.2423028199991313E-2"/>
    <n v="-2.6174439200490784E-2"/>
    <n v="-2.6174439200490784E-2"/>
    <x v="0"/>
    <x v="1"/>
    <x v="1"/>
  </r>
  <r>
    <x v="393"/>
    <n v="117.639999"/>
    <n v="119.75"/>
    <n v="116.760002"/>
    <n v="118.779999"/>
    <n v="112.183243"/>
    <n v="43295800"/>
    <n v="1.2703628744952011E-2"/>
    <n v="119.91999800000001"/>
    <n v="114.220001"/>
    <n v="115.110001"/>
    <n v="9.5975670112609102E-3"/>
    <n v="-3.8390284882895198E-2"/>
    <n v="-3.0897440906696771E-2"/>
    <x v="0"/>
    <x v="1"/>
    <x v="1"/>
  </r>
  <r>
    <x v="394"/>
    <n v="119.199997"/>
    <n v="119.91999800000001"/>
    <n v="118.849998"/>
    <n v="119.300003"/>
    <n v="112.67435500000001"/>
    <n v="34287100"/>
    <n v="4.3777661161035208E-3"/>
    <n v="119.860001"/>
    <n v="114.220001"/>
    <n v="117.80999799999999"/>
    <n v="4.6940317344332794E-3"/>
    <n v="-4.2581742432982184E-2"/>
    <n v="-1.2489563809985893E-2"/>
    <x v="0"/>
    <x v="1"/>
    <x v="1"/>
  </r>
  <r>
    <x v="395"/>
    <n v="119.269997"/>
    <n v="119.730003"/>
    <n v="117.339996"/>
    <n v="117.75"/>
    <n v="111.210442"/>
    <n v="32482500"/>
    <n v="-1.299242405248302E-2"/>
    <n v="119.860001"/>
    <n v="114.220001"/>
    <n v="116.860001"/>
    <n v="1.7919329087048741E-2"/>
    <n v="-2.9978760084925726E-2"/>
    <n v="-7.5583779193205691E-3"/>
    <x v="0"/>
    <x v="0"/>
    <x v="0"/>
  </r>
  <r>
    <x v="396"/>
    <n v="117.33000199999999"/>
    <n v="119.349998"/>
    <n v="117.120003"/>
    <n v="118.879997"/>
    <n v="112.277687"/>
    <n v="42803200"/>
    <n v="9.596625827635874E-3"/>
    <n v="119.860001"/>
    <n v="114.220001"/>
    <n v="115.08000199999999"/>
    <n v="8.2436408540622619E-3"/>
    <n v="-3.9199159804824024E-2"/>
    <n v="-3.1964965476908747E-2"/>
    <x v="0"/>
    <x v="1"/>
    <x v="1"/>
  </r>
  <r>
    <x v="397"/>
    <n v="119.209999"/>
    <n v="119.230003"/>
    <n v="117.91999800000001"/>
    <n v="118.029999"/>
    <n v="111.474892"/>
    <n v="21388300"/>
    <n v="-7.1500849496480834E-3"/>
    <n v="119.860001"/>
    <n v="114.220001"/>
    <n v="115.510002"/>
    <n v="1.5504549822117575E-2"/>
    <n v="-3.2279912160297575E-2"/>
    <n v="-2.1350478872748324E-2"/>
    <x v="0"/>
    <x v="1"/>
    <x v="1"/>
  </r>
  <r>
    <x v="398"/>
    <n v="118.290001"/>
    <n v="118.410004"/>
    <n v="117.599998"/>
    <n v="117.80999799999999"/>
    <n v="111.267105"/>
    <n v="13046400"/>
    <n v="-1.863980276383681E-3"/>
    <n v="119.860001"/>
    <n v="112.849998"/>
    <n v="112.849998"/>
    <n v="1.7400925513978871E-2"/>
    <n v="-4.2101689875251425E-2"/>
    <n v="-4.2101689875251425E-2"/>
    <x v="0"/>
    <x v="1"/>
    <x v="1"/>
  </r>
  <r>
    <x v="399"/>
    <n v="117.989998"/>
    <n v="119.410004"/>
    <n v="117.75"/>
    <n v="118.300003"/>
    <n v="111.729889"/>
    <n v="39180300"/>
    <n v="4.1592166885262571E-3"/>
    <n v="119.860001"/>
    <n v="109.790001"/>
    <n v="109.790001"/>
    <n v="1.3186795946235064E-2"/>
    <n v="-7.1935771633074297E-2"/>
    <n v="-7.1935771633074297E-2"/>
    <x v="0"/>
    <x v="1"/>
    <x v="1"/>
  </r>
  <r>
    <x v="400"/>
    <n v="118.75"/>
    <n v="118.80999799999999"/>
    <n v="116.860001"/>
    <n v="117.339996"/>
    <n v="110.823204"/>
    <n v="34852400"/>
    <n v="-8.1149727088692947E-3"/>
    <n v="119.860001"/>
    <n v="109.790001"/>
    <n v="110.349998"/>
    <n v="2.1476095840330611E-2"/>
    <n v="-6.434289464267573E-2"/>
    <n v="-5.9570463936269413E-2"/>
    <x v="0"/>
    <x v="1"/>
    <x v="1"/>
  </r>
  <r>
    <x v="401"/>
    <n v="117.339996"/>
    <n v="118.110001"/>
    <n v="116.08000199999999"/>
    <n v="116.279999"/>
    <n v="109.822075"/>
    <n v="33386600"/>
    <n v="-9.0335684573783492E-3"/>
    <n v="119.860001"/>
    <n v="108.800003"/>
    <n v="108.800003"/>
    <n v="3.0787771162605448E-2"/>
    <n v="-6.4327451533603863E-2"/>
    <n v="-6.4327451533603863E-2"/>
    <x v="0"/>
    <x v="1"/>
    <x v="1"/>
  </r>
  <r>
    <x v="402"/>
    <n v="116.550003"/>
    <n v="116.790001"/>
    <n v="114.220001"/>
    <n v="115.199997"/>
    <n v="108.802063"/>
    <n v="41569500"/>
    <n v="-9.2878594763392552E-3"/>
    <n v="119.860001"/>
    <n v="108.800003"/>
    <n v="108.980003"/>
    <n v="4.0451424664533553E-2"/>
    <n v="-5.5555504918980092E-2"/>
    <n v="-5.3993004878290063E-2"/>
    <x v="0"/>
    <x v="1"/>
    <x v="1"/>
  </r>
  <r>
    <x v="403"/>
    <n v="115.290001"/>
    <n v="119.25"/>
    <n v="115.110001"/>
    <n v="119.029999"/>
    <n v="112.41933400000001"/>
    <n v="57777000"/>
    <n v="3.3246345705779445E-2"/>
    <n v="119.860001"/>
    <n v="105.80999799999999"/>
    <n v="105.80999799999999"/>
    <n v="6.9730488698063198E-3"/>
    <n v="-0.1110644468710783"/>
    <n v="-0.1110644468710783"/>
    <x v="0"/>
    <x v="1"/>
    <x v="1"/>
  </r>
  <r>
    <x v="404"/>
    <n v="118.980003"/>
    <n v="119.860001"/>
    <n v="117.80999799999999"/>
    <n v="118.279999"/>
    <n v="111.710999"/>
    <n v="32084200"/>
    <n v="-6.3008290015310608E-3"/>
    <n v="118.599998"/>
    <n v="105.57"/>
    <n v="105.57"/>
    <n v="2.7054362758320849E-3"/>
    <n v="-0.10745687442895568"/>
    <n v="-0.10745687442895568"/>
    <x v="0"/>
    <x v="1"/>
    <x v="1"/>
  </r>
  <r>
    <x v="405"/>
    <n v="117.519997"/>
    <n v="118.599998"/>
    <n v="116.860001"/>
    <n v="118.230003"/>
    <n v="111.66377300000001"/>
    <n v="34309500"/>
    <n v="-4.2275156808857517E-4"/>
    <n v="117.69000200000001"/>
    <n v="105.57"/>
    <n v="106.449997"/>
    <n v="-4.5673770303463757E-3"/>
    <n v="-0.10707944412384063"/>
    <n v="-9.9636350343321856E-2"/>
    <x v="0"/>
    <x v="1"/>
    <x v="1"/>
  </r>
  <r>
    <x v="406"/>
    <n v="117.639999"/>
    <n v="117.69000200000001"/>
    <n v="115.08000199999999"/>
    <n v="115.620003"/>
    <n v="109.198723"/>
    <n v="46361400"/>
    <n v="-2.2075646682653383E-2"/>
    <n v="116.94000200000001"/>
    <n v="105.57"/>
    <n v="107.199997"/>
    <n v="1.1416700966527582E-2"/>
    <n v="-8.6922701429094418E-2"/>
    <n v="-7.2824820805444945E-2"/>
    <x v="0"/>
    <x v="1"/>
    <x v="1"/>
  </r>
  <r>
    <x v="407"/>
    <n v="116.040001"/>
    <n v="116.94000200000001"/>
    <n v="115.510002"/>
    <n v="116.16999800000001"/>
    <n v="109.71818500000001"/>
    <n v="29104200"/>
    <n v="4.7570336513917955E-3"/>
    <n v="115.389999"/>
    <n v="105.57"/>
    <n v="107.949997"/>
    <n v="-6.714289519054728E-3"/>
    <n v="-9.124557271663214E-2"/>
    <n v="-7.0758381178589791E-2"/>
    <x v="0"/>
    <x v="1"/>
    <x v="1"/>
  </r>
  <r>
    <x v="408"/>
    <n v="115.19000200000001"/>
    <n v="115.389999"/>
    <n v="112.849998"/>
    <n v="113.18"/>
    <n v="106.89424099999999"/>
    <n v="46886200"/>
    <n v="-2.5738158173141623E-2"/>
    <n v="112.800003"/>
    <n v="105.57"/>
    <n v="106.18"/>
    <n v="-3.3574571479060289E-3"/>
    <n v="-6.7238027920127341E-2"/>
    <n v="-6.1848383106555938E-2"/>
    <x v="0"/>
    <x v="1"/>
    <x v="1"/>
  </r>
  <r>
    <x v="409"/>
    <n v="112.18"/>
    <n v="112.68"/>
    <n v="109.790001"/>
    <n v="112.480003"/>
    <n v="106.233116"/>
    <n v="64318700"/>
    <n v="-6.18485143647729E-3"/>
    <n v="112.800003"/>
    <n v="105.57"/>
    <n v="106.860001"/>
    <n v="2.8449501374925301E-3"/>
    <n v="-6.1433168702884955E-2"/>
    <n v="-4.9964454570649353E-2"/>
    <x v="0"/>
    <x v="1"/>
    <x v="1"/>
  </r>
  <r>
    <x v="410"/>
    <n v="111.94000200000001"/>
    <n v="112.800003"/>
    <n v="110.349998"/>
    <n v="110.489998"/>
    <n v="104.353638"/>
    <n v="53323100"/>
    <n v="-1.7692016112941578E-2"/>
    <n v="112.25"/>
    <n v="105.57"/>
    <n v="107.18"/>
    <n v="1.5929061741860151E-2"/>
    <n v="-4.4528899348880491E-2"/>
    <n v="-2.9957444654854615E-2"/>
    <x v="0"/>
    <x v="1"/>
    <x v="1"/>
  </r>
  <r>
    <x v="411"/>
    <n v="111.07"/>
    <n v="111.989998"/>
    <n v="108.800003"/>
    <n v="111.339996"/>
    <n v="105.15643300000001"/>
    <n v="56238500"/>
    <n v="7.6930236011514275E-3"/>
    <n v="112.25"/>
    <n v="104.82"/>
    <n v="104.82"/>
    <n v="8.1731995032585658E-3"/>
    <n v="-5.8559333880342623E-2"/>
    <n v="-5.8559333880342623E-2"/>
    <x v="0"/>
    <x v="1"/>
    <x v="1"/>
  </r>
  <r>
    <x v="412"/>
    <n v="112.019997"/>
    <n v="112.25"/>
    <n v="108.980003"/>
    <n v="108.980003"/>
    <n v="102.927505"/>
    <n v="44772800"/>
    <n v="-2.11963066491615E-2"/>
    <n v="109.519997"/>
    <n v="102"/>
    <n v="102"/>
    <n v="4.9549824292076661E-3"/>
    <n v="-6.4048475021605489E-2"/>
    <n v="-6.4048475021605489E-2"/>
    <x v="0"/>
    <x v="1"/>
    <x v="1"/>
  </r>
  <r>
    <x v="413"/>
    <n v="108.910004"/>
    <n v="109.519997"/>
    <n v="105.80999799999999"/>
    <n v="106.029999"/>
    <n v="100.141335"/>
    <n v="96453300"/>
    <n v="-2.7069246456522977E-2"/>
    <n v="109.43"/>
    <n v="102"/>
    <n v="102.410004"/>
    <n v="3.2066406036653783E-2"/>
    <n v="-3.8008101839178576E-2"/>
    <n v="-3.414123393512436E-2"/>
    <x v="0"/>
    <x v="1"/>
    <x v="1"/>
  </r>
  <r>
    <x v="414"/>
    <n v="107.279999"/>
    <n v="107.370003"/>
    <n v="105.57"/>
    <n v="107.33000199999999"/>
    <n v="101.369141"/>
    <n v="47590600"/>
    <n v="1.226073129542371E-2"/>
    <n v="109.43"/>
    <n v="99.870002999999997"/>
    <n v="99.870002999999997"/>
    <n v="1.9565806026911492E-2"/>
    <n v="-6.9505253526409128E-2"/>
    <n v="-6.9505253526409128E-2"/>
    <x v="0"/>
    <x v="1"/>
    <x v="1"/>
  </r>
  <r>
    <x v="415"/>
    <n v="107.400002"/>
    <n v="107.720001"/>
    <n v="106.449997"/>
    <n v="107.230003"/>
    <n v="101.27469600000001"/>
    <n v="32789400"/>
    <n v="-9.3169379821411713E-4"/>
    <n v="109.43"/>
    <n v="96.43"/>
    <n v="96.43"/>
    <n v="2.0516617909634993E-2"/>
    <n v="-0.10071810778556067"/>
    <n v="-0.10071810778556067"/>
    <x v="0"/>
    <x v="1"/>
    <x v="1"/>
  </r>
  <r>
    <x v="416"/>
    <n v="107.269997"/>
    <n v="108.849998"/>
    <n v="107.199997"/>
    <n v="108.610001"/>
    <n v="102.578056"/>
    <n v="32657400"/>
    <n v="1.2869552331216116E-2"/>
    <n v="109.43"/>
    <n v="96.43"/>
    <n v="96.760002"/>
    <n v="7.549940083326323E-3"/>
    <n v="-0.11214437793808685"/>
    <n v="-0.10910596529687899"/>
    <x v="0"/>
    <x v="1"/>
    <x v="1"/>
  </r>
  <r>
    <x v="417"/>
    <n v="109"/>
    <n v="109"/>
    <n v="107.949997"/>
    <n v="108.029999"/>
    <n v="102.030258"/>
    <n v="13570400"/>
    <n v="-5.3403039730056667E-3"/>
    <n v="109.43"/>
    <n v="96.43"/>
    <n v="97.339995999999999"/>
    <n v="1.2959372516517353E-2"/>
    <n v="-0.10737757203904075"/>
    <n v="-9.8954022946903919E-2"/>
    <x v="0"/>
    <x v="1"/>
    <x v="1"/>
  </r>
  <r>
    <x v="418"/>
    <n v="107.589996"/>
    <n v="107.69000200000001"/>
    <n v="106.18"/>
    <n v="106.82"/>
    <n v="100.887466"/>
    <n v="26704200"/>
    <n v="-1.1200520535780689E-2"/>
    <n v="109.43"/>
    <n v="96.43"/>
    <n v="98.839995999999999"/>
    <n v="2.4433626661674035E-2"/>
    <n v="-9.7266429507582686E-2"/>
    <n v="-7.470514884853019E-2"/>
    <x v="0"/>
    <x v="1"/>
    <x v="1"/>
  </r>
  <r>
    <x v="419"/>
    <n v="106.959999"/>
    <n v="109.43"/>
    <n v="106.860001"/>
    <n v="108.739998"/>
    <n v="102.700844"/>
    <n v="30931200"/>
    <n v="1.7974264513690885E-2"/>
    <n v="108.699997"/>
    <n v="96.43"/>
    <n v="97.300003000000004"/>
    <n v="-3.6785912024761558E-4"/>
    <n v="-0.11320579571833345"/>
    <n v="-0.10520503228260125"/>
    <x v="0"/>
    <x v="1"/>
    <x v="1"/>
  </r>
  <r>
    <x v="420"/>
    <n v="108.58000199999999"/>
    <n v="108.699997"/>
    <n v="107.18"/>
    <n v="107.32"/>
    <n v="101.359718"/>
    <n v="25213800"/>
    <n v="-1.3058568437860241E-2"/>
    <n v="107.029999"/>
    <n v="95.739998"/>
    <n v="95.739998"/>
    <n v="-2.7022083488631443E-3"/>
    <n v="-0.10790162131941849"/>
    <n v="-0.10790162131941849"/>
    <x v="0"/>
    <x v="1"/>
    <x v="1"/>
  </r>
  <r>
    <x v="421"/>
    <n v="107.010002"/>
    <n v="107.029999"/>
    <n v="104.82"/>
    <n v="105.260002"/>
    <n v="99.414101000000002"/>
    <n v="40635300"/>
    <n v="-1.9195169820815816E-2"/>
    <n v="105.849998"/>
    <n v="95.360000999999997"/>
    <n v="95.360000999999997"/>
    <n v="5.6051300474040389E-3"/>
    <n v="-9.4052829297875173E-2"/>
    <n v="-9.4052829297875173E-2"/>
    <x v="0"/>
    <x v="1"/>
    <x v="1"/>
  </r>
  <r>
    <x v="422"/>
    <n v="102.610001"/>
    <n v="105.370003"/>
    <n v="102"/>
    <n v="105.349998"/>
    <n v="99.499106999999995"/>
    <n v="67649400"/>
    <n v="8.550698456750716E-4"/>
    <n v="105.849998"/>
    <n v="95.360000999999997"/>
    <n v="95.5"/>
    <n v="4.7460845704050403E-3"/>
    <n v="-9.4826741240184975E-2"/>
    <n v="-9.3497847052640637E-2"/>
    <x v="0"/>
    <x v="1"/>
    <x v="1"/>
  </r>
  <r>
    <x v="423"/>
    <n v="105.75"/>
    <n v="105.849998"/>
    <n v="102.410004"/>
    <n v="102.709999"/>
    <n v="97.00573"/>
    <n v="55791000"/>
    <n v="-2.5059290230614817E-2"/>
    <n v="102.370003"/>
    <n v="93.419998000000007"/>
    <n v="93.419998000000007"/>
    <n v="-3.3102521985225453E-3"/>
    <n v="-9.0448847146809785E-2"/>
    <n v="-9.0448847146809785E-2"/>
    <x v="0"/>
    <x v="1"/>
    <x v="1"/>
  </r>
  <r>
    <x v="424"/>
    <n v="100.55999799999999"/>
    <n v="102.370003"/>
    <n v="99.870002999999997"/>
    <n v="100.699997"/>
    <n v="95.107360999999997"/>
    <n v="68457400"/>
    <n v="-1.9569658410900082E-2"/>
    <n v="101.19000200000001"/>
    <n v="93.419998000000007"/>
    <n v="94.940002000000007"/>
    <n v="4.8659882283810241E-3"/>
    <n v="-7.2293934626432854E-2"/>
    <n v="-5.7199554832161437E-2"/>
    <x v="0"/>
    <x v="1"/>
    <x v="1"/>
  </r>
  <r>
    <x v="425"/>
    <n v="98.68"/>
    <n v="100.129997"/>
    <n v="96.43"/>
    <n v="96.449996999999996"/>
    <n v="91.093399000000005"/>
    <n v="81094400"/>
    <n v="-4.2204535566915724E-2"/>
    <n v="101.459999"/>
    <n v="93.419998000000007"/>
    <n v="98.370002999999997"/>
    <n v="5.1944034793489857E-2"/>
    <n v="-3.1415231666621968E-2"/>
    <n v="1.9906750230381132E-2"/>
    <x v="1"/>
    <x v="1"/>
    <x v="0"/>
  </r>
  <r>
    <x v="426"/>
    <n v="98.550003000000004"/>
    <n v="99.110000999999997"/>
    <n v="96.760002"/>
    <n v="96.959998999999996"/>
    <n v="91.575073000000003"/>
    <n v="70798000"/>
    <n v="5.2876937877792685E-3"/>
    <n v="101.529999"/>
    <n v="93.419998000000007"/>
    <n v="99.209998999999996"/>
    <n v="4.7132838769934571E-2"/>
    <n v="-3.6509911680176366E-2"/>
    <n v="2.3205445783884615E-2"/>
    <x v="1"/>
    <x v="1"/>
    <x v="0"/>
  </r>
  <r>
    <x v="427"/>
    <n v="98.970000999999996"/>
    <n v="99.059997999999993"/>
    <n v="97.339995999999999"/>
    <n v="98.529999000000004"/>
    <n v="93.057868999999997"/>
    <n v="49739400"/>
    <n v="1.6192135604412794E-2"/>
    <n v="101.529999"/>
    <n v="93.419998000000007"/>
    <n v="98.07"/>
    <n v="3.0447579726454732E-2"/>
    <n v="-5.186238761658768E-2"/>
    <n v="-4.6686187421965952E-3"/>
    <x v="0"/>
    <x v="0"/>
    <x v="0"/>
  </r>
  <r>
    <x v="428"/>
    <n v="100.550003"/>
    <n v="100.69000200000001"/>
    <n v="98.839995999999999"/>
    <n v="99.959998999999996"/>
    <n v="94.408446999999995"/>
    <n v="49154200"/>
    <n v="1.4513313215887225E-2"/>
    <n v="101.529999"/>
    <n v="93.339995999999999"/>
    <n v="93.339995999999999"/>
    <n v="1.5706282670130856E-2"/>
    <n v="-6.6226521270773442E-2"/>
    <n v="-6.6226521270773442E-2"/>
    <x v="0"/>
    <x v="1"/>
    <x v="1"/>
  </r>
  <r>
    <x v="429"/>
    <n v="100.32"/>
    <n v="101.19000200000001"/>
    <n v="97.300003000000004"/>
    <n v="97.389999000000003"/>
    <n v="91.981194000000002"/>
    <n v="62439600"/>
    <n v="-2.5710125281480312E-2"/>
    <n v="101.529999"/>
    <n v="92.389999000000003"/>
    <n v="92.389999000000003"/>
    <n v="4.2509498331548379E-2"/>
    <n v="-5.1339973830372476E-2"/>
    <n v="-5.1339973830372476E-2"/>
    <x v="0"/>
    <x v="1"/>
    <x v="1"/>
  </r>
  <r>
    <x v="430"/>
    <n v="97.959998999999996"/>
    <n v="100.480003"/>
    <n v="95.739998"/>
    <n v="99.519997000000004"/>
    <n v="93.992889000000005"/>
    <n v="63170100"/>
    <n v="2.1870720660573273E-2"/>
    <n v="101.529999"/>
    <n v="92.389999000000003"/>
    <n v="94.349997999999999"/>
    <n v="2.0196966042914877E-2"/>
    <n v="-7.1643872738460845E-2"/>
    <n v="-5.1949348430949005E-2"/>
    <x v="0"/>
    <x v="1"/>
    <x v="1"/>
  </r>
  <r>
    <x v="431"/>
    <n v="96.199996999999996"/>
    <n v="97.709998999999996"/>
    <n v="95.360000999999997"/>
    <n v="97.129997000000003"/>
    <n v="91.735634000000005"/>
    <n v="79010000"/>
    <n v="-2.4015167785724767E-2"/>
    <n v="101.529999"/>
    <n v="92.389999000000003"/>
    <n v="95.400002000000001"/>
    <n v="4.5300135240403661E-2"/>
    <n v="-4.8800557463210881E-2"/>
    <n v="-1.7811129964309558E-2"/>
    <x v="0"/>
    <x v="1"/>
    <x v="1"/>
  </r>
  <r>
    <x v="432"/>
    <n v="98.410004000000001"/>
    <n v="98.650002000000001"/>
    <n v="95.5"/>
    <n v="96.660004000000001"/>
    <n v="91.291718000000003"/>
    <n v="53087700"/>
    <n v="-4.8390792175699859E-3"/>
    <n v="101.529999"/>
    <n v="92.389999000000003"/>
    <n v="94.279999000000004"/>
    <n v="5.038273120700465E-2"/>
    <n v="-4.417551027620481E-2"/>
    <n v="-2.4622438459654949E-2"/>
    <x v="0"/>
    <x v="0"/>
    <x v="0"/>
  </r>
  <r>
    <x v="433"/>
    <n v="95.099997999999999"/>
    <n v="98.190002000000007"/>
    <n v="93.419998000000007"/>
    <n v="96.790001000000004"/>
    <n v="91.414519999999996"/>
    <n v="72334400"/>
    <n v="1.3451603572625093E-3"/>
    <n v="101.529999"/>
    <n v="92.389999000000003"/>
    <n v="94.080001999999993"/>
    <n v="4.8971980070544596E-2"/>
    <n v="-4.5459261850818611E-2"/>
    <n v="-2.7998749581581328E-2"/>
    <x v="0"/>
    <x v="0"/>
    <x v="0"/>
  </r>
  <r>
    <x v="434"/>
    <n v="97.059997999999993"/>
    <n v="97.879997000000003"/>
    <n v="94.940002000000007"/>
    <n v="96.300003000000004"/>
    <n v="90.951735999999997"/>
    <n v="52161500"/>
    <n v="-5.0624780395936986E-3"/>
    <n v="101.529999"/>
    <n v="92.389999000000003"/>
    <n v="95.190002000000007"/>
    <n v="5.4309406407806682E-2"/>
    <n v="-4.0602324799512202E-2"/>
    <n v="-1.1526489775914084E-2"/>
    <x v="0"/>
    <x v="0"/>
    <x v="0"/>
  </r>
  <r>
    <x v="435"/>
    <n v="98.629997000000003"/>
    <n v="101.459999"/>
    <n v="98.370002999999997"/>
    <n v="101.41999800000001"/>
    <n v="95.787368999999998"/>
    <n v="65800500"/>
    <n v="5.3167022562384147E-2"/>
    <n v="101.529999"/>
    <n v="92.389999000000003"/>
    <n v="93.690002000000007"/>
    <n v="1.0846085798581484E-3"/>
    <n v="-8.9035685052961666E-2"/>
    <n v="-7.621767060180773E-2"/>
    <x v="0"/>
    <x v="1"/>
    <x v="1"/>
  </r>
  <r>
    <x v="436"/>
    <n v="101.519997"/>
    <n v="101.529999"/>
    <n v="99.209998999999996"/>
    <n v="99.440002000000007"/>
    <n v="93.917336000000006"/>
    <n v="51794500"/>
    <n v="-1.952275148093896E-2"/>
    <n v="100.879997"/>
    <n v="92.389999000000003"/>
    <n v="93.040001000000004"/>
    <n v="1.4481043554283035E-2"/>
    <n v="-7.0897052073671585E-2"/>
    <n v="-6.4360427104577123E-2"/>
    <x v="0"/>
    <x v="1"/>
    <x v="1"/>
  </r>
  <r>
    <x v="437"/>
    <n v="99.93"/>
    <n v="100.879997"/>
    <n v="98.07"/>
    <n v="99.989998"/>
    <n v="94.436790000000002"/>
    <n v="75077000"/>
    <n v="5.5309703418333633E-3"/>
    <n v="97.339995999999999"/>
    <n v="92.389999000000003"/>
    <n v="93.93"/>
    <n v="-2.6502670797133088E-2"/>
    <n v="-7.6007592279379699E-2"/>
    <n v="-6.0606041816302358E-2"/>
    <x v="0"/>
    <x v="1"/>
    <x v="1"/>
  </r>
  <r>
    <x v="438"/>
    <n v="96.040001000000004"/>
    <n v="96.629997000000003"/>
    <n v="93.339995999999999"/>
    <n v="93.419998000000007"/>
    <n v="88.231658999999993"/>
    <n v="133369700"/>
    <n v="-6.5706712394608124E-2"/>
    <n v="97.339995999999999"/>
    <n v="92.389999000000003"/>
    <n v="94.099997999999999"/>
    <n v="4.1961015670327839E-2"/>
    <n v="-1.1025465875090346E-2"/>
    <n v="7.2789554116667876E-3"/>
    <x v="0"/>
    <x v="0"/>
    <x v="0"/>
  </r>
  <r>
    <x v="439"/>
    <n v="93.790001000000004"/>
    <n v="94.519997000000004"/>
    <n v="92.389999000000003"/>
    <n v="94.089995999999999"/>
    <n v="88.864448999999993"/>
    <n v="55678800"/>
    <n v="7.171915468573431E-3"/>
    <n v="97.339995999999999"/>
    <n v="92.589995999999999"/>
    <n v="92.589995999999999"/>
    <n v="3.4541398003673063E-2"/>
    <n v="-1.5942183694002909E-2"/>
    <n v="-1.5942183694002909E-2"/>
    <x v="0"/>
    <x v="0"/>
    <x v="0"/>
  </r>
  <r>
    <x v="440"/>
    <n v="94.790001000000004"/>
    <n v="97.339995999999999"/>
    <n v="94.349997999999999"/>
    <n v="97.339995999999999"/>
    <n v="91.933959999999999"/>
    <n v="64416500"/>
    <n v="3.4541495891118545E-2"/>
    <n v="97.330001999999993"/>
    <n v="92.589995999999999"/>
    <n v="93.010002"/>
    <n v="-1.0267105414718536E-4"/>
    <n v="-4.8798029537621912E-2"/>
    <n v="-4.4483194759942224E-2"/>
    <x v="0"/>
    <x v="1"/>
    <x v="1"/>
  </r>
  <r>
    <x v="441"/>
    <n v="96.470000999999996"/>
    <n v="96.709998999999996"/>
    <n v="95.400002000000001"/>
    <n v="96.43"/>
    <n v="91.074500999999998"/>
    <n v="40943500"/>
    <n v="-9.3486563615882146E-3"/>
    <n v="97.330001999999993"/>
    <n v="92.589995999999999"/>
    <n v="94.610000999999997"/>
    <n v="9.3332158042100932E-3"/>
    <n v="-3.9821673752981512E-2"/>
    <n v="-1.887378409208762E-2"/>
    <x v="0"/>
    <x v="1"/>
    <x v="1"/>
  </r>
  <r>
    <x v="442"/>
    <n v="95.419998000000007"/>
    <n v="96.040001000000004"/>
    <n v="94.279999000000004"/>
    <n v="94.480002999999996"/>
    <n v="89.232795999999993"/>
    <n v="37357200"/>
    <n v="-2.0221960919665105E-2"/>
    <n v="98.209998999999996"/>
    <n v="92.589995999999999"/>
    <n v="96.150002000000001"/>
    <n v="3.9479211278179216E-2"/>
    <n v="-2.0004307154816603E-2"/>
    <n v="1.7675687415039665E-2"/>
    <x v="1"/>
    <x v="1"/>
    <x v="0"/>
  </r>
  <r>
    <x v="443"/>
    <n v="95"/>
    <n v="96.839995999999999"/>
    <n v="94.080001999999993"/>
    <n v="96.349997999999999"/>
    <n v="90.998931999999996"/>
    <n v="45964300"/>
    <n v="1.9792453886573247E-2"/>
    <n v="98.889999000000003"/>
    <n v="92.589995999999999"/>
    <n v="96.089995999999999"/>
    <n v="2.6362231995064489E-2"/>
    <n v="-3.9024411811612092E-2"/>
    <n v="-2.6985158837263823E-3"/>
    <x v="0"/>
    <x v="0"/>
    <x v="0"/>
  </r>
  <r>
    <x v="444"/>
    <n v="95.860000999999997"/>
    <n v="97.330001999999993"/>
    <n v="95.190002000000007"/>
    <n v="96.599997999999999"/>
    <n v="91.730109999999996"/>
    <n v="46471700"/>
    <n v="8.0350173780061596E-3"/>
    <n v="98.889999000000003"/>
    <n v="92.589995999999999"/>
    <n v="95.800003000000004"/>
    <n v="2.3706014983561507E-2"/>
    <n v="-4.1511408726944254E-2"/>
    <n v="-8.2815219105905058E-3"/>
    <x v="0"/>
    <x v="0"/>
    <x v="0"/>
  </r>
  <r>
    <x v="445"/>
    <n v="96.519997000000004"/>
    <n v="96.919998000000007"/>
    <n v="93.690002000000007"/>
    <n v="94.019997000000004"/>
    <n v="89.280190000000005"/>
    <n v="46418100"/>
    <n v="-2.6707915209084443E-2"/>
    <n v="98.889999000000003"/>
    <n v="92.589995999999999"/>
    <n v="95.919998000000007"/>
    <n v="5.1797512820597191E-2"/>
    <n v="-1.5209541008600613E-2"/>
    <n v="2.0208477564618521E-2"/>
    <x v="1"/>
    <x v="1"/>
    <x v="0"/>
  </r>
  <r>
    <x v="446"/>
    <n v="93.129997000000003"/>
    <n v="95.699996999999996"/>
    <n v="93.040001000000004"/>
    <n v="95.010002"/>
    <n v="90.220275999999998"/>
    <n v="54021400"/>
    <n v="1.0529614688320033E-2"/>
    <n v="98.889999000000003"/>
    <n v="92.589995999999999"/>
    <n v="94.550003000000004"/>
    <n v="4.0837774111403657E-2"/>
    <n v="-2.5471065667380999E-2"/>
    <n v="-4.8415849943882483E-3"/>
    <x v="0"/>
    <x v="0"/>
    <x v="0"/>
  </r>
  <r>
    <x v="447"/>
    <n v="94.290001000000004"/>
    <n v="95.940002000000007"/>
    <n v="93.93"/>
    <n v="94.989998"/>
    <n v="90.201294000000004"/>
    <n v="44331200"/>
    <n v="-2.1039616416151929E-4"/>
    <n v="98.889999000000003"/>
    <n v="92.589995999999999"/>
    <n v="93.32"/>
    <n v="4.1056964755384007E-2"/>
    <n v="-2.526583904128521E-2"/>
    <n v="-1.7580777294047389E-2"/>
    <x v="0"/>
    <x v="0"/>
    <x v="0"/>
  </r>
  <r>
    <x v="448"/>
    <n v="95.919998000000007"/>
    <n v="96.349997999999999"/>
    <n v="94.099997999999999"/>
    <n v="94.269997000000004"/>
    <n v="89.517585999999994"/>
    <n v="42343600"/>
    <n v="-7.5798025691296012E-3"/>
    <n v="98.889999000000003"/>
    <n v="92.589995999999999"/>
    <n v="95.25"/>
    <n v="4.9008190803273344E-2"/>
    <n v="-1.7821163185143707E-2"/>
    <n v="1.0395704160253594E-2"/>
    <x v="1"/>
    <x v="1"/>
    <x v="0"/>
  </r>
  <r>
    <x v="449"/>
    <n v="93.790001000000004"/>
    <n v="94.720000999999996"/>
    <n v="92.589995999999999"/>
    <n v="93.699996999999996"/>
    <n v="88.976318000000006"/>
    <n v="50074700"/>
    <n v="-6.046499064440658E-3"/>
    <n v="98.889999000000003"/>
    <n v="93.010002"/>
    <n v="96.580001999999993"/>
    <n v="5.5389564206709707E-2"/>
    <n v="-7.3638743019383002E-3"/>
    <n v="3.0736447088680174E-2"/>
    <x v="1"/>
    <x v="1"/>
    <x v="0"/>
  </r>
  <r>
    <x v="450"/>
    <n v="94.190002000000007"/>
    <n v="94.5"/>
    <n v="93.010002"/>
    <n v="93.989998"/>
    <n v="89.251686000000007"/>
    <n v="40351400"/>
    <n v="3.0948459791289018E-3"/>
    <n v="98.889999000000003"/>
    <n v="93.32"/>
    <n v="96.650002000000001"/>
    <n v="5.2133217408941723E-2"/>
    <n v="-7.1283967896244027E-3"/>
    <n v="2.8300926232597723E-2"/>
    <x v="1"/>
    <x v="1"/>
    <x v="0"/>
  </r>
  <r>
    <x v="451"/>
    <n v="95.019997000000004"/>
    <n v="96.849997999999999"/>
    <n v="94.610000999999997"/>
    <n v="96.639999000000003"/>
    <n v="91.768089000000003"/>
    <n v="49057900"/>
    <n v="2.8194458981984916E-2"/>
    <n v="100.769997"/>
    <n v="93.32"/>
    <n v="97.419998000000007"/>
    <n v="4.2735906899171283E-2"/>
    <n v="-3.4354294643566874E-2"/>
    <n v="8.0711817888161619E-3"/>
    <x v="0"/>
    <x v="0"/>
    <x v="0"/>
  </r>
  <r>
    <x v="452"/>
    <n v="96.669998000000007"/>
    <n v="98.209998999999996"/>
    <n v="96.150002000000001"/>
    <n v="98.120002999999997"/>
    <n v="93.173507999999998"/>
    <n v="44863200"/>
    <n v="1.5314898842450519E-2"/>
    <n v="100.889999"/>
    <n v="93.32"/>
    <n v="99.639999000000003"/>
    <n v="2.8230696242437014E-2"/>
    <n v="-4.8919719254390981E-2"/>
    <n v="1.5491193982128282E-2"/>
    <x v="0"/>
    <x v="0"/>
    <x v="0"/>
  </r>
  <r>
    <x v="453"/>
    <n v="98.839995999999999"/>
    <n v="98.889999000000003"/>
    <n v="96.089995999999999"/>
    <n v="96.260002"/>
    <n v="91.407272000000006"/>
    <n v="39021000"/>
    <n v="-1.8956418384504681E-2"/>
    <n v="101.709999"/>
    <n v="93.32"/>
    <n v="100.449997"/>
    <n v="5.6617461944370229E-2"/>
    <n v="-3.054230146390402E-2"/>
    <n v="4.3527892301518989E-2"/>
    <x v="1"/>
    <x v="1"/>
    <x v="0"/>
  </r>
  <r>
    <x v="454"/>
    <n v="96"/>
    <n v="96.760002"/>
    <n v="95.800003000000004"/>
    <n v="96.040001000000004"/>
    <n v="91.198340999999999"/>
    <n v="35374200"/>
    <n v="-2.2857152984503415E-3"/>
    <n v="103.75"/>
    <n v="93.32"/>
    <n v="101.370003"/>
    <n v="8.0279039147448605E-2"/>
    <n v="-2.8321542812145606E-2"/>
    <n v="5.5497729534592422E-2"/>
    <x v="1"/>
    <x v="1"/>
    <x v="0"/>
  </r>
  <r>
    <x v="455"/>
    <n v="96.309997999999993"/>
    <n v="96.900002000000001"/>
    <n v="95.919998000000007"/>
    <n v="96.879997000000003"/>
    <n v="91.995994999999994"/>
    <n v="34280800"/>
    <n v="8.7463652436396977E-3"/>
    <n v="103.75"/>
    <n v="93.32"/>
    <n v="100.959999"/>
    <n v="7.091250219588674E-2"/>
    <n v="-3.6746460675468495E-2"/>
    <n v="4.2113977356956322E-2"/>
    <x v="1"/>
    <x v="1"/>
    <x v="0"/>
  </r>
  <r>
    <x v="456"/>
    <n v="96.400002000000001"/>
    <n v="96.5"/>
    <n v="94.550003000000004"/>
    <n v="94.690002000000007"/>
    <n v="89.916420000000002"/>
    <n v="31942600"/>
    <n v="-2.2605060144194278E-2"/>
    <n v="103.75"/>
    <n v="93.32"/>
    <n v="100.400002"/>
    <n v="9.5680618952780128E-2"/>
    <n v="-1.4468285680256043E-2"/>
    <n v="6.0302036956340954E-2"/>
    <x v="1"/>
    <x v="1"/>
    <x v="0"/>
  </r>
  <r>
    <x v="457"/>
    <n v="93.980002999999996"/>
    <n v="96.379997000000003"/>
    <n v="93.32"/>
    <n v="96.099997999999999"/>
    <n v="91.255332999999993"/>
    <n v="36255700"/>
    <n v="1.4890639551708107E-2"/>
    <n v="103.75"/>
    <n v="95.25"/>
    <n v="100.269997"/>
    <n v="7.9604601032353894E-2"/>
    <n v="-8.8449325462004458E-3"/>
    <n v="4.3392290185063409E-2"/>
    <x v="1"/>
    <x v="1"/>
    <x v="0"/>
  </r>
  <r>
    <x v="458"/>
    <n v="96.050003000000004"/>
    <n v="96.760002"/>
    <n v="95.25"/>
    <n v="96.760002"/>
    <n v="91.882057000000003"/>
    <n v="27582700"/>
    <n v="6.8678068382042046E-3"/>
    <n v="103.75"/>
    <n v="96.580001999999993"/>
    <n v="100.150002"/>
    <n v="7.2240573124419782E-2"/>
    <n v="-1.8602728015653103E-3"/>
    <n v="3.5035137762812418E-2"/>
    <x v="1"/>
    <x v="1"/>
    <x v="0"/>
  </r>
  <r>
    <x v="459"/>
    <n v="97.199996999999996"/>
    <n v="98.019997000000004"/>
    <n v="96.580001999999993"/>
    <n v="96.910004000000001"/>
    <n v="92.02449"/>
    <n v="28991100"/>
    <n v="1.5501720863737578E-3"/>
    <n v="103.75"/>
    <n v="96.650002000000001"/>
    <n v="101.5"/>
    <n v="7.0580907209538468E-2"/>
    <n v="-2.6829221883016841E-3"/>
    <n v="4.7363489944753256E-2"/>
    <x v="1"/>
    <x v="1"/>
    <x v="0"/>
  </r>
  <r>
    <x v="460"/>
    <n v="96.860000999999997"/>
    <n v="98.230002999999996"/>
    <n v="96.650002000000001"/>
    <n v="96.690002000000007"/>
    <n v="91.815597999999994"/>
    <n v="35216300"/>
    <n v="-2.2699609636522844E-3"/>
    <n v="103.75"/>
    <n v="97.419998000000007"/>
    <n v="101.779999"/>
    <n v="7.3016835804802227E-2"/>
    <n v="7.5498602223629252E-3"/>
    <n v="5.2642433495864394E-2"/>
    <x v="1"/>
    <x v="1"/>
    <x v="0"/>
  </r>
  <r>
    <x v="461"/>
    <n v="97.650002000000001"/>
    <n v="100.769997"/>
    <n v="97.419998000000007"/>
    <n v="100.529999"/>
    <n v="95.461997999999994"/>
    <n v="50407100"/>
    <n v="3.971438491311674E-2"/>
    <n v="105.18"/>
    <n v="99.639999000000003"/>
    <n v="103.849998"/>
    <n v="4.6254859706106322E-2"/>
    <n v="-8.8530787710442427E-3"/>
    <n v="3.3024958052570996E-2"/>
    <x v="1"/>
    <x v="1"/>
    <x v="0"/>
  </r>
  <r>
    <x v="462"/>
    <n v="100.510002"/>
    <n v="100.889999"/>
    <n v="99.639999000000003"/>
    <n v="100.75"/>
    <n v="95.670913999999996"/>
    <n v="33169600"/>
    <n v="2.1884729460617258E-3"/>
    <n v="106.30999799999999"/>
    <n v="100.150002"/>
    <n v="104.589996"/>
    <n v="5.5186084367245591E-2"/>
    <n v="-5.9553151364764023E-3"/>
    <n v="3.8114104218362366E-2"/>
    <x v="1"/>
    <x v="1"/>
    <x v="0"/>
  </r>
  <r>
    <x v="463"/>
    <n v="100.58000199999999"/>
    <n v="101.709999"/>
    <n v="100.449997"/>
    <n v="101.5"/>
    <n v="96.383094999999997"/>
    <n v="36955700"/>
    <n v="7.4440702008973236E-3"/>
    <n v="106.470001"/>
    <n v="100.150002"/>
    <n v="104.959999"/>
    <n v="4.8965527093596029E-2"/>
    <n v="-1.3300472906403904E-2"/>
    <n v="3.4088660098522183E-2"/>
    <x v="1"/>
    <x v="1"/>
    <x v="0"/>
  </r>
  <r>
    <x v="464"/>
    <n v="102.370003"/>
    <n v="103.75"/>
    <n v="101.370003"/>
    <n v="103.010002"/>
    <n v="97.816986"/>
    <n v="46055100"/>
    <n v="1.4876996842651646E-2"/>
    <n v="106.5"/>
    <n v="100.150002"/>
    <n v="105.19000200000001"/>
    <n v="3.388018573186713E-2"/>
    <n v="-2.7764294189606908E-2"/>
    <n v="2.1162993473196945E-2"/>
    <x v="1"/>
    <x v="1"/>
    <x v="0"/>
  </r>
  <r>
    <x v="465"/>
    <n v="102.389999"/>
    <n v="102.83000199999999"/>
    <n v="100.959999"/>
    <n v="101.870003"/>
    <n v="96.734443999999996"/>
    <n v="35828900"/>
    <n v="-1.1067014475379611E-2"/>
    <n v="107.650002"/>
    <n v="100.150002"/>
    <n v="105.139999"/>
    <n v="5.6738969566929365E-2"/>
    <n v="-1.6884273577571163E-2"/>
    <n v="3.2099694745272522E-2"/>
    <x v="1"/>
    <x v="1"/>
    <x v="0"/>
  </r>
  <r>
    <x v="466"/>
    <n v="100.779999"/>
    <n v="101.760002"/>
    <n v="100.400002"/>
    <n v="101.029999"/>
    <n v="95.936797999999996"/>
    <n v="31561900"/>
    <n v="-8.2457288946634621E-3"/>
    <n v="107.650002"/>
    <n v="100.150002"/>
    <n v="105.209999"/>
    <n v="6.5525121899684402E-2"/>
    <n v="-8.7102544661017411E-3"/>
    <n v="4.1373849761198178E-2"/>
    <x v="1"/>
    <x v="1"/>
    <x v="0"/>
  </r>
  <r>
    <x v="467"/>
    <n v="101.30999799999999"/>
    <n v="101.58000199999999"/>
    <n v="100.269997"/>
    <n v="101.120003"/>
    <n v="96.022262999999995"/>
    <n v="27201700"/>
    <n v="8.9084690944130074E-4"/>
    <n v="107.650002"/>
    <n v="100.150002"/>
    <n v="105.900002"/>
    <n v="6.4576728701244202E-2"/>
    <n v="-9.5925728957899636E-3"/>
    <n v="4.727055832860283E-2"/>
    <x v="1"/>
    <x v="1"/>
    <x v="0"/>
  </r>
  <r>
    <x v="468"/>
    <n v="101.410004"/>
    <n v="102.239998"/>
    <n v="100.150002"/>
    <n v="101.16999800000001"/>
    <n v="96.069732999999999"/>
    <n v="33513600"/>
    <n v="4.9436452044471224E-4"/>
    <n v="107.650002"/>
    <n v="101.5"/>
    <n v="104.889999"/>
    <n v="6.4050648691324374E-2"/>
    <n v="3.2618563459889671E-3"/>
    <n v="3.6769804028265352E-2"/>
    <x v="1"/>
    <x v="1"/>
    <x v="0"/>
  </r>
  <r>
    <x v="469"/>
    <n v="102.239998"/>
    <n v="102.279999"/>
    <n v="101.5"/>
    <n v="102.260002"/>
    <n v="97.104797000000005"/>
    <n v="27408200"/>
    <n v="1.0774090524432012E-2"/>
    <n v="107.650002"/>
    <n v="101.779999"/>
    <n v="105.05999799999999"/>
    <n v="5.2708780506380171E-2"/>
    <n v="-4.6939467104645249E-3"/>
    <n v="2.7381145562660913E-2"/>
    <x v="1"/>
    <x v="1"/>
    <x v="0"/>
  </r>
  <r>
    <x v="470"/>
    <n v="101.910004"/>
    <n v="102.910004"/>
    <n v="101.779999"/>
    <n v="102.519997"/>
    <n v="97.351676999999995"/>
    <n v="25076100"/>
    <n v="2.5424078688922602E-3"/>
    <n v="107.790001"/>
    <n v="103.849998"/>
    <n v="104.879997"/>
    <n v="5.1404644500721242E-2"/>
    <n v="1.2973088557542534E-2"/>
    <n v="2.3019899230001029E-2"/>
    <x v="1"/>
    <x v="1"/>
    <x v="0"/>
  </r>
  <r>
    <x v="471"/>
    <n v="103.959999"/>
    <n v="105.18"/>
    <n v="103.849998"/>
    <n v="104.58000199999999"/>
    <n v="99.307830999999993"/>
    <n v="40067700"/>
    <n v="2.009368569993919E-2"/>
    <n v="110.41999800000001"/>
    <n v="104.589996"/>
    <n v="108.599998"/>
    <n v="5.5842377972033397E-2"/>
    <n v="9.5563203374338102E-5"/>
    <n v="3.8439433191060912E-2"/>
    <x v="1"/>
    <x v="1"/>
    <x v="0"/>
  </r>
  <r>
    <x v="472"/>
    <n v="104.610001"/>
    <n v="106.30999799999999"/>
    <n v="104.589996"/>
    <n v="105.970001"/>
    <n v="100.627762"/>
    <n v="38303500"/>
    <n v="1.3291308315856787E-2"/>
    <n v="110.41999800000001"/>
    <n v="104.879997"/>
    <n v="108.879997"/>
    <n v="4.1992988185401758E-2"/>
    <n v="-1.0285967629650172E-2"/>
    <n v="2.7460564051518865E-2"/>
    <x v="1"/>
    <x v="1"/>
    <x v="0"/>
  </r>
  <r>
    <x v="473"/>
    <n v="105.519997"/>
    <n v="106.470001"/>
    <n v="104.959999"/>
    <n v="105.800003"/>
    <n v="100.466324"/>
    <n v="34420700"/>
    <n v="-1.6043087592467753E-3"/>
    <n v="110.41999800000001"/>
    <n v="104.879997"/>
    <n v="108.199997"/>
    <n v="4.3667248289208427E-2"/>
    <n v="-8.6957086381178605E-3"/>
    <n v="2.2684252664907589E-2"/>
    <x v="1"/>
    <x v="1"/>
    <x v="0"/>
  </r>
  <r>
    <x v="474"/>
    <n v="106.339996"/>
    <n v="106.5"/>
    <n v="105.19000200000001"/>
    <n v="105.91999800000001"/>
    <n v="100.580276"/>
    <n v="44205200"/>
    <n v="1.1342308095196874E-3"/>
    <n v="112.19000200000001"/>
    <n v="104.879997"/>
    <n v="110.269997"/>
    <n v="5.9195658217440661E-2"/>
    <n v="-9.8187407443115493E-3"/>
    <n v="4.1068722452203943E-2"/>
    <x v="1"/>
    <x v="1"/>
    <x v="0"/>
  </r>
  <r>
    <x v="475"/>
    <n v="105.93"/>
    <n v="107.650002"/>
    <n v="105.139999"/>
    <n v="105.910004"/>
    <n v="100.570778"/>
    <n v="35502700"/>
    <n v="-9.4432033572844354E-5"/>
    <n v="112.19000200000001"/>
    <n v="104.879997"/>
    <n v="109.41999800000001"/>
    <n v="5.9295607240275494E-2"/>
    <n v="-9.7253041365195081E-3"/>
    <n v="3.3141288522659407E-2"/>
    <x v="1"/>
    <x v="1"/>
    <x v="0"/>
  </r>
  <r>
    <x v="476"/>
    <n v="105.25"/>
    <n v="107.290001"/>
    <n v="105.209999"/>
    <n v="106.720001"/>
    <n v="101.33994300000001"/>
    <n v="32444400"/>
    <n v="7.6479969161618033E-3"/>
    <n v="112.19000200000001"/>
    <n v="104.879997"/>
    <n v="109.199997"/>
    <n v="5.1255631078939157E-2"/>
    <n v="-1.7241416630046635E-2"/>
    <n v="2.3238343110585147E-2"/>
    <x v="1"/>
    <x v="1"/>
    <x v="0"/>
  </r>
  <r>
    <x v="477"/>
    <n v="106.480003"/>
    <n v="107.07"/>
    <n v="105.900002"/>
    <n v="106.129997"/>
    <n v="100.77969400000001"/>
    <n v="25703500"/>
    <n v="-5.5284124247040323E-3"/>
    <n v="112.19000200000001"/>
    <n v="104.879997"/>
    <n v="108.120003"/>
    <n v="5.7099832010736762E-2"/>
    <n v="-1.1778008436201137E-2"/>
    <n v="1.8750645964872525E-2"/>
    <x v="1"/>
    <x v="1"/>
    <x v="0"/>
  </r>
  <r>
    <x v="478"/>
    <n v="105.470001"/>
    <n v="106.25"/>
    <n v="104.889999"/>
    <n v="105.66999800000001"/>
    <n v="100.342873"/>
    <n v="26133000"/>
    <n v="-4.334414827653732E-3"/>
    <n v="112.19000200000001"/>
    <n v="104.879997"/>
    <n v="108.16999800000001"/>
    <n v="6.170156263275417E-2"/>
    <n v="-7.4761144596596774E-3"/>
    <n v="2.3658560114669491E-2"/>
    <x v="1"/>
    <x v="1"/>
    <x v="0"/>
  </r>
  <r>
    <x v="479"/>
    <n v="106"/>
    <n v="106.19000200000001"/>
    <n v="105.05999799999999"/>
    <n v="105.19000200000001"/>
    <n v="99.887092999999993"/>
    <n v="19411400"/>
    <n v="-4.5422259336744819E-3"/>
    <n v="112.19000200000001"/>
    <n v="104.879997"/>
    <n v="108.83000199999999"/>
    <n v="6.6546248378244188E-2"/>
    <n v="-2.9470956754996669E-3"/>
    <n v="3.46040491566868E-2"/>
    <x v="1"/>
    <x v="1"/>
    <x v="0"/>
  </r>
  <r>
    <x v="480"/>
    <n v="104.889999"/>
    <n v="107.790001"/>
    <n v="104.879997"/>
    <n v="107.68"/>
    <n v="102.25155599999999"/>
    <n v="31190100"/>
    <n v="2.3671356618617301E-2"/>
    <n v="112.19000200000001"/>
    <n v="108.120003"/>
    <n v="108.660004"/>
    <n v="4.1883376671619565E-2"/>
    <n v="4.0862091381870247E-3"/>
    <n v="9.1010772659732009E-3"/>
    <x v="0"/>
    <x v="0"/>
    <x v="0"/>
  </r>
  <r>
    <x v="481"/>
    <n v="108.650002"/>
    <n v="110.41999800000001"/>
    <n v="108.599998"/>
    <n v="109.55999799999999"/>
    <n v="104.03675800000001"/>
    <n v="45601100"/>
    <n v="1.7458922581090164E-2"/>
    <n v="112.339996"/>
    <n v="108.120003"/>
    <n v="110.800003"/>
    <n v="2.5374206377769326E-2"/>
    <n v="-1.3143437625838583E-2"/>
    <n v="1.1318045113509534E-2"/>
    <x v="1"/>
    <x v="1"/>
    <x v="0"/>
  </r>
  <r>
    <x v="482"/>
    <n v="109.720001"/>
    <n v="109.900002"/>
    <n v="108.879997"/>
    <n v="108.989998"/>
    <n v="103.495514"/>
    <n v="25888400"/>
    <n v="-5.2024304717377401E-3"/>
    <n v="112.389999"/>
    <n v="108.120003"/>
    <n v="111.33000199999999"/>
    <n v="3.1195532272603632E-2"/>
    <n v="-7.9823379756369661E-3"/>
    <n v="2.146989671474242E-2"/>
    <x v="1"/>
    <x v="1"/>
    <x v="0"/>
  </r>
  <r>
    <x v="483"/>
    <n v="108.779999"/>
    <n v="110"/>
    <n v="108.199997"/>
    <n v="109.989998"/>
    <n v="104.44509100000001"/>
    <n v="25874000"/>
    <n v="9.1750546791815601E-3"/>
    <n v="112.389999"/>
    <n v="108.120003"/>
    <n v="109.730003"/>
    <n v="2.182017495809041E-2"/>
    <n v="-1.7001500445522399E-2"/>
    <n v="-2.3638058435095921E-3"/>
    <x v="0"/>
    <x v="0"/>
    <x v="0"/>
  </r>
  <r>
    <x v="484"/>
    <n v="110.41999800000001"/>
    <n v="112.19000200000001"/>
    <n v="110.269997"/>
    <n v="111.120003"/>
    <n v="105.51812700000001"/>
    <n v="37356200"/>
    <n v="1.0273685337686134E-2"/>
    <n v="112.389999"/>
    <n v="106.94000200000001"/>
    <n v="106.94000200000001"/>
    <n v="1.1429049367466249E-2"/>
    <n v="-3.7616998624451004E-2"/>
    <n v="-3.7616998624451004E-2"/>
    <x v="0"/>
    <x v="1"/>
    <x v="1"/>
  </r>
  <r>
    <x v="485"/>
    <n v="109.510002"/>
    <n v="110.730003"/>
    <n v="109.41999800000001"/>
    <n v="109.80999799999999"/>
    <n v="104.274162"/>
    <n v="26578700"/>
    <n v="-1.1789111836679966E-2"/>
    <n v="112.389999"/>
    <n v="106.230003"/>
    <n v="106.230003"/>
    <n v="2.3495137482836492E-2"/>
    <n v="-3.2601721748505952E-2"/>
    <n v="-3.2601721748505952E-2"/>
    <x v="0"/>
    <x v="1"/>
    <x v="1"/>
  </r>
  <r>
    <x v="486"/>
    <n v="110.230003"/>
    <n v="110.980003"/>
    <n v="109.199997"/>
    <n v="110.959999"/>
    <n v="105.366203"/>
    <n v="26404100"/>
    <n v="1.047278615387004E-2"/>
    <n v="112.389999"/>
    <n v="106.05999799999999"/>
    <n v="106.05999799999999"/>
    <n v="1.2887527152915856E-2"/>
    <n v="-4.4160067088681254E-2"/>
    <n v="-4.4160067088681254E-2"/>
    <x v="0"/>
    <x v="1"/>
    <x v="1"/>
  </r>
  <r>
    <x v="487"/>
    <n v="109.949997"/>
    <n v="110.41999800000001"/>
    <n v="108.120003"/>
    <n v="108.540001"/>
    <n v="103.068192"/>
    <n v="31801900"/>
    <n v="-2.1809754309928042E-2"/>
    <n v="112.389999"/>
    <n v="105.519997"/>
    <n v="105.519997"/>
    <n v="3.5470775424076173E-2"/>
    <n v="-2.7823880340668183E-2"/>
    <n v="-2.7823880340668183E-2"/>
    <x v="0"/>
    <x v="0"/>
    <x v="0"/>
  </r>
  <r>
    <x v="488"/>
    <n v="108.910004"/>
    <n v="109.769997"/>
    <n v="108.16999800000001"/>
    <n v="108.660004"/>
    <n v="103.18214399999999"/>
    <n v="23581700"/>
    <n v="1.105598126723617E-3"/>
    <n v="112.389999"/>
    <n v="104.620003"/>
    <n v="104.620003"/>
    <n v="3.4327212062315038E-2"/>
    <n v="-3.7180202938332352E-2"/>
    <n v="-3.7180202938332352E-2"/>
    <x v="0"/>
    <x v="1"/>
    <x v="1"/>
  </r>
  <r>
    <x v="489"/>
    <n v="108.970001"/>
    <n v="110.610001"/>
    <n v="108.83000199999999"/>
    <n v="109.019997"/>
    <n v="103.52398700000001"/>
    <n v="29407500"/>
    <n v="3.3130053975232165E-3"/>
    <n v="112.389999"/>
    <n v="104.510002"/>
    <n v="104.510002"/>
    <n v="3.0911778506102827E-2"/>
    <n v="-4.1368511503444672E-2"/>
    <n v="-4.1368511503444672E-2"/>
    <x v="0"/>
    <x v="1"/>
    <x v="1"/>
  </r>
  <r>
    <x v="490"/>
    <n v="109.339996"/>
    <n v="110.5"/>
    <n v="108.660004"/>
    <n v="110.44000200000001"/>
    <n v="104.872406"/>
    <n v="27232300"/>
    <n v="1.3025184201995499E-2"/>
    <n v="112.389999"/>
    <n v="103.910004"/>
    <n v="103.910004"/>
    <n v="1.7656618658880463E-2"/>
    <n v="-5.9127108672091477E-2"/>
    <n v="-5.9127108672091477E-2"/>
    <x v="0"/>
    <x v="1"/>
    <x v="1"/>
  </r>
  <r>
    <x v="491"/>
    <n v="110.800003"/>
    <n v="112.339996"/>
    <n v="110.800003"/>
    <n v="112.040001"/>
    <n v="106.39175400000001"/>
    <n v="33257300"/>
    <n v="1.4487585990923257E-2"/>
    <n v="112.389999"/>
    <n v="95.68"/>
    <n v="95.68"/>
    <n v="3.1238664483768108E-3"/>
    <n v="-0.14601928645109519"/>
    <n v="-0.14601928645109519"/>
    <x v="0"/>
    <x v="1"/>
    <x v="1"/>
  </r>
  <r>
    <x v="492"/>
    <n v="111.620003"/>
    <n v="112.389999"/>
    <n v="111.33000199999999"/>
    <n v="112.099998"/>
    <n v="106.44871500000001"/>
    <n v="25473900"/>
    <n v="5.3538923702678431E-4"/>
    <n v="112.300003"/>
    <n v="94.25"/>
    <n v="94.25"/>
    <n v="1.7841659551145472E-3"/>
    <n v="-0.15923281283198598"/>
    <n v="-0.15923281283198598"/>
    <x v="0"/>
    <x v="1"/>
    <x v="1"/>
  </r>
  <r>
    <x v="493"/>
    <n v="112.110001"/>
    <n v="112.300003"/>
    <n v="109.730003"/>
    <n v="109.849998"/>
    <n v="104.31214900000001"/>
    <n v="46939000"/>
    <n v="-2.007131791116501E-2"/>
    <n v="108.949997"/>
    <n v="92.510002"/>
    <n v="92.510002"/>
    <n v="-8.1929996940008909E-3"/>
    <n v="-0.1578515823004385"/>
    <n v="-0.1578515823004385"/>
    <x v="0"/>
    <x v="1"/>
    <x v="1"/>
  </r>
  <r>
    <x v="494"/>
    <n v="108.889999"/>
    <n v="108.949997"/>
    <n v="106.94000200000001"/>
    <n v="107.480003"/>
    <n v="102.061638"/>
    <n v="60834000"/>
    <n v="-2.1574773615295806E-2"/>
    <n v="108.089996"/>
    <n v="92.400002000000001"/>
    <n v="92.400002000000001"/>
    <n v="5.6754092200761441E-3"/>
    <n v="-0.14030517844328672"/>
    <n v="-0.14030517844328672"/>
    <x v="0"/>
    <x v="1"/>
    <x v="1"/>
  </r>
  <r>
    <x v="495"/>
    <n v="107.879997"/>
    <n v="108"/>
    <n v="106.230003"/>
    <n v="106.910004"/>
    <n v="101.52037"/>
    <n v="32384900"/>
    <n v="-5.3033442398798813E-3"/>
    <n v="108.089996"/>
    <n v="92.400002000000001"/>
    <n v="93.68"/>
    <n v="1.1037245868964707E-2"/>
    <n v="-0.13572164864945657"/>
    <n v="-0.12374898049765293"/>
    <x v="0"/>
    <x v="1"/>
    <x v="1"/>
  </r>
  <r>
    <x v="496"/>
    <n v="106.639999"/>
    <n v="108.089996"/>
    <n v="106.05999799999999"/>
    <n v="107.129997"/>
    <n v="101.72927900000001"/>
    <n v="30611000"/>
    <n v="2.0578037688396833E-3"/>
    <n v="106.93"/>
    <n v="92.400002000000001"/>
    <n v="93.82"/>
    <n v="-1.8668627424678341E-3"/>
    <n v="-0.13749645675804512"/>
    <n v="-0.12424155113156599"/>
    <x v="0"/>
    <x v="1"/>
    <x v="1"/>
  </r>
  <r>
    <x v="497"/>
    <n v="106.93"/>
    <n v="106.93"/>
    <n v="105.519997"/>
    <n v="105.970001"/>
    <n v="100.627762"/>
    <n v="31552500"/>
    <n v="-1.0827924967402924E-2"/>
    <n v="106.480003"/>
    <n v="92.400002000000001"/>
    <n v="92.68"/>
    <n v="4.8127016626149377E-3"/>
    <n v="-0.12805509929173253"/>
    <n v="-0.12541286094731652"/>
    <x v="0"/>
    <x v="1"/>
    <x v="1"/>
  </r>
  <r>
    <x v="498"/>
    <n v="105.010002"/>
    <n v="106.480003"/>
    <n v="104.620003"/>
    <n v="105.68"/>
    <n v="100.35237100000001"/>
    <n v="33683100"/>
    <n v="-2.7367298499593185E-3"/>
    <n v="105.650002"/>
    <n v="91.849997999999999"/>
    <n v="91.849997999999999"/>
    <n v="-2.8385692657084682E-4"/>
    <n v="-0.13086678652535966"/>
    <n v="-0.13086678652535966"/>
    <x v="0"/>
    <x v="1"/>
    <x v="1"/>
  </r>
  <r>
    <x v="499"/>
    <n v="105"/>
    <n v="105.650002"/>
    <n v="104.510002"/>
    <n v="105.08000199999999"/>
    <n v="99.782630999999995"/>
    <n v="28031600"/>
    <n v="-5.6773945081975974E-3"/>
    <n v="105.300003"/>
    <n v="91.849997999999999"/>
    <n v="92.589995999999999"/>
    <n v="2.0936524154235858E-3"/>
    <n v="-0.12590410875705915"/>
    <n v="-0.11886187440308571"/>
    <x v="0"/>
    <x v="1"/>
    <x v="1"/>
  </r>
  <r>
    <x v="500"/>
    <n v="103.910004"/>
    <n v="105.300003"/>
    <n v="103.910004"/>
    <n v="104.349998"/>
    <n v="99.089409000000003"/>
    <n v="56016200"/>
    <n v="-6.9473213228862241E-3"/>
    <n v="98.709998999999996"/>
    <n v="91.849997999999999"/>
    <n v="92.110000999999997"/>
    <n v="-5.4048865434573434E-2"/>
    <n v="-0.11978917335484762"/>
    <n v="-0.11729752979966523"/>
    <x v="0"/>
    <x v="1"/>
    <x v="1"/>
  </r>
  <r>
    <x v="501"/>
    <n v="96"/>
    <n v="98.709998999999996"/>
    <n v="95.68"/>
    <n v="97.82"/>
    <n v="92.888633999999996"/>
    <n v="114602100"/>
    <n v="-6.2577575773007266E-2"/>
    <n v="97.879997000000003"/>
    <n v="91.849997999999999"/>
    <n v="92.459998999999996"/>
    <n v="6.1334083009612073E-4"/>
    <n v="-6.1030484563483922E-2"/>
    <n v="-5.479453077080354E-2"/>
    <x v="0"/>
    <x v="1"/>
    <x v="1"/>
  </r>
  <r>
    <x v="502"/>
    <n v="97.610000999999997"/>
    <n v="97.879997000000003"/>
    <n v="94.25"/>
    <n v="94.830001999999993"/>
    <n v="90.049362000000002"/>
    <n v="82242700"/>
    <n v="-3.0566409233663605E-2"/>
    <n v="95.900002000000001"/>
    <n v="89.470000999999996"/>
    <n v="89.470000999999996"/>
    <n v="1.1283348913142532E-2"/>
    <n v="-5.6522206969899624E-2"/>
    <n v="-5.6522206969899624E-2"/>
    <x v="0"/>
    <x v="1"/>
    <x v="1"/>
  </r>
  <r>
    <x v="503"/>
    <n v="93.989998"/>
    <n v="94.720000999999996"/>
    <n v="92.510002"/>
    <n v="93.739998"/>
    <n v="89.014296999999999"/>
    <n v="68531500"/>
    <n v="-1.1494417917142008E-2"/>
    <n v="95.900002000000001"/>
    <n v="89.470000999999996"/>
    <n v="90"/>
    <n v="2.3042501025015927E-2"/>
    <n v="-4.5551494464508124E-2"/>
    <n v="-3.9897568591797938E-2"/>
    <x v="0"/>
    <x v="1"/>
    <x v="1"/>
  </r>
  <r>
    <x v="504"/>
    <n v="93.970000999999996"/>
    <n v="94.080001999999993"/>
    <n v="92.400002000000001"/>
    <n v="93.639999000000003"/>
    <n v="88.919334000000006"/>
    <n v="48160100"/>
    <n v="-1.0668286241702907E-3"/>
    <n v="95.900002000000001"/>
    <n v="89.470000999999996"/>
    <n v="91.650002000000001"/>
    <n v="2.4135017344457665E-2"/>
    <n v="-4.4532230291886354E-2"/>
    <n v="-2.1251570068897663E-2"/>
    <x v="0"/>
    <x v="1"/>
    <x v="1"/>
  </r>
  <r>
    <x v="505"/>
    <n v="94.199996999999996"/>
    <n v="95.739998"/>
    <n v="93.68"/>
    <n v="95.18"/>
    <n v="90.381714000000002"/>
    <n v="56831300"/>
    <n v="1.6446142072993997E-2"/>
    <n v="95.900002000000001"/>
    <n v="89.470000999999996"/>
    <n v="93.010002"/>
    <n v="7.5646354276108774E-3"/>
    <n v="-5.9991584366463679E-2"/>
    <n v="-2.2798886320655631E-2"/>
    <x v="0"/>
    <x v="1"/>
    <x v="1"/>
  </r>
  <r>
    <x v="506"/>
    <n v="95.199996999999996"/>
    <n v="95.900002000000001"/>
    <n v="93.82"/>
    <n v="94.190002000000007"/>
    <n v="89.441612000000006"/>
    <n v="41025500"/>
    <n v="-1.0401462402007566E-2"/>
    <n v="95.209998999999996"/>
    <n v="89.470000999999996"/>
    <n v="93.889999000000003"/>
    <n v="1.0829142991206187E-2"/>
    <n v="-5.0111486354995627E-2"/>
    <n v="-3.1850832745496938E-3"/>
    <x v="0"/>
    <x v="0"/>
    <x v="0"/>
  </r>
  <r>
    <x v="507"/>
    <n v="94"/>
    <n v="94.07"/>
    <n v="92.68"/>
    <n v="93.239998"/>
    <n v="89.078582999999995"/>
    <n v="35890500"/>
    <n v="-4.0588378483161769E-3"/>
    <n v="95.209998999999996"/>
    <n v="89.470000999999996"/>
    <n v="93.57"/>
    <n v="2.1128282306484003E-2"/>
    <n v="-4.0433259125552623E-2"/>
    <n v="3.5392750651923599E-3"/>
    <x v="0"/>
    <x v="0"/>
    <x v="0"/>
  </r>
  <r>
    <x v="508"/>
    <n v="93.370002999999997"/>
    <n v="93.449996999999996"/>
    <n v="91.849997999999999"/>
    <n v="92.720000999999996"/>
    <n v="88.581795"/>
    <n v="43458200"/>
    <n v="-5.5769634323886708E-3"/>
    <n v="95.43"/>
    <n v="89.470000999999996"/>
    <n v="94.519997000000004"/>
    <n v="2.9227771470796471E-2"/>
    <n v="-3.5051768388138838E-2"/>
    <n v="1.9413243966639016E-2"/>
    <x v="0"/>
    <x v="0"/>
    <x v="0"/>
  </r>
  <r>
    <x v="509"/>
    <n v="93"/>
    <n v="93.769997000000004"/>
    <n v="92.589995999999999"/>
    <n v="92.790001000000004"/>
    <n v="88.648651000000001"/>
    <n v="32936400"/>
    <n v="7.5473747173449013E-4"/>
    <n v="97.190002000000007"/>
    <n v="89.470000999999996"/>
    <n v="95.669998000000007"/>
    <n v="4.7418913165008014E-2"/>
    <n v="-3.577971725638851E-2"/>
    <n v="3.1037794686520126E-2"/>
    <x v="1"/>
    <x v="1"/>
    <x v="0"/>
  </r>
  <r>
    <x v="510"/>
    <n v="93.330001999999993"/>
    <n v="93.57"/>
    <n v="92.110000999999997"/>
    <n v="93.419998000000007"/>
    <n v="89.250541999999996"/>
    <n v="33686800"/>
    <n v="6.789623905275155E-3"/>
    <n v="98.089995999999999"/>
    <n v="89.470000999999996"/>
    <n v="96.839995999999999"/>
    <n v="4.998927531554842E-2"/>
    <n v="-4.2282135351790595E-2"/>
    <n v="3.6608842573514044E-2"/>
    <x v="1"/>
    <x v="1"/>
    <x v="0"/>
  </r>
  <r>
    <x v="511"/>
    <n v="93.480002999999996"/>
    <n v="93.57"/>
    <n v="92.459998999999996"/>
    <n v="92.510002"/>
    <n v="88.381157000000002"/>
    <n v="28719100"/>
    <n v="-9.7409492482408711E-3"/>
    <n v="99.739998"/>
    <n v="89.470000999999996"/>
    <n v="98.110000999999997"/>
    <n v="7.8153668183900793E-2"/>
    <n v="-3.2861322389767134E-2"/>
    <n v="6.05339842063779E-2"/>
    <x v="1"/>
    <x v="1"/>
    <x v="0"/>
  </r>
  <r>
    <x v="512"/>
    <n v="92.720000999999996"/>
    <n v="92.779999000000004"/>
    <n v="89.470000999999996"/>
    <n v="90.339995999999999"/>
    <n v="86.308014"/>
    <n v="76314700"/>
    <n v="-2.3456843860960142E-2"/>
    <n v="100.730003"/>
    <n v="90"/>
    <n v="98.639999000000003"/>
    <n v="0.11501004494177747"/>
    <n v="-3.7635157743420855E-3"/>
    <n v="9.1875175642026852E-2"/>
    <x v="1"/>
    <x v="1"/>
    <x v="0"/>
  </r>
  <r>
    <x v="513"/>
    <n v="90"/>
    <n v="91.669998000000007"/>
    <n v="90"/>
    <n v="90.519997000000004"/>
    <n v="86.479965000000007"/>
    <n v="44392800"/>
    <n v="1.9922947132118285E-3"/>
    <n v="100.730003"/>
    <n v="91.650002000000001"/>
    <n v="99.25"/>
    <n v="0.1127928230046229"/>
    <n v="1.248348472658467E-2"/>
    <n v="9.6442811415470953E-2"/>
    <x v="1"/>
    <x v="1"/>
    <x v="0"/>
  </r>
  <r>
    <x v="514"/>
    <n v="92.389999000000003"/>
    <n v="94.389999000000003"/>
    <n v="91.650002000000001"/>
    <n v="93.879997000000003"/>
    <n v="89.690017999999995"/>
    <n v="61259800"/>
    <n v="3.711903676186723E-2"/>
    <n v="100.730003"/>
    <n v="93.010002"/>
    <n v="98.82"/>
    <n v="7.296555409987926E-2"/>
    <n v="-9.2670965892767132E-3"/>
    <n v="5.2620400062432848E-2"/>
    <x v="1"/>
    <x v="1"/>
    <x v="0"/>
  </r>
  <r>
    <x v="515"/>
    <n v="94.550003000000004"/>
    <n v="94.699996999999996"/>
    <n v="93.010002"/>
    <n v="93.489998"/>
    <n v="89.317413000000002"/>
    <n v="46916900"/>
    <n v="-4.1543642013762705E-3"/>
    <n v="100.730003"/>
    <n v="93.57"/>
    <n v="98.330001999999993"/>
    <n v="7.7441492725243144E-2"/>
    <n v="8.5572790364163431E-4"/>
    <n v="5.1770286699546197E-2"/>
    <x v="1"/>
    <x v="1"/>
    <x v="0"/>
  </r>
  <r>
    <x v="516"/>
    <n v="94.160004000000001"/>
    <n v="95.209998999999996"/>
    <n v="93.889999000000003"/>
    <n v="94.559997999999993"/>
    <n v="90.339684000000005"/>
    <n v="42062400"/>
    <n v="1.1445371800009596E-2"/>
    <n v="100.730003"/>
    <n v="93.57"/>
    <n v="96.629997000000003"/>
    <n v="6.524963124470462E-2"/>
    <n v="-1.0469522218052529E-2"/>
    <n v="2.1890852831870866E-2"/>
    <x v="1"/>
    <x v="1"/>
    <x v="0"/>
  </r>
  <r>
    <x v="517"/>
    <n v="94.639999000000003"/>
    <n v="94.639999000000003"/>
    <n v="93.57"/>
    <n v="94.199996999999996"/>
    <n v="89.995728"/>
    <n v="30442100"/>
    <n v="-3.8073633288334685E-3"/>
    <n v="100.730003"/>
    <n v="94.519997000000004"/>
    <n v="97.449996999999996"/>
    <n v="6.9320660381761989E-2"/>
    <n v="3.3970277090349388E-3"/>
    <n v="3.4501062669885174E-2"/>
    <x v="1"/>
    <x v="1"/>
    <x v="0"/>
  </r>
  <r>
    <x v="518"/>
    <n v="94.639999000000003"/>
    <n v="95.43"/>
    <n v="94.519997000000004"/>
    <n v="95.220000999999996"/>
    <n v="90.970207000000002"/>
    <n v="32026000"/>
    <n v="1.082805841628387E-2"/>
    <n v="101.889999"/>
    <n v="95.669998000000007"/>
    <n v="97.550003000000004"/>
    <n v="7.0048287439106405E-2"/>
    <n v="4.7258663649878407E-3"/>
    <n v="2.4469669980364817E-2"/>
    <x v="1"/>
    <x v="1"/>
    <x v="0"/>
  </r>
  <r>
    <x v="519"/>
    <n v="95.870002999999997"/>
    <n v="97.190002000000007"/>
    <n v="95.669998000000007"/>
    <n v="96.43"/>
    <n v="92.126204999999999"/>
    <n v="38018600"/>
    <n v="1.2707435083664231E-2"/>
    <n v="101.889999"/>
    <n v="96.629997000000003"/>
    <n v="98.959998999999996"/>
    <n v="5.6621373016696008E-2"/>
    <n v="2.0740122368556602E-3"/>
    <n v="2.6236637975733501E-2"/>
    <x v="1"/>
    <x v="1"/>
    <x v="0"/>
  </r>
  <r>
    <x v="520"/>
    <n v="97.220000999999996"/>
    <n v="98.089995999999999"/>
    <n v="96.839995999999999"/>
    <n v="97.900002000000001"/>
    <n v="93.530608999999998"/>
    <n v="35140200"/>
    <n v="1.5244348771340288E-2"/>
    <n v="101.889999"/>
    <n v="96.629997000000003"/>
    <n v="98.68"/>
    <n v="4.0755841864027698E-2"/>
    <n v="-1.2972471645097627E-2"/>
    <n v="7.9672929935181713E-3"/>
    <x v="0"/>
    <x v="0"/>
    <x v="0"/>
  </r>
  <r>
    <x v="521"/>
    <n v="98.669998000000007"/>
    <n v="99.739998"/>
    <n v="98.110000999999997"/>
    <n v="99.620002999999997"/>
    <n v="95.173828"/>
    <n v="38168800"/>
    <n v="1.7568783284624967E-2"/>
    <n v="101.889999"/>
    <n v="96.629997000000003"/>
    <n v="98.459998999999996"/>
    <n v="2.278654819956194E-2"/>
    <n v="-3.0014112727942743E-2"/>
    <n v="-1.1644287944861831E-2"/>
    <x v="0"/>
    <x v="1"/>
    <x v="1"/>
  </r>
  <r>
    <x v="522"/>
    <n v="99.68"/>
    <n v="100.730003"/>
    <n v="98.639999000000003"/>
    <n v="100.410004"/>
    <n v="95.928566000000004"/>
    <n v="56331200"/>
    <n v="7.9301002792491193E-3"/>
    <n v="101.889999"/>
    <n v="96.629997000000003"/>
    <n v="98.480002999999996"/>
    <n v="1.4739517389123824E-2"/>
    <n v="-3.7645721037915636E-2"/>
    <n v="-1.9221202301714868E-2"/>
    <x v="0"/>
    <x v="1"/>
    <x v="1"/>
  </r>
  <r>
    <x v="523"/>
    <n v="99.440002000000007"/>
    <n v="100.470001"/>
    <n v="99.25"/>
    <n v="100.349998"/>
    <n v="95.871239000000003"/>
    <n v="36229500"/>
    <n v="-5.9760092734006953E-4"/>
    <n v="101.889999"/>
    <n v="96.629997000000003"/>
    <n v="97.099997999999999"/>
    <n v="1.5346298263005487E-2"/>
    <n v="-3.7070264814554332E-2"/>
    <n v="-3.2386647381896339E-2"/>
    <x v="0"/>
    <x v="1"/>
    <x v="1"/>
  </r>
  <r>
    <x v="524"/>
    <n v="99.599997999999999"/>
    <n v="100.400002"/>
    <n v="98.82"/>
    <n v="99.860000999999997"/>
    <n v="95.403121999999996"/>
    <n v="42307200"/>
    <n v="-4.8827678131916352E-3"/>
    <n v="101.889999"/>
    <n v="96.629997000000003"/>
    <n v="96.75"/>
    <n v="2.0328439612172788E-2"/>
    <n v="-3.2345323128927239E-2"/>
    <n v="-3.1143610743604944E-2"/>
    <x v="0"/>
    <x v="1"/>
    <x v="1"/>
  </r>
  <r>
    <x v="525"/>
    <n v="99.019997000000004"/>
    <n v="99.540001000000004"/>
    <n v="98.330001999999993"/>
    <n v="98.459998999999996"/>
    <n v="94.065597999999994"/>
    <n v="29173300"/>
    <n v="-1.4019708914767004E-2"/>
    <n v="101.889999"/>
    <n v="96.629997000000003"/>
    <n v="97.029999000000004"/>
    <n v="3.4836482173842054E-2"/>
    <n v="-1.8586248411397999E-2"/>
    <n v="-1.452366457976495E-2"/>
    <x v="0"/>
    <x v="0"/>
    <x v="0"/>
  </r>
  <r>
    <x v="526"/>
    <n v="97.599997999999999"/>
    <n v="97.839995999999999"/>
    <n v="96.629997000000003"/>
    <n v="97.720000999999996"/>
    <n v="93.358643000000001"/>
    <n v="40191600"/>
    <n v="-7.5155531355893812E-3"/>
    <n v="101.889999"/>
    <n v="96.07"/>
    <n v="96.07"/>
    <n v="4.267292219941754E-2"/>
    <n v="-1.6884987547226893E-2"/>
    <n v="-1.6884987547226893E-2"/>
    <x v="0"/>
    <x v="0"/>
    <x v="0"/>
  </r>
  <r>
    <x v="527"/>
    <n v="97.790001000000004"/>
    <n v="98.269997000000004"/>
    <n v="97.449996999999996"/>
    <n v="97.919998000000007"/>
    <n v="93.549706"/>
    <n v="28062900"/>
    <n v="2.0465485986123078E-3"/>
    <n v="101.889999"/>
    <n v="95.300003000000004"/>
    <n v="95.300003000000004"/>
    <n v="4.0543311694103634E-2"/>
    <n v="-2.6756485432117838E-2"/>
    <n v="-2.6756485432117838E-2"/>
    <x v="0"/>
    <x v="0"/>
    <x v="0"/>
  </r>
  <r>
    <x v="528"/>
    <n v="97.989998"/>
    <n v="101.889999"/>
    <n v="97.550003000000004"/>
    <n v="98.629997000000003"/>
    <n v="94.228003999999999"/>
    <n v="23292500"/>
    <n v="7.2506694996989918E-3"/>
    <n v="99.989998"/>
    <n v="95.029999000000004"/>
    <n v="95.029999000000004"/>
    <n v="1.3788918598466537E-2"/>
    <n v="-3.6500031526919718E-2"/>
    <n v="-3.6500031526919718E-2"/>
    <x v="0"/>
    <x v="1"/>
    <x v="1"/>
  </r>
  <r>
    <x v="529"/>
    <n v="99.25"/>
    <n v="99.870002999999997"/>
    <n v="98.959998999999996"/>
    <n v="99.029999000000004"/>
    <n v="94.610161000000005"/>
    <n v="22409500"/>
    <n v="4.0556626881325109E-3"/>
    <n v="99.989998"/>
    <n v="94.68"/>
    <n v="94.68"/>
    <n v="9.6940221114210079E-3"/>
    <n v="-4.3926073350763151E-2"/>
    <n v="-4.3926073350763151E-2"/>
    <x v="0"/>
    <x v="1"/>
    <x v="1"/>
  </r>
  <r>
    <x v="530"/>
    <n v="99.019997000000004"/>
    <n v="99.559997999999993"/>
    <n v="98.68"/>
    <n v="98.940002000000007"/>
    <n v="94.524185000000003"/>
    <n v="20848100"/>
    <n v="-9.087396014472171E-4"/>
    <n v="99.989998"/>
    <n v="94.68"/>
    <n v="95.349997999999999"/>
    <n v="1.0612451776582654E-2"/>
    <n v="-4.3056417160775906E-2"/>
    <n v="-3.6284656634634094E-2"/>
    <x v="0"/>
    <x v="1"/>
    <x v="1"/>
  </r>
  <r>
    <x v="531"/>
    <n v="98.5"/>
    <n v="99.989998"/>
    <n v="98.459998999999996"/>
    <n v="99.650002000000001"/>
    <n v="95.202492000000007"/>
    <n v="26601400"/>
    <n v="7.1760153234856627E-3"/>
    <n v="99.349997999999999"/>
    <n v="94.68"/>
    <n v="95.25"/>
    <n v="-3.0105769591455278E-3"/>
    <n v="-4.9874580032622462E-2"/>
    <n v="-4.4154560077178884E-2"/>
    <x v="0"/>
    <x v="1"/>
    <x v="1"/>
  </r>
  <r>
    <x v="532"/>
    <n v="98.529999000000004"/>
    <n v="99.349997999999999"/>
    <n v="98.480002999999996"/>
    <n v="98.830001999999993"/>
    <n v="94.419098000000005"/>
    <n v="31712900"/>
    <n v="-8.2287131727601937E-3"/>
    <n v="99.120002999999997"/>
    <n v="92.650002000000001"/>
    <n v="92.650002000000001"/>
    <n v="2.9343417396672233E-3"/>
    <n v="-6.2531618688017376E-2"/>
    <n v="-6.2531618688017376E-2"/>
    <x v="0"/>
    <x v="1"/>
    <x v="1"/>
  </r>
  <r>
    <x v="533"/>
    <n v="98.690002000000007"/>
    <n v="99.120002999999997"/>
    <n v="97.099997999999999"/>
    <n v="97.339995999999999"/>
    <n v="92.995582999999996"/>
    <n v="38020500"/>
    <n v="-1.5076557922635625E-2"/>
    <n v="98.480002999999996"/>
    <n v="91.5"/>
    <n v="91.5"/>
    <n v="1.1711599001914763E-2"/>
    <n v="-5.999585206475655E-2"/>
    <n v="-5.999585206475655E-2"/>
    <x v="0"/>
    <x v="1"/>
    <x v="1"/>
  </r>
  <r>
    <x v="534"/>
    <n v="97.32"/>
    <n v="98.480002999999996"/>
    <n v="96.75"/>
    <n v="97.459998999999996"/>
    <n v="93.110229000000004"/>
    <n v="31931900"/>
    <n v="1.2328112400779023E-3"/>
    <n v="98.410004000000001"/>
    <n v="91.5"/>
    <n v="92.139999000000003"/>
    <n v="9.7476401574763116E-3"/>
    <n v="-6.1153284025787791E-2"/>
    <n v="-5.4586497584511506E-2"/>
    <x v="0"/>
    <x v="1"/>
    <x v="1"/>
  </r>
  <r>
    <x v="535"/>
    <n v="97.82"/>
    <n v="98.410004000000001"/>
    <n v="97.029999000000004"/>
    <n v="97.139999000000003"/>
    <n v="92.804519999999997"/>
    <n v="29445200"/>
    <n v="-3.2833019882273495E-3"/>
    <n v="97.75"/>
    <n v="91.5"/>
    <n v="93.629997000000003"/>
    <n v="6.2796068177846109E-3"/>
    <n v="-5.8060521495372885E-2"/>
    <n v="-3.6133436649510409E-2"/>
    <x v="0"/>
    <x v="1"/>
    <x v="1"/>
  </r>
  <r>
    <x v="536"/>
    <n v="96.449996999999996"/>
    <n v="97.75"/>
    <n v="96.07"/>
    <n v="97.550003000000004"/>
    <n v="93.196228000000005"/>
    <n v="31326800"/>
    <n v="4.2207857979332797E-3"/>
    <n v="96.889999000000003"/>
    <n v="91.5"/>
    <n v="94.300003000000004"/>
    <n v="-6.7658019446703577E-3"/>
    <n v="-6.2019506037329419E-2"/>
    <n v="-3.3316247053318926E-2"/>
    <x v="0"/>
    <x v="1"/>
    <x v="1"/>
  </r>
  <r>
    <x v="537"/>
    <n v="96.620002999999997"/>
    <n v="96.650002000000001"/>
    <n v="95.300003000000004"/>
    <n v="95.330001999999993"/>
    <n v="91.075301999999994"/>
    <n v="61008200"/>
    <n v="-2.2757637787658269E-2"/>
    <n v="96.889999000000003"/>
    <n v="91.5"/>
    <n v="95.330001999999993"/>
    <n v="1.636417672581203E-2"/>
    <n v="-4.0176250074976383E-2"/>
    <n v="0"/>
    <x v="0"/>
    <x v="0"/>
    <x v="0"/>
  </r>
  <r>
    <x v="538"/>
    <n v="96"/>
    <n v="96.57"/>
    <n v="95.029999000000004"/>
    <n v="95.099997999999999"/>
    <n v="90.855559999999997"/>
    <n v="34411900"/>
    <n v="-2.412750714787637E-3"/>
    <n v="96.889999000000003"/>
    <n v="91.5"/>
    <n v="94.459998999999996"/>
    <n v="1.8822303234959037E-2"/>
    <n v="-3.785486935551774E-2"/>
    <n v="-6.7297477755993151E-3"/>
    <x v="0"/>
    <x v="0"/>
    <x v="0"/>
  </r>
  <r>
    <x v="539"/>
    <n v="94.940002000000007"/>
    <n v="96.349997999999999"/>
    <n v="94.68"/>
    <n v="95.910004000000001"/>
    <n v="91.629424999999998"/>
    <n v="35546400"/>
    <n v="8.5175304626377013E-3"/>
    <n v="96.889999000000003"/>
    <n v="91.5"/>
    <n v="94.370002999999997"/>
    <n v="1.0217860068069573E-2"/>
    <n v="-4.5980646607000408E-2"/>
    <n v="-1.60567295983014E-2"/>
    <x v="0"/>
    <x v="1"/>
    <x v="1"/>
  </r>
  <r>
    <x v="540"/>
    <n v="96.25"/>
    <n v="96.889999000000003"/>
    <n v="95.349997999999999"/>
    <n v="95.550003000000004"/>
    <n v="91.285477"/>
    <n v="29219100"/>
    <n v="-3.7536850198502947E-3"/>
    <n v="96.5"/>
    <n v="91.5"/>
    <n v="95.620002999999997"/>
    <n v="9.9424068045292913E-3"/>
    <n v="-4.2386215309694997E-2"/>
    <n v="7.3260070959912937E-4"/>
    <x v="0"/>
    <x v="0"/>
    <x v="0"/>
  </r>
  <r>
    <x v="541"/>
    <n v="95.940002000000007"/>
    <n v="96.290001000000004"/>
    <n v="95.25"/>
    <n v="96.099997999999999"/>
    <n v="91.810951000000003"/>
    <n v="32240200"/>
    <n v="5.7563811601708537E-3"/>
    <n v="96.889999000000003"/>
    <n v="91.5"/>
    <n v="96.050003000000004"/>
    <n v="8.2206141148930545E-3"/>
    <n v="-4.7866785595562678E-2"/>
    <n v="-5.2023934485401213E-4"/>
    <x v="0"/>
    <x v="0"/>
    <x v="0"/>
  </r>
  <r>
    <x v="542"/>
    <n v="92.910004000000001"/>
    <n v="94.660004000000001"/>
    <n v="92.650002000000001"/>
    <n v="93.400002000000001"/>
    <n v="89.231444999999994"/>
    <n v="75311400"/>
    <n v="-2.8095842292277462E-2"/>
    <n v="97.650002000000001"/>
    <n v="91.5"/>
    <n v="96.730002999999996"/>
    <n v="4.5503211017061895E-2"/>
    <n v="-2.0342633397374077E-2"/>
    <n v="3.565311486824152E-2"/>
    <x v="1"/>
    <x v="1"/>
    <x v="0"/>
  </r>
  <r>
    <x v="543"/>
    <n v="93"/>
    <n v="93.050003000000004"/>
    <n v="91.5"/>
    <n v="92.040001000000004"/>
    <n v="87.932129000000003"/>
    <n v="45489600"/>
    <n v="-1.456118972409326E-2"/>
    <n v="97.699996999999996"/>
    <n v="92.139999000000003"/>
    <n v="97.120002999999997"/>
    <n v="6.1494958045469783E-2"/>
    <n v="1.0864623958446451E-3"/>
    <n v="5.5193415306459936E-2"/>
    <x v="1"/>
    <x v="1"/>
    <x v="0"/>
  </r>
  <r>
    <x v="544"/>
    <n v="92.900002000000001"/>
    <n v="93.660004000000001"/>
    <n v="92.139999000000003"/>
    <n v="93.589995999999999"/>
    <n v="89.412948999999998"/>
    <n v="40444900"/>
    <n v="1.6840488418061517E-2"/>
    <n v="97.699996999999996"/>
    <n v="93.629997000000003"/>
    <n v="96.839995999999999"/>
    <n v="4.3914960740034648E-2"/>
    <n v="4.2740679249519964E-4"/>
    <n v="3.472593374189259E-2"/>
    <x v="1"/>
    <x v="1"/>
    <x v="0"/>
  </r>
  <r>
    <x v="545"/>
    <n v="93.970000999999996"/>
    <n v="94.550003000000004"/>
    <n v="93.629997000000003"/>
    <n v="94.400002000000001"/>
    <n v="90.186806000000004"/>
    <n v="36531000"/>
    <n v="8.6548649681603695E-3"/>
    <n v="98.989998"/>
    <n v="94.300003000000004"/>
    <n v="97.32"/>
    <n v="4.8622837952905895E-2"/>
    <n v="-1.0593114182348984E-3"/>
    <n v="3.0932181548047E-2"/>
    <x v="1"/>
    <x v="1"/>
    <x v="0"/>
  </r>
  <r>
    <x v="546"/>
    <n v="94.440002000000007"/>
    <n v="95.769997000000004"/>
    <n v="94.300003000000004"/>
    <n v="95.599997999999999"/>
    <n v="91.333252000000002"/>
    <n v="35836400"/>
    <n v="1.271190377891851E-2"/>
    <n v="99.300003000000004"/>
    <n v="94.370002999999997"/>
    <n v="98.5"/>
    <n v="3.8702981981233897E-2"/>
    <n v="-1.2866056754520017E-2"/>
    <n v="3.0334749588593057E-2"/>
    <x v="1"/>
    <x v="1"/>
    <x v="0"/>
  </r>
  <r>
    <x v="547"/>
    <n v="95.489998"/>
    <n v="96.470000999999996"/>
    <n v="95.330001999999993"/>
    <n v="95.889999000000003"/>
    <n v="91.610305999999994"/>
    <n v="26026500"/>
    <n v="3.0334406575163175E-3"/>
    <n v="100.129997"/>
    <n v="94.370002999999997"/>
    <n v="98.599997999999999"/>
    <n v="4.4217311963888895E-2"/>
    <n v="-1.5851454957257927E-2"/>
    <n v="2.826153955846844E-2"/>
    <x v="1"/>
    <x v="1"/>
    <x v="0"/>
  </r>
  <r>
    <x v="548"/>
    <n v="95.389999000000003"/>
    <n v="95.400002000000001"/>
    <n v="94.459998999999996"/>
    <n v="94.989998"/>
    <n v="90.750465000000005"/>
    <n v="27705200"/>
    <n v="-9.3858544692557722E-3"/>
    <n v="100.129997"/>
    <n v="94.370002999999997"/>
    <n v="99.339995999999999"/>
    <n v="5.4110949660194807E-2"/>
    <n v="-6.5269503427087816E-3"/>
    <n v="4.5794274045568351E-2"/>
    <x v="1"/>
    <x v="1"/>
    <x v="0"/>
  </r>
  <r>
    <x v="549"/>
    <n v="94.599997999999999"/>
    <n v="95.660004000000001"/>
    <n v="94.370002999999997"/>
    <n v="95.529999000000004"/>
    <n v="91.266379999999998"/>
    <n v="30949100"/>
    <n v="5.6849846444311236E-3"/>
    <n v="100.459999"/>
    <n v="95.620002999999997"/>
    <n v="99.739998"/>
    <n v="5.1606825621342223E-2"/>
    <n v="9.4215430694166713E-4"/>
    <n v="4.4069915671201887E-2"/>
    <x v="1"/>
    <x v="1"/>
    <x v="0"/>
  </r>
  <r>
    <x v="550"/>
    <n v="95.699996999999996"/>
    <n v="96.5"/>
    <n v="95.620002999999997"/>
    <n v="95.940002000000007"/>
    <n v="91.658073000000002"/>
    <n v="25139600"/>
    <n v="4.2917556278665447E-3"/>
    <n v="101"/>
    <n v="96.050003000000004"/>
    <n v="99.129997000000003"/>
    <n v="5.2741274697909457E-2"/>
    <n v="1.1465603263172142E-3"/>
    <n v="3.3249895075049052E-2"/>
    <x v="1"/>
    <x v="1"/>
    <x v="0"/>
  </r>
  <r>
    <x v="551"/>
    <n v="96.489998"/>
    <n v="96.889999000000003"/>
    <n v="96.050003000000004"/>
    <n v="96.68"/>
    <n v="92.365027999999995"/>
    <n v="28912100"/>
    <n v="7.7129594465725759E-3"/>
    <n v="101"/>
    <n v="96.730002999999996"/>
    <n v="98.309997999999993"/>
    <n v="4.4683491932147268E-2"/>
    <n v="5.172010757135137E-4"/>
    <n v="1.6859722796855436E-2"/>
    <x v="1"/>
    <x v="1"/>
    <x v="0"/>
  </r>
  <r>
    <x v="552"/>
    <n v="96.75"/>
    <n v="97.650002000000001"/>
    <n v="96.730002999999996"/>
    <n v="96.980002999999996"/>
    <n v="92.651664999999994"/>
    <n v="23794900"/>
    <n v="3.1033065891561407E-3"/>
    <n v="101"/>
    <n v="96.839995999999999"/>
    <n v="96.919998000000007"/>
    <n v="4.1451813524897574E-2"/>
    <n v="-1.4436687530314796E-3"/>
    <n v="-6.1873580267868267E-4"/>
    <x v="0"/>
    <x v="0"/>
    <x v="0"/>
  </r>
  <r>
    <x v="553"/>
    <n v="97.169998000000007"/>
    <n v="97.699996999999996"/>
    <n v="97.120002999999997"/>
    <n v="97.419998000000007"/>
    <n v="93.072036999999995"/>
    <n v="24167500"/>
    <n v="4.537122997195997E-3"/>
    <n v="101"/>
    <n v="96.419998000000007"/>
    <n v="96.419998000000007"/>
    <n v="3.6748122290045648E-2"/>
    <n v="-1.0264832893960851E-2"/>
    <n v="-1.0264832893960851E-2"/>
    <x v="0"/>
    <x v="0"/>
    <x v="0"/>
  </r>
  <r>
    <x v="554"/>
    <n v="97.410004000000001"/>
    <n v="97.669998000000007"/>
    <n v="96.839995999999999"/>
    <n v="96.870002999999997"/>
    <n v="92.546561999999994"/>
    <n v="25892200"/>
    <n v="-5.6458955550742207E-3"/>
    <n v="104.349998"/>
    <n v="96.419998000000007"/>
    <n v="102.75"/>
    <n v="7.7216834606684159E-2"/>
    <n v="-4.6454525246580891E-3"/>
    <n v="6.0699874242803542E-2"/>
    <x v="1"/>
    <x v="1"/>
    <x v="0"/>
  </r>
  <r>
    <x v="555"/>
    <n v="97.389999000000003"/>
    <n v="98.989998"/>
    <n v="97.32"/>
    <n v="98.790001000000004"/>
    <n v="94.380875000000003"/>
    <n v="38919000"/>
    <n v="1.982043374015352E-2"/>
    <n v="104.449997"/>
    <n v="96.419998000000007"/>
    <n v="102.82"/>
    <n v="5.7293207234606625E-2"/>
    <n v="-2.3990312541853243E-2"/>
    <n v="4.0793592055940797E-2"/>
    <x v="1"/>
    <x v="1"/>
    <x v="0"/>
  </r>
  <r>
    <x v="556"/>
    <n v="98.919998000000007"/>
    <n v="99.300003000000004"/>
    <n v="98.5"/>
    <n v="98.779999000000004"/>
    <n v="94.371314999999996"/>
    <n v="30137000"/>
    <n v="-1.0129170766859374E-4"/>
    <n v="104.550003"/>
    <n v="96.419998000000007"/>
    <n v="103.68"/>
    <n v="5.8412675221833021E-2"/>
    <n v="-2.3891486372661253E-2"/>
    <n v="4.9605193861158137E-2"/>
    <x v="1"/>
    <x v="1"/>
    <x v="0"/>
  </r>
  <r>
    <x v="557"/>
    <n v="98.699996999999996"/>
    <n v="100.129997"/>
    <n v="98.599997999999999"/>
    <n v="99.830001999999993"/>
    <n v="95.374450999999993"/>
    <n v="36493900"/>
    <n v="1.062967067906162E-2"/>
    <n v="106.150002"/>
    <n v="96.419998000000007"/>
    <n v="104.410004"/>
    <n v="6.3307621690721794E-2"/>
    <n v="-3.4158108100608708E-2"/>
    <n v="4.5878011702333854E-2"/>
    <x v="1"/>
    <x v="1"/>
    <x v="0"/>
  </r>
  <r>
    <x v="558"/>
    <n v="99.559997999999993"/>
    <n v="100"/>
    <n v="99.339995999999999"/>
    <n v="99.870002999999997"/>
    <n v="95.412666000000002"/>
    <n v="23779900"/>
    <n v="4.0068382674096625E-4"/>
    <n v="106.150002"/>
    <n v="96.419998000000007"/>
    <n v="104"/>
    <n v="6.2881734368226638E-2"/>
    <n v="-3.4544957408281896E-2"/>
    <n v="4.1353728606576823E-2"/>
    <x v="1"/>
    <x v="1"/>
    <x v="0"/>
  </r>
  <r>
    <x v="559"/>
    <n v="100"/>
    <n v="100.459999"/>
    <n v="99.739998"/>
    <n v="99.959998999999996"/>
    <n v="95.498656999999994"/>
    <n v="26276000"/>
    <n v="9.0125350862746423E-4"/>
    <n v="106.150002"/>
    <n v="96.419998000000007"/>
    <n v="104.769997"/>
    <n v="6.192480053946392E-2"/>
    <n v="-3.5414176024551436E-2"/>
    <n v="4.8119228172461392E-2"/>
    <x v="1"/>
    <x v="1"/>
    <x v="0"/>
  </r>
  <r>
    <x v="560"/>
    <n v="99.830001999999993"/>
    <n v="101"/>
    <n v="99.129997000000003"/>
    <n v="99.43"/>
    <n v="94.992310000000003"/>
    <n v="32702000"/>
    <n v="-5.302137390267081E-3"/>
    <n v="106.150002"/>
    <n v="96.419998000000007"/>
    <n v="105.279999"/>
    <n v="6.7585255958966028E-2"/>
    <n v="-3.0272573669918534E-2"/>
    <n v="5.8835351503570221E-2"/>
    <x v="1"/>
    <x v="1"/>
    <x v="0"/>
  </r>
  <r>
    <x v="561"/>
    <n v="99.260002"/>
    <n v="99.300003000000004"/>
    <n v="98.309997999999993"/>
    <n v="98.660004000000001"/>
    <n v="94.256682999999995"/>
    <n v="28313700"/>
    <n v="-7.7440689672669816E-3"/>
    <n v="107.650002"/>
    <n v="96.419998000000007"/>
    <n v="106.18"/>
    <n v="9.1120997724670749E-2"/>
    <n v="-2.2704296667168111E-2"/>
    <n v="7.6221322674992154E-2"/>
    <x v="1"/>
    <x v="1"/>
    <x v="0"/>
  </r>
  <r>
    <x v="562"/>
    <n v="98.25"/>
    <n v="98.839995999999999"/>
    <n v="96.919998000000007"/>
    <n v="97.339995999999999"/>
    <n v="92.995582999999996"/>
    <n v="40382900"/>
    <n v="-1.3379422655898088E-2"/>
    <n v="108.370003"/>
    <n v="96.419998000000007"/>
    <n v="107.160004"/>
    <n v="0.11331423313393185"/>
    <n v="-9.4513872796953002E-3"/>
    <n v="0.10088358746182813"/>
    <x v="1"/>
    <x v="1"/>
    <x v="0"/>
  </r>
  <r>
    <x v="563"/>
    <n v="96.82"/>
    <n v="97.970000999999996"/>
    <n v="96.419998000000007"/>
    <n v="96.669998000000007"/>
    <n v="92.355491999999998"/>
    <n v="56239800"/>
    <n v="-6.883025831452616E-3"/>
    <n v="108.94000200000001"/>
    <n v="102.75"/>
    <n v="108.010002"/>
    <n v="0.12692670170532128"/>
    <n v="6.2894404942472448E-2"/>
    <n v="0.11730634358759362"/>
    <x v="1"/>
    <x v="1"/>
    <x v="0"/>
  </r>
  <r>
    <x v="564"/>
    <n v="104.269997"/>
    <n v="104.349998"/>
    <n v="102.75"/>
    <n v="102.949997"/>
    <n v="98.355216999999996"/>
    <n v="92344800"/>
    <n v="6.4963380845829866E-2"/>
    <n v="108.94000200000001"/>
    <n v="102.82"/>
    <n v="107.760002"/>
    <n v="5.8183634526963735E-2"/>
    <n v="-1.2627198036733178E-3"/>
    <n v="4.6721759496505921E-2"/>
    <x v="1"/>
    <x v="1"/>
    <x v="0"/>
  </r>
  <r>
    <x v="565"/>
    <n v="102.83000199999999"/>
    <n v="104.449997"/>
    <n v="102.82"/>
    <n v="104.339996"/>
    <n v="99.683159000000003"/>
    <n v="39869800"/>
    <n v="1.3501490215816592E-2"/>
    <n v="108.94000200000001"/>
    <n v="103.68"/>
    <n v="107.849998"/>
    <n v="4.4086699025750464E-2"/>
    <n v="-6.3254363168654404E-3"/>
    <n v="3.3640043459461033E-2"/>
    <x v="1"/>
    <x v="1"/>
    <x v="0"/>
  </r>
  <r>
    <x v="566"/>
    <n v="104.19000200000001"/>
    <n v="104.550003"/>
    <n v="103.68"/>
    <n v="104.209999"/>
    <n v="99.558975000000004"/>
    <n v="27733700"/>
    <n v="-1.2457871645098484E-3"/>
    <n v="108.94000200000001"/>
    <n v="104"/>
    <n v="107.779999"/>
    <n v="4.5389147350438197E-2"/>
    <n v="-2.0151521160651775E-3"/>
    <n v="3.4257749105246704E-2"/>
    <x v="1"/>
    <x v="1"/>
    <x v="0"/>
  </r>
  <r>
    <x v="567"/>
    <n v="104.410004"/>
    <n v="106.150002"/>
    <n v="104.410004"/>
    <n v="106.050003"/>
    <n v="101.316849"/>
    <n v="38167900"/>
    <n v="1.7656610064537226E-2"/>
    <n v="109.540001"/>
    <n v="104"/>
    <n v="108.08000199999999"/>
    <n v="3.2908985396256973E-2"/>
    <n v="-1.933053222072989E-2"/>
    <n v="1.9141904220408179E-2"/>
    <x v="1"/>
    <x v="1"/>
    <x v="0"/>
  </r>
  <r>
    <x v="568"/>
    <n v="106.050003"/>
    <n v="106.07"/>
    <n v="104"/>
    <n v="104.480003"/>
    <n v="99.816924999999998"/>
    <n v="33816600"/>
    <n v="-1.4804289857060282E-2"/>
    <n v="110.230003"/>
    <n v="104.769997"/>
    <n v="109.209999"/>
    <n v="5.5034454775044317E-2"/>
    <n v="2.7755933353104112E-3"/>
    <n v="4.5271782773589786E-2"/>
    <x v="1"/>
    <x v="1"/>
    <x v="0"/>
  </r>
  <r>
    <x v="569"/>
    <n v="104.80999799999999"/>
    <n v="105.839996"/>
    <n v="104.769997"/>
    <n v="105.790001"/>
    <n v="101.068451"/>
    <n v="30202600"/>
    <n v="1.2538214335895415E-2"/>
    <n v="110.230003"/>
    <n v="105.279999"/>
    <n v="108.339996"/>
    <n v="4.1969958956707076E-2"/>
    <n v="-4.8208903977607909E-3"/>
    <n v="2.4104310198465706E-2"/>
    <x v="1"/>
    <x v="1"/>
    <x v="0"/>
  </r>
  <r>
    <x v="570"/>
    <n v="105.58000199999999"/>
    <n v="106"/>
    <n v="105.279999"/>
    <n v="105.870003"/>
    <n v="101.692818"/>
    <n v="27408700"/>
    <n v="6.1776646799505119E-3"/>
    <n v="110.230003"/>
    <n v="106.18"/>
    <n v="109.019997"/>
    <n v="4.1182581245416516E-2"/>
    <n v="2.928090972095454E-3"/>
    <n v="2.9753413721920863E-2"/>
    <x v="1"/>
    <x v="1"/>
    <x v="0"/>
  </r>
  <r>
    <x v="571"/>
    <n v="106.269997"/>
    <n v="107.650002"/>
    <n v="106.18"/>
    <n v="107.480003"/>
    <n v="103.239288"/>
    <n v="40553400"/>
    <n v="1.5207268619500836E-2"/>
    <n v="110.230003"/>
    <n v="107.160004"/>
    <n v="108.360001"/>
    <n v="2.5586154849660758E-2"/>
    <n v="-2.9772887148132865E-3"/>
    <n v="8.1875509437787652E-3"/>
    <x v="0"/>
    <x v="0"/>
    <x v="0"/>
  </r>
  <r>
    <x v="572"/>
    <n v="107.519997"/>
    <n v="108.370003"/>
    <n v="107.160004"/>
    <n v="108.370003"/>
    <n v="104.094177"/>
    <n v="28037200"/>
    <n v="8.2806557131622771E-3"/>
    <n v="110.230003"/>
    <n v="107.760002"/>
    <n v="107.849998"/>
    <n v="1.7163421136012991E-2"/>
    <n v="-5.6288731485962806E-3"/>
    <n v="-4.7984219396948191E-3"/>
    <x v="0"/>
    <x v="0"/>
    <x v="0"/>
  </r>
  <r>
    <x v="573"/>
    <n v="108.230003"/>
    <n v="108.94000200000001"/>
    <n v="108.010002"/>
    <n v="108.80999799999999"/>
    <n v="104.51681499999999"/>
    <n v="26315200"/>
    <n v="4.0601502618151653E-3"/>
    <n v="110.230003"/>
    <n v="107.760002"/>
    <n v="108.529999"/>
    <n v="1.305031730631967E-2"/>
    <n v="-9.649811775568562E-3"/>
    <n v="-2.5732837528403829E-3"/>
    <x v="0"/>
    <x v="0"/>
    <x v="0"/>
  </r>
  <r>
    <x v="574"/>
    <n v="108.709999"/>
    <n v="108.900002"/>
    <n v="107.760002"/>
    <n v="108"/>
    <n v="103.73876199999999"/>
    <n v="24008500"/>
    <n v="-7.4442854003923253E-3"/>
    <n v="110.230003"/>
    <n v="107.68"/>
    <n v="107.68"/>
    <n v="2.0648175925925827E-2"/>
    <n v="-2.962962962962945E-3"/>
    <n v="-2.962962962962945E-3"/>
    <x v="0"/>
    <x v="0"/>
    <x v="0"/>
  </r>
  <r>
    <x v="575"/>
    <n v="108.519997"/>
    <n v="108.93"/>
    <n v="107.849998"/>
    <n v="107.93"/>
    <n v="103.671532"/>
    <n v="27484500"/>
    <n v="-6.4807019771451202E-4"/>
    <n v="110.230003"/>
    <n v="106.68"/>
    <n v="106.68"/>
    <n v="2.1310136199388374E-2"/>
    <n v="-1.1581580654127621E-2"/>
    <n v="-1.1581580654127621E-2"/>
    <x v="0"/>
    <x v="0"/>
    <x v="0"/>
  </r>
  <r>
    <x v="576"/>
    <n v="107.779999"/>
    <n v="108.44000200000001"/>
    <n v="107.779999"/>
    <n v="108.18"/>
    <n v="103.911659"/>
    <n v="18660400"/>
    <n v="2.316228914221119E-3"/>
    <n v="110.230003"/>
    <n v="106.30999799999999"/>
    <n v="106.30999799999999"/>
    <n v="1.8949926049177224E-2"/>
    <n v="-1.7286023294509234E-2"/>
    <n v="-1.7286023294509234E-2"/>
    <x v="0"/>
    <x v="0"/>
    <x v="0"/>
  </r>
  <r>
    <x v="577"/>
    <n v="108.139999"/>
    <n v="109.540001"/>
    <n v="108.08000199999999"/>
    <n v="109.480003"/>
    <n v="105.16037799999999"/>
    <n v="25868200"/>
    <n v="1.2017121197150704E-2"/>
    <n v="110.230003"/>
    <n v="106.290001"/>
    <n v="106.290001"/>
    <n v="6.8505661257609596E-3"/>
    <n v="-2.9137759523079176E-2"/>
    <n v="-2.9137759523079176E-2"/>
    <x v="0"/>
    <x v="1"/>
    <x v="1"/>
  </r>
  <r>
    <x v="578"/>
    <n v="109.629997"/>
    <n v="110.230003"/>
    <n v="109.209999"/>
    <n v="109.379997"/>
    <n v="105.06431600000001"/>
    <n v="33794400"/>
    <n v="-9.1348093100229732E-4"/>
    <n v="109.69000200000001"/>
    <n v="105.5"/>
    <n v="105.5"/>
    <n v="2.8342019427922693E-3"/>
    <n v="-3.5472637652385397E-2"/>
    <n v="-3.5472637652385397E-2"/>
    <x v="0"/>
    <x v="1"/>
    <x v="1"/>
  </r>
  <r>
    <x v="579"/>
    <n v="109.099998"/>
    <n v="109.370003"/>
    <n v="108.339996"/>
    <n v="109.220001"/>
    <n v="104.910622"/>
    <n v="25356000"/>
    <n v="-1.4628563326867239E-3"/>
    <n v="109.69000200000001"/>
    <n v="105.5"/>
    <n v="105.639999"/>
    <n v="4.3032502810544937E-3"/>
    <n v="-3.4059704870356033E-2"/>
    <n v="-3.2777897520802957E-2"/>
    <x v="0"/>
    <x v="1"/>
    <x v="1"/>
  </r>
  <r>
    <x v="580"/>
    <n v="109.230003"/>
    <n v="109.599998"/>
    <n v="109.019997"/>
    <n v="109.08000199999999"/>
    <n v="104.776161"/>
    <n v="21984700"/>
    <n v="-1.2816719359456386E-3"/>
    <n v="109.69000200000001"/>
    <n v="105.5"/>
    <n v="105.620003"/>
    <n v="5.5922257867213609E-3"/>
    <n v="-3.2819966394940003E-2"/>
    <n v="-3.1719828901359937E-2"/>
    <x v="0"/>
    <x v="1"/>
    <x v="1"/>
  </r>
  <r>
    <x v="581"/>
    <n v="108.769997"/>
    <n v="109.69000200000001"/>
    <n v="108.360001"/>
    <n v="109.360001"/>
    <n v="105.045113"/>
    <n v="25368100"/>
    <n v="2.566919778631771E-3"/>
    <n v="109.32"/>
    <n v="105.5"/>
    <n v="106.82"/>
    <n v="-3.6577358846223706E-4"/>
    <n v="-3.5296278023991601E-2"/>
    <n v="-2.3226051360405564E-2"/>
    <x v="0"/>
    <x v="1"/>
    <x v="1"/>
  </r>
  <r>
    <x v="582"/>
    <n v="108.860001"/>
    <n v="109.099998"/>
    <n v="107.849998"/>
    <n v="108.510002"/>
    <n v="104.228661"/>
    <n v="25820200"/>
    <n v="-7.7723939427815081E-3"/>
    <n v="109.32"/>
    <n v="105.5"/>
    <n v="107.510002"/>
    <n v="7.4647312235787133E-3"/>
    <n v="-2.7739396779294156E-2"/>
    <n v="-9.2157403148882544E-3"/>
    <x v="0"/>
    <x v="0"/>
    <x v="0"/>
  </r>
  <r>
    <x v="583"/>
    <n v="108.589996"/>
    <n v="109.32"/>
    <n v="108.529999"/>
    <n v="108.849998"/>
    <n v="104.555229"/>
    <n v="21257700"/>
    <n v="3.133188096890116E-3"/>
    <n v="108.760002"/>
    <n v="105.5"/>
    <n v="107.07"/>
    <n v="-8.2678917458500756E-4"/>
    <n v="-3.077627984889808E-2"/>
    <n v="-1.6352760980298808E-2"/>
    <x v="0"/>
    <x v="1"/>
    <x v="1"/>
  </r>
  <r>
    <x v="584"/>
    <n v="108.57"/>
    <n v="108.75"/>
    <n v="107.68"/>
    <n v="108.029999"/>
    <n v="103.76759300000001"/>
    <n v="23675100"/>
    <n v="-7.5332052498301438E-3"/>
    <n v="108.760002"/>
    <n v="105.239998"/>
    <n v="105.239998"/>
    <n v="6.7574100412608473E-3"/>
    <n v="-2.5826168895919377E-2"/>
    <n v="-2.5826168895919377E-2"/>
    <x v="0"/>
    <x v="1"/>
    <x v="1"/>
  </r>
  <r>
    <x v="585"/>
    <n v="107.389999"/>
    <n v="107.879997"/>
    <n v="106.68"/>
    <n v="107.57"/>
    <n v="103.325737"/>
    <n v="25086200"/>
    <n v="-4.2581309561646741E-3"/>
    <n v="108.760002"/>
    <n v="103.129997"/>
    <n v="103.129997"/>
    <n v="1.1062582504415719E-2"/>
    <n v="-4.1275476433949909E-2"/>
    <n v="-4.1275476433949909E-2"/>
    <x v="0"/>
    <x v="1"/>
    <x v="1"/>
  </r>
  <r>
    <x v="586"/>
    <n v="107.410004"/>
    <n v="107.949997"/>
    <n v="106.30999799999999"/>
    <n v="106.94000200000001"/>
    <n v="102.720581"/>
    <n v="27766300"/>
    <n v="-5.8567789359199596E-3"/>
    <n v="108.760002"/>
    <n v="102.529999"/>
    <n v="102.529999"/>
    <n v="1.7018888778401076E-2"/>
    <n v="-4.1238104708470114E-2"/>
    <n v="-4.1238104708470114E-2"/>
    <x v="0"/>
    <x v="1"/>
    <x v="1"/>
  </r>
  <r>
    <x v="587"/>
    <n v="106.620003"/>
    <n v="107.44000200000001"/>
    <n v="106.290001"/>
    <n v="106.82"/>
    <n v="102.60533100000001"/>
    <n v="24970300"/>
    <n v="-1.1219757411612408E-3"/>
    <n v="108.790001"/>
    <n v="102.529999"/>
    <n v="107.239998"/>
    <n v="1.8442248642576375E-2"/>
    <n v="-4.0161027897397394E-2"/>
    <n v="3.9318292454597614E-3"/>
    <x v="0"/>
    <x v="0"/>
    <x v="0"/>
  </r>
  <r>
    <x v="588"/>
    <n v="105.800003"/>
    <n v="106.5"/>
    <n v="105.5"/>
    <n v="106"/>
    <n v="101.817673"/>
    <n v="24863900"/>
    <n v="-7.6765796896069993E-3"/>
    <n v="113.029999"/>
    <n v="102.529999"/>
    <n v="108.599998"/>
    <n v="6.6320745283019011E-2"/>
    <n v="-3.2735858490566039E-2"/>
    <n v="2.4528283018868002E-2"/>
    <x v="1"/>
    <x v="1"/>
    <x v="0"/>
  </r>
  <r>
    <x v="589"/>
    <n v="105.660004"/>
    <n v="106.57"/>
    <n v="105.639999"/>
    <n v="106.099998"/>
    <n v="101.91373400000001"/>
    <n v="29662400"/>
    <n v="9.4346096477782027E-4"/>
    <n v="115.730003"/>
    <n v="102.529999"/>
    <n v="113.489998"/>
    <n v="9.0763479561988269E-2"/>
    <n v="-3.3647493565456932E-2"/>
    <n v="6.9651273697479255E-2"/>
    <x v="1"/>
    <x v="1"/>
    <x v="0"/>
  </r>
  <r>
    <x v="590"/>
    <n v="106.139999"/>
    <n v="106.800003"/>
    <n v="105.620003"/>
    <n v="106.730003"/>
    <n v="102.51887499999999"/>
    <n v="26701500"/>
    <n v="5.9377767475381482E-3"/>
    <n v="116.129997"/>
    <n v="102.529999"/>
    <n v="114.040001"/>
    <n v="8.8072648138124876E-2"/>
    <n v="-3.9351671338377026E-2"/>
    <n v="6.8490563051890829E-2"/>
    <x v="1"/>
    <x v="1"/>
    <x v="0"/>
  </r>
  <r>
    <x v="591"/>
    <n v="107.699997"/>
    <n v="108"/>
    <n v="106.82"/>
    <n v="107.730003"/>
    <n v="103.47942399999999"/>
    <n v="26802500"/>
    <n v="9.3694843998239907E-3"/>
    <n v="116.18"/>
    <n v="102.529999"/>
    <n v="113.25"/>
    <n v="7.8436802791140847E-2"/>
    <n v="-4.8268855984344383E-2"/>
    <n v="5.1239179859672079E-2"/>
    <x v="1"/>
    <x v="1"/>
    <x v="0"/>
  </r>
  <r>
    <x v="592"/>
    <n v="107.900002"/>
    <n v="108.300003"/>
    <n v="107.510002"/>
    <n v="107.699997"/>
    <n v="103.450592"/>
    <n v="26880400"/>
    <n v="-2.7862543958490082E-4"/>
    <n v="116.18"/>
    <n v="102.529999"/>
    <n v="112.510002"/>
    <n v="7.8737263103173527E-2"/>
    <n v="-4.8003696787475292E-2"/>
    <n v="4.4661143305324336E-2"/>
    <x v="1"/>
    <x v="1"/>
    <x v="0"/>
  </r>
  <r>
    <x v="593"/>
    <n v="107.83000199999999"/>
    <n v="108.760002"/>
    <n v="107.07"/>
    <n v="108.360001"/>
    <n v="104.084557"/>
    <n v="42364300"/>
    <n v="6.1281911272195178E-3"/>
    <n v="116.18"/>
    <n v="102.529999"/>
    <n v="112.44000200000001"/>
    <n v="7.2166841342129695E-2"/>
    <n v="-5.3802158971925418E-2"/>
    <n v="3.7652279091433538E-2"/>
    <x v="1"/>
    <x v="1"/>
    <x v="0"/>
  </r>
  <r>
    <x v="594"/>
    <n v="107.25"/>
    <n v="107.269997"/>
    <n v="105.239998"/>
    <n v="105.519997"/>
    <n v="101.356606"/>
    <n v="53002000"/>
    <n v="-2.6208988908892672E-2"/>
    <n v="116.18"/>
    <n v="102.529999"/>
    <n v="114"/>
    <n v="0.10102353395631725"/>
    <n v="-2.8335842352232077E-2"/>
    <n v="8.0363942770013574E-2"/>
    <x v="1"/>
    <x v="1"/>
    <x v="0"/>
  </r>
  <r>
    <x v="595"/>
    <n v="104.639999"/>
    <n v="105.720001"/>
    <n v="103.129997"/>
    <n v="103.129997"/>
    <n v="99.060920999999993"/>
    <n v="46557000"/>
    <n v="-2.2649584379334953E-2"/>
    <n v="116.18"/>
    <n v="102.529999"/>
    <n v="111.550003"/>
    <n v="0.12653935207619571"/>
    <n v="-5.817880514434659E-3"/>
    <n v="8.1644586879993764E-2"/>
    <x v="1"/>
    <x v="1"/>
    <x v="0"/>
  </r>
  <r>
    <x v="596"/>
    <n v="102.650002"/>
    <n v="105.720001"/>
    <n v="102.529999"/>
    <n v="105.44000200000001"/>
    <n v="101.27977"/>
    <n v="45292800"/>
    <n v="2.2398832734454421E-2"/>
    <n v="116.18"/>
    <n v="107.239998"/>
    <n v="111.550003"/>
    <n v="0.10185885618628876"/>
    <n v="1.7071281922016679E-2"/>
    <n v="5.7947656336349462E-2"/>
    <x v="1"/>
    <x v="1"/>
    <x v="0"/>
  </r>
  <r>
    <x v="597"/>
    <n v="107.510002"/>
    <n v="108.790001"/>
    <n v="107.239998"/>
    <n v="107.949997"/>
    <n v="103.690727"/>
    <n v="62176200"/>
    <n v="2.3804921752883068E-2"/>
    <n v="116.18"/>
    <n v="108.599998"/>
    <n v="112.339996"/>
    <n v="7.6239029446198314E-2"/>
    <n v="6.0213155911434946E-3"/>
    <n v="4.0666967318211178E-2"/>
    <x v="1"/>
    <x v="1"/>
    <x v="0"/>
  </r>
  <r>
    <x v="598"/>
    <n v="108.730003"/>
    <n v="113.029999"/>
    <n v="108.599998"/>
    <n v="111.769997"/>
    <n v="107.360023"/>
    <n v="110888700"/>
    <n v="3.5386925197274488E-2"/>
    <n v="116.18"/>
    <n v="111.550003"/>
    <n v="113.43"/>
    <n v="3.9456053667067836E-2"/>
    <n v="-1.968274187213237E-3"/>
    <n v="1.4851955306038001E-2"/>
    <x v="1"/>
    <x v="1"/>
    <x v="0"/>
  </r>
  <r>
    <x v="599"/>
    <n v="113.860001"/>
    <n v="115.730003"/>
    <n v="113.489998"/>
    <n v="115.57"/>
    <n v="111.010086"/>
    <n v="89983600"/>
    <n v="3.3998344057731833E-2"/>
    <n v="116.18"/>
    <n v="111.550003"/>
    <n v="111.800003"/>
    <n v="5.2781863805486662E-3"/>
    <n v="-3.4784087565977284E-2"/>
    <n v="-3.2620896426408197E-2"/>
    <x v="0"/>
    <x v="1"/>
    <x v="1"/>
  </r>
  <r>
    <x v="600"/>
    <n v="115.120003"/>
    <n v="116.129997"/>
    <n v="114.040001"/>
    <n v="114.91999800000001"/>
    <n v="110.385735"/>
    <n v="79886900"/>
    <n v="-5.6242727350017674E-3"/>
    <n v="116.18"/>
    <n v="111.550003"/>
    <n v="111.800003"/>
    <n v="1.0964166567423606E-2"/>
    <n v="-2.9324704652361699E-2"/>
    <n v="-2.7149278230930718E-2"/>
    <x v="0"/>
    <x v="1"/>
    <x v="1"/>
  </r>
  <r>
    <x v="601"/>
    <n v="115.19000200000001"/>
    <n v="116.18"/>
    <n v="113.25"/>
    <n v="113.58000199999999"/>
    <n v="109.098602"/>
    <n v="47023000"/>
    <n v="-1.1660320058565543E-2"/>
    <n v="114.94000200000001"/>
    <n v="111.550003"/>
    <n v="112.279999"/>
    <n v="1.1973938862934741E-2"/>
    <n v="-1.7872855821925326E-2"/>
    <n v="-1.1445703267376151E-2"/>
    <x v="0"/>
    <x v="1"/>
    <x v="1"/>
  </r>
  <r>
    <x v="602"/>
    <n v="113.050003"/>
    <n v="114.120003"/>
    <n v="112.510002"/>
    <n v="113.57"/>
    <n v="109.088982"/>
    <n v="34514300"/>
    <n v="-8.8177115230125835E-5"/>
    <n v="114.94000200000001"/>
    <n v="111.550003"/>
    <n v="112.629997"/>
    <n v="1.2063062428458338E-2"/>
    <n v="-1.7786360834727399E-2"/>
    <n v="-8.2768600862903607E-3"/>
    <x v="0"/>
    <x v="0"/>
    <x v="0"/>
  </r>
  <r>
    <x v="603"/>
    <n v="113.849998"/>
    <n v="113.989998"/>
    <n v="112.44000200000001"/>
    <n v="113.550003"/>
    <n v="109.069778"/>
    <n v="36003200"/>
    <n v="-1.7603977640934243E-4"/>
    <n v="114.94000200000001"/>
    <n v="111.550003"/>
    <n v="112.69000200000001"/>
    <n v="1.2241294260467717E-2"/>
    <n v="-1.7613385708144857E-2"/>
    <n v="-7.5737646611950815E-3"/>
    <x v="0"/>
    <x v="0"/>
    <x v="0"/>
  </r>
  <r>
    <x v="604"/>
    <n v="114.349998"/>
    <n v="114.94000200000001"/>
    <n v="114"/>
    <n v="114.620003"/>
    <n v="110.097565"/>
    <n v="31074000"/>
    <n v="9.4232061240648868E-3"/>
    <n v="114.790001"/>
    <n v="111.550003"/>
    <n v="113.129997"/>
    <n v="1.4831442640950154E-3"/>
    <n v="-2.6784155641664031E-2"/>
    <n v="-1.2999528537789296E-2"/>
    <x v="0"/>
    <x v="1"/>
    <x v="1"/>
  </r>
  <r>
    <x v="605"/>
    <n v="114.41999800000001"/>
    <n v="114.790001"/>
    <n v="111.550003"/>
    <n v="112.709999"/>
    <n v="108.262924"/>
    <n v="52481200"/>
    <n v="-1.6663774534886433E-2"/>
    <n v="114.639999"/>
    <n v="111.550003"/>
    <n v="113.510002"/>
    <n v="1.7123591669981453E-2"/>
    <n v="-1.0291864167259801E-2"/>
    <n v="7.0978884490984218E-3"/>
    <x v="0"/>
    <x v="0"/>
    <x v="0"/>
  </r>
  <r>
    <x v="606"/>
    <n v="111.639999"/>
    <n v="113.389999"/>
    <n v="111.550003"/>
    <n v="112.879997"/>
    <n v="108.426224"/>
    <n v="29869400"/>
    <n v="1.5083649504978869E-3"/>
    <n v="116.75"/>
    <n v="111.800003"/>
    <n v="114.720001"/>
    <n v="3.4284223094017241E-2"/>
    <n v="-9.567629595170879E-3"/>
    <n v="1.6300531971133791E-2"/>
    <x v="1"/>
    <x v="1"/>
    <x v="0"/>
  </r>
  <r>
    <x v="607"/>
    <n v="113"/>
    <n v="113.18"/>
    <n v="112.339996"/>
    <n v="113.089996"/>
    <n v="108.627937"/>
    <n v="24607400"/>
    <n v="1.8603709744609009E-3"/>
    <n v="118.69000200000001"/>
    <n v="111.800003"/>
    <n v="116.199997"/>
    <n v="4.9518137749337221E-2"/>
    <n v="-1.1406782612318755E-2"/>
    <n v="2.7500230878069853E-2"/>
    <x v="1"/>
    <x v="1"/>
    <x v="0"/>
  </r>
  <r>
    <x v="608"/>
    <n v="113.69000200000001"/>
    <n v="114.639999"/>
    <n v="113.43"/>
    <n v="113.949997"/>
    <n v="109.454002"/>
    <n v="29641100"/>
    <n v="7.6045354704654677E-3"/>
    <n v="118.69000200000001"/>
    <n v="111.800003"/>
    <n v="116.75"/>
    <n v="4.1597236724806752E-2"/>
    <n v="-1.8867872370369576E-2"/>
    <n v="2.4572207755301667E-2"/>
    <x v="1"/>
    <x v="1"/>
    <x v="0"/>
  </r>
  <r>
    <x v="609"/>
    <n v="113.160004"/>
    <n v="113.800003"/>
    <n v="111.800003"/>
    <n v="112.18"/>
    <n v="107.753845"/>
    <n v="35887000"/>
    <n v="-1.5533072970689621E-2"/>
    <n v="118.69000200000001"/>
    <n v="111.800003"/>
    <n v="115.720001"/>
    <n v="5.8031752540559811E-2"/>
    <n v="-3.3873863433767637E-3"/>
    <n v="3.1556436084863471E-2"/>
    <x v="1"/>
    <x v="1"/>
    <x v="0"/>
  </r>
  <r>
    <x v="610"/>
    <n v="112.459999"/>
    <n v="113.370003"/>
    <n v="111.800003"/>
    <n v="113.050003"/>
    <n v="108.589523"/>
    <n v="36379100"/>
    <n v="7.7554355484947823E-3"/>
    <n v="118.69000200000001"/>
    <n v="112.279999"/>
    <n v="117.129997"/>
    <n v="4.988941928643742E-2"/>
    <n v="-6.8111807126621793E-3"/>
    <n v="3.6090171532326298E-2"/>
    <x v="1"/>
    <x v="1"/>
    <x v="0"/>
  </r>
  <r>
    <x v="611"/>
    <n v="112.709999"/>
    <n v="113.050003"/>
    <n v="112.279999"/>
    <n v="112.519997"/>
    <n v="108.080414"/>
    <n v="21701800"/>
    <n v="-4.6883804803157236E-3"/>
    <n v="118.69000200000001"/>
    <n v="112.629997"/>
    <n v="116.779999"/>
    <n v="5.4834741952579424E-2"/>
    <n v="9.7760400757929133E-4"/>
    <n v="3.7859954795413042E-2"/>
    <x v="1"/>
    <x v="1"/>
    <x v="0"/>
  </r>
  <r>
    <x v="612"/>
    <n v="113.05999799999999"/>
    <n v="114.30999799999999"/>
    <n v="112.629997"/>
    <n v="113"/>
    <n v="108.541481"/>
    <n v="29736800"/>
    <n v="4.2659625637628817E-3"/>
    <n v="118.69000200000001"/>
    <n v="112.69000200000001"/>
    <n v="117.449997"/>
    <n v="5.035400000000001E-2"/>
    <n v="-2.7433451327433245E-3"/>
    <n v="3.9380504424778806E-2"/>
    <x v="1"/>
    <x v="1"/>
    <x v="0"/>
  </r>
  <r>
    <x v="613"/>
    <n v="113.400002"/>
    <n v="113.660004"/>
    <n v="112.69000200000001"/>
    <n v="113.050003"/>
    <n v="108.589523"/>
    <n v="21453100"/>
    <n v="4.4261419281710346E-4"/>
    <n v="118.69000200000001"/>
    <n v="113.129997"/>
    <n v="113.800003"/>
    <n v="4.988941928643742E-2"/>
    <n v="7.0759838900658067E-4"/>
    <n v="6.6342324643724471E-3"/>
    <x v="0"/>
    <x v="0"/>
    <x v="0"/>
  </r>
  <r>
    <x v="614"/>
    <n v="113.699997"/>
    <n v="114.339996"/>
    <n v="113.129997"/>
    <n v="113.889999"/>
    <n v="109.39637"/>
    <n v="28779300"/>
    <n v="7.4302472071823278E-3"/>
    <n v="118.69000200000001"/>
    <n v="113.510002"/>
    <n v="116.33000199999999"/>
    <n v="4.2145956994871892E-2"/>
    <n v="-3.3365265022085033E-3"/>
    <n v="2.1424207756819635E-2"/>
    <x v="1"/>
    <x v="1"/>
    <x v="0"/>
  </r>
  <r>
    <x v="615"/>
    <n v="114.30999799999999"/>
    <n v="114.55999799999999"/>
    <n v="113.510002"/>
    <n v="114.05999799999999"/>
    <n v="109.55967699999999"/>
    <n v="24358400"/>
    <n v="1.4928009037227241E-3"/>
    <n v="118.69000200000001"/>
    <n v="113.800003"/>
    <n v="116.279999"/>
    <n v="4.0592706305325521E-2"/>
    <n v="-2.2794582198746305E-3"/>
    <n v="1.9463449403181787E-2"/>
    <x v="1"/>
    <x v="1"/>
    <x v="0"/>
  </r>
  <r>
    <x v="616"/>
    <n v="115.019997"/>
    <n v="116.75"/>
    <n v="114.720001"/>
    <n v="116.050003"/>
    <n v="111.471146"/>
    <n v="36236000"/>
    <n v="1.7446829457155255E-2"/>
    <n v="118.69000200000001"/>
    <n v="113.800003"/>
    <n v="117"/>
    <n v="2.2748805960823626E-2"/>
    <n v="-1.9388194242442203E-2"/>
    <n v="8.1861006069943176E-3"/>
    <x v="0"/>
    <x v="0"/>
    <x v="0"/>
  </r>
  <r>
    <x v="617"/>
    <n v="117.699997"/>
    <n v="118.69000200000001"/>
    <n v="116.199997"/>
    <n v="116.300003"/>
    <n v="111.711288"/>
    <n v="64041000"/>
    <n v="2.1542973999746362E-3"/>
    <n v="118.360001"/>
    <n v="113.800003"/>
    <n v="117.30999799999999"/>
    <n v="1.7712794040082747E-2"/>
    <n v="-2.1496130141974268E-2"/>
    <n v="8.6843935850973164E-3"/>
    <x v="0"/>
    <x v="0"/>
    <x v="0"/>
  </r>
  <r>
    <x v="618"/>
    <n v="117.349998"/>
    <n v="117.980003"/>
    <n v="116.75"/>
    <n v="117.339996"/>
    <n v="112.71023599999999"/>
    <n v="37586800"/>
    <n v="8.9422297234635906E-3"/>
    <n v="118.360001"/>
    <n v="113.30999799999999"/>
    <n v="113.30999799999999"/>
    <n v="8.692730823000927E-3"/>
    <n v="-3.4344623635405691E-2"/>
    <n v="-3.4344623635405691E-2"/>
    <x v="0"/>
    <x v="1"/>
    <x v="1"/>
  </r>
  <r>
    <x v="619"/>
    <n v="116.790001"/>
    <n v="117.44000200000001"/>
    <n v="115.720001"/>
    <n v="116.980003"/>
    <n v="112.364464"/>
    <n v="35192400"/>
    <n v="-3.0677959009862699E-3"/>
    <n v="118.360001"/>
    <n v="113.30999799999999"/>
    <n v="114.099998"/>
    <n v="1.179687095750892E-2"/>
    <n v="-3.1372926191496231E-2"/>
    <n v="-2.4619635203804835E-2"/>
    <x v="0"/>
    <x v="1"/>
    <x v="1"/>
  </r>
  <r>
    <x v="620"/>
    <n v="117.879997"/>
    <n v="118.16999800000001"/>
    <n v="117.129997"/>
    <n v="117.629997"/>
    <n v="112.9888"/>
    <n v="35652200"/>
    <n v="5.556347423149699E-3"/>
    <n v="118.360001"/>
    <n v="113.30999799999999"/>
    <n v="113.449997"/>
    <n v="6.2059340186839673E-3"/>
    <n v="-3.6725317607548824E-2"/>
    <n v="-3.5535153503404415E-2"/>
    <x v="0"/>
    <x v="1"/>
    <x v="1"/>
  </r>
  <r>
    <x v="621"/>
    <n v="117.33000199999999"/>
    <n v="117.839996"/>
    <n v="116.779999"/>
    <n v="117.550003"/>
    <n v="112.911964"/>
    <n v="23624900"/>
    <n v="-6.8003200317201529E-4"/>
    <n v="118.360001"/>
    <n v="113.199997"/>
    <n v="113.199997"/>
    <n v="6.890667625078617E-3"/>
    <n v="-3.7005579659576959E-2"/>
    <n v="-3.7005579659576959E-2"/>
    <x v="0"/>
    <x v="1"/>
    <x v="1"/>
  </r>
  <r>
    <x v="622"/>
    <n v="118.18"/>
    <n v="118.209999"/>
    <n v="117.449997"/>
    <n v="117.470001"/>
    <n v="112.835114"/>
    <n v="24553500"/>
    <n v="-6.806187517913731E-4"/>
    <n v="118.360001"/>
    <n v="110.529999"/>
    <n v="110.529999"/>
    <n v="7.5764024212445769E-3"/>
    <n v="-5.9078930287912335E-2"/>
    <n v="-5.9078930287912335E-2"/>
    <x v="0"/>
    <x v="1"/>
    <x v="1"/>
  </r>
  <r>
    <x v="623"/>
    <n v="117.25"/>
    <n v="117.760002"/>
    <n v="113.800003"/>
    <n v="117.120003"/>
    <n v="112.498932"/>
    <n v="20034600"/>
    <n v="-2.9794094061890153E-3"/>
    <n v="118.360001"/>
    <n v="110.529999"/>
    <n v="111.230003"/>
    <n v="1.058741434629229E-2"/>
    <n v="-5.6267109214469535E-2"/>
    <n v="-5.029029925827444E-2"/>
    <x v="0"/>
    <x v="1"/>
    <x v="1"/>
  </r>
  <r>
    <x v="624"/>
    <n v="116.860001"/>
    <n v="117.379997"/>
    <n v="116.33000199999999"/>
    <n v="117.05999799999999"/>
    <n v="112.441284"/>
    <n v="24125800"/>
    <n v="-5.1243153135005493E-4"/>
    <n v="118.360001"/>
    <n v="109.550003"/>
    <n v="109.550003"/>
    <n v="1.1105441843592079E-2"/>
    <n v="-6.4155092502222621E-2"/>
    <n v="-6.4155092502222621E-2"/>
    <x v="0"/>
    <x v="1"/>
    <x v="1"/>
  </r>
  <r>
    <x v="625"/>
    <n v="116.80999799999999"/>
    <n v="116.910004"/>
    <n v="116.279999"/>
    <n v="116.599998"/>
    <n v="111.99945099999999"/>
    <n v="23192700"/>
    <n v="-3.929455305757612E-3"/>
    <n v="118.360001"/>
    <n v="108.110001"/>
    <n v="108.110001"/>
    <n v="1.5094365610538008E-2"/>
    <n v="-7.2813011540531991E-2"/>
    <n v="-7.2813011540531991E-2"/>
    <x v="0"/>
    <x v="1"/>
    <x v="1"/>
  </r>
  <r>
    <x v="626"/>
    <n v="117.099998"/>
    <n v="117.739998"/>
    <n v="117"/>
    <n v="117.650002"/>
    <n v="113.00801800000001"/>
    <n v="23538700"/>
    <n v="9.005106641103211E-3"/>
    <n v="118.360001"/>
    <n v="108.110001"/>
    <n v="109.459999"/>
    <n v="6.0348405263945804E-3"/>
    <n v="-8.1087979922006337E-2"/>
    <n v="-6.9613283984474639E-2"/>
    <x v="0"/>
    <x v="1"/>
    <x v="1"/>
  </r>
  <r>
    <x v="627"/>
    <n v="117.949997"/>
    <n v="118.360001"/>
    <n v="117.30999799999999"/>
    <n v="118.25"/>
    <n v="113.584343"/>
    <n v="48129000"/>
    <n v="5.099859374579907E-3"/>
    <n v="115.860001"/>
    <n v="108.110001"/>
    <n v="109.699997"/>
    <n v="-2.0211408033826705E-2"/>
    <n v="-8.5750520084566628E-2"/>
    <n v="-7.2304465116279082E-2"/>
    <x v="0"/>
    <x v="1"/>
    <x v="1"/>
  </r>
  <r>
    <x v="628"/>
    <n v="114.30999799999999"/>
    <n v="115.699997"/>
    <n v="113.30999799999999"/>
    <n v="115.589996"/>
    <n v="111.02928900000001"/>
    <n v="66134200"/>
    <n v="-2.2494772893126624E-2"/>
    <n v="115.860001"/>
    <n v="108.050003"/>
    <n v="108.050003"/>
    <n v="2.335885538052862E-3"/>
    <n v="-6.5230497974928525E-2"/>
    <n v="-6.5230497974928525E-2"/>
    <x v="0"/>
    <x v="1"/>
    <x v="1"/>
  </r>
  <r>
    <x v="629"/>
    <n v="115.389999"/>
    <n v="115.860001"/>
    <n v="114.099998"/>
    <n v="114.480003"/>
    <n v="109.963097"/>
    <n v="34562000"/>
    <n v="-9.6027994919430926E-3"/>
    <n v="115.209999"/>
    <n v="105.83000199999999"/>
    <n v="105.83000199999999"/>
    <n v="6.3766245708432034E-3"/>
    <n v="-7.5559056370744559E-2"/>
    <n v="-7.5559056370744559E-2"/>
    <x v="0"/>
    <x v="1"/>
    <x v="1"/>
  </r>
  <r>
    <x v="630"/>
    <n v="113.870003"/>
    <n v="115.209999"/>
    <n v="113.449997"/>
    <n v="113.720001"/>
    <n v="109.23307800000001"/>
    <n v="37861700"/>
    <n v="-6.6387635481020002E-3"/>
    <n v="114.230003"/>
    <n v="105.83000199999999"/>
    <n v="106.550003"/>
    <n v="4.4847168089630074E-3"/>
    <n v="-6.9380926227744277E-2"/>
    <n v="-6.3049577356229514E-2"/>
    <x v="0"/>
    <x v="1"/>
    <x v="1"/>
  </r>
  <r>
    <x v="631"/>
    <n v="113.650002"/>
    <n v="114.230003"/>
    <n v="113.199997"/>
    <n v="113.540001"/>
    <n v="109.060188"/>
    <n v="26419400"/>
    <n v="-1.5827623204026642E-3"/>
    <n v="113.769997"/>
    <n v="104.08000199999999"/>
    <n v="104.08000199999999"/>
    <n v="2.0256825609856755E-3"/>
    <n v="-8.3318644677482512E-2"/>
    <n v="-8.3318644677482512E-2"/>
    <x v="0"/>
    <x v="1"/>
    <x v="1"/>
  </r>
  <r>
    <x v="632"/>
    <n v="113.459999"/>
    <n v="113.769997"/>
    <n v="110.529999"/>
    <n v="111.489998"/>
    <n v="107.091064"/>
    <n v="43825800"/>
    <n v="-1.8055387911122933E-2"/>
    <n v="112.349998"/>
    <n v="104.08000199999999"/>
    <n v="106.160004"/>
    <n v="7.713696434006545E-3"/>
    <n v="-6.6463325257212769E-2"/>
    <n v="-4.7806925245437726E-2"/>
    <x v="0"/>
    <x v="1"/>
    <x v="1"/>
  </r>
  <r>
    <x v="633"/>
    <n v="111.400002"/>
    <n v="112.349998"/>
    <n v="111.230003"/>
    <n v="111.589996"/>
    <n v="107.187111"/>
    <n v="28331700"/>
    <n v="8.9687221708811826E-4"/>
    <n v="111.720001"/>
    <n v="104.08000199999999"/>
    <n v="106.599998"/>
    <n v="1.1650237894085258E-3"/>
    <n v="-6.729988591450442E-2"/>
    <n v="-4.4717252252612361E-2"/>
    <x v="0"/>
    <x v="1"/>
    <x v="1"/>
  </r>
  <r>
    <x v="634"/>
    <n v="110.980003"/>
    <n v="111.459999"/>
    <n v="109.550003"/>
    <n v="109.83000199999999"/>
    <n v="106.038208"/>
    <n v="26932600"/>
    <n v="-1.0718667471129151E-2"/>
    <n v="111.720001"/>
    <n v="104.08000199999999"/>
    <n v="108.83000199999999"/>
    <n v="1.7208403583567344E-2"/>
    <n v="-5.2353636486321853E-2"/>
    <n v="-9.1049802584907136E-3"/>
    <x v="0"/>
    <x v="0"/>
    <x v="0"/>
  </r>
  <r>
    <x v="635"/>
    <n v="108.529999"/>
    <n v="110.25"/>
    <n v="108.110001"/>
    <n v="108.839996"/>
    <n v="105.082375"/>
    <n v="30837000"/>
    <n v="-9.0140433154056732E-3"/>
    <n v="111.720001"/>
    <n v="104.08000199999999"/>
    <n v="109.660004"/>
    <n v="2.6460906889412161E-2"/>
    <n v="-4.3733867832924322E-2"/>
    <n v="7.5340686341076601E-3"/>
    <x v="0"/>
    <x v="0"/>
    <x v="0"/>
  </r>
  <r>
    <x v="636"/>
    <n v="110.08000199999999"/>
    <n v="110.510002"/>
    <n v="109.459999"/>
    <n v="110.410004"/>
    <n v="106.598175"/>
    <n v="32560000"/>
    <n v="1.4424873819229855E-2"/>
    <n v="111.989998"/>
    <n v="104.08000199999999"/>
    <n v="110.010002"/>
    <n v="1.4310243118911492E-2"/>
    <n v="-5.7331779464476873E-2"/>
    <n v="-3.6228782312153207E-3"/>
    <x v="0"/>
    <x v="0"/>
    <x v="0"/>
  </r>
  <r>
    <x v="637"/>
    <n v="110.30999799999999"/>
    <n v="111.720001"/>
    <n v="109.699997"/>
    <n v="111.05999799999999"/>
    <n v="107.225731"/>
    <n v="24054500"/>
    <n v="5.8871176734498487E-3"/>
    <n v="112.41999800000001"/>
    <n v="104.08000199999999"/>
    <n v="111.400002"/>
    <n v="1.2245633211698914E-2"/>
    <n v="-6.2848875614062272E-2"/>
    <n v="3.0614443194929564E-3"/>
    <x v="0"/>
    <x v="0"/>
    <x v="0"/>
  </r>
  <r>
    <x v="638"/>
    <n v="109.879997"/>
    <n v="111.32"/>
    <n v="108.050003"/>
    <n v="110.879997"/>
    <n v="107.051956"/>
    <n v="59176400"/>
    <n v="-1.6206464472598991E-3"/>
    <n v="112.41999800000001"/>
    <n v="104.08000199999999"/>
    <n v="110.33000199999999"/>
    <n v="1.3888898283429763E-2"/>
    <n v="-6.1327517893060679E-2"/>
    <n v="-4.9602725007289461E-3"/>
    <x v="0"/>
    <x v="0"/>
    <x v="0"/>
  </r>
  <r>
    <x v="639"/>
    <n v="111.089996"/>
    <n v="111.089996"/>
    <n v="105.83000199999999"/>
    <n v="107.790001"/>
    <n v="104.06862599999999"/>
    <n v="57134500"/>
    <n v="-2.7868056890058224E-2"/>
    <n v="112.41999800000001"/>
    <n v="104.08000199999999"/>
    <n v="110.949997"/>
    <n v="4.2953863596308928E-2"/>
    <n v="-3.4418767655452709E-2"/>
    <n v="2.9316225723014844E-2"/>
    <x v="1"/>
    <x v="1"/>
    <x v="0"/>
  </r>
  <r>
    <x v="640"/>
    <n v="107.120003"/>
    <n v="108.870003"/>
    <n v="106.550003"/>
    <n v="108.43"/>
    <n v="104.686531"/>
    <n v="34094100"/>
    <n v="5.9374762956898586E-3"/>
    <n v="112.470001"/>
    <n v="104.08000199999999"/>
    <n v="111.389999"/>
    <n v="3.7259070367979152E-2"/>
    <n v="-4.0118030065480204E-2"/>
    <n v="2.7298708844415653E-2"/>
    <x v="0"/>
    <x v="0"/>
    <x v="0"/>
  </r>
  <r>
    <x v="641"/>
    <n v="107.709999"/>
    <n v="107.80999799999999"/>
    <n v="104.08000199999999"/>
    <n v="105.709999"/>
    <n v="102.060455"/>
    <n v="51175500"/>
    <n v="-2.5085137265652646E-2"/>
    <n v="112.470001"/>
    <n v="106.160004"/>
    <n v="110.07"/>
    <n v="6.3948557978890985E-2"/>
    <n v="4.2569766744582349E-3"/>
    <n v="4.1244925184418912E-2"/>
    <x v="1"/>
    <x v="1"/>
    <x v="0"/>
  </r>
  <r>
    <x v="642"/>
    <n v="106.57"/>
    <n v="107.68"/>
    <n v="106.160004"/>
    <n v="107.110001"/>
    <n v="103.41211699999999"/>
    <n v="32264500"/>
    <n v="1.3243738723288878E-2"/>
    <n v="112.470001"/>
    <n v="106.599998"/>
    <n v="110.269997"/>
    <n v="5.0042012416749104E-2"/>
    <n v="-4.7614881452573421E-3"/>
    <n v="2.9502343109865325E-2"/>
    <x v="1"/>
    <x v="1"/>
    <x v="0"/>
  </r>
  <r>
    <x v="643"/>
    <n v="106.699997"/>
    <n v="110.230003"/>
    <n v="106.599998"/>
    <n v="109.989998"/>
    <n v="106.19268"/>
    <n v="58840500"/>
    <n v="2.6888174042505986E-2"/>
    <n v="112.470001"/>
    <n v="108.83000199999999"/>
    <n v="109.029999"/>
    <n v="2.2547532003773574E-2"/>
    <n v="-1.0546377135128293E-2"/>
    <n v="-8.7280572548059654E-3"/>
    <x v="0"/>
    <x v="0"/>
    <x v="0"/>
  </r>
  <r>
    <x v="644"/>
    <n v="109.80999799999999"/>
    <n v="110.349998"/>
    <n v="108.83000199999999"/>
    <n v="109.949997"/>
    <n v="106.15406"/>
    <n v="27632000"/>
    <n v="-3.6367855110164271E-4"/>
    <n v="112.470001"/>
    <n v="108.849998"/>
    <n v="108.849998"/>
    <n v="2.2919545873202773E-2"/>
    <n v="-1.0004538699532661E-2"/>
    <n v="-1.0004538699532661E-2"/>
    <x v="0"/>
    <x v="0"/>
    <x v="0"/>
  </r>
  <r>
    <x v="645"/>
    <n v="109.720001"/>
    <n v="110.540001"/>
    <n v="109.660004"/>
    <n v="110.05999799999999"/>
    <n v="106.26026899999999"/>
    <n v="28428900"/>
    <n v="1.0005175496818897E-3"/>
    <n v="112.470001"/>
    <n v="108.25"/>
    <n v="108.25"/>
    <n v="2.1897174666494212E-2"/>
    <n v="-1.6445557267773081E-2"/>
    <n v="-1.6445557267773081E-2"/>
    <x v="0"/>
    <x v="0"/>
    <x v="0"/>
  </r>
  <r>
    <x v="646"/>
    <n v="110.120003"/>
    <n v="111.989998"/>
    <n v="110.010002"/>
    <n v="111.730003"/>
    <n v="107.87262"/>
    <n v="29264600"/>
    <n v="1.5173601715613882E-2"/>
    <n v="112.470001"/>
    <n v="108.25"/>
    <n v="109.19000200000001"/>
    <n v="6.6230912031748357E-3"/>
    <n v="-3.1146539931624195E-2"/>
    <n v="-2.2733383440435295E-2"/>
    <x v="0"/>
    <x v="1"/>
    <x v="1"/>
  </r>
  <r>
    <x v="647"/>
    <n v="111.949997"/>
    <n v="112.41999800000001"/>
    <n v="111.400002"/>
    <n v="111.800003"/>
    <n v="107.94019299999999"/>
    <n v="25965500"/>
    <n v="6.2641474731961466E-4"/>
    <n v="112.470001"/>
    <n v="108.25"/>
    <n v="109.160004"/>
    <n v="5.9928263150403893E-3"/>
    <n v="-3.1753156571918906E-2"/>
    <n v="-2.3613586128436892E-2"/>
    <x v="0"/>
    <x v="1"/>
    <x v="1"/>
  </r>
  <r>
    <x v="648"/>
    <n v="111.360001"/>
    <n v="111.510002"/>
    <n v="110.33000199999999"/>
    <n v="111.230003"/>
    <n v="107.38987"/>
    <n v="27426400"/>
    <n v="-5.098406670441924E-3"/>
    <n v="112.470001"/>
    <n v="108.25"/>
    <n v="110.599998"/>
    <n v="1.1148053281990755E-2"/>
    <n v="-2.679135952194478E-2"/>
    <n v="-5.6639843837817949E-3"/>
    <x v="0"/>
    <x v="0"/>
    <x v="0"/>
  </r>
  <r>
    <x v="649"/>
    <n v="111.129997"/>
    <n v="111.870003"/>
    <n v="110.949997"/>
    <n v="111.790001"/>
    <n v="107.93053399999999"/>
    <n v="11475900"/>
    <n v="5.0345903202972941E-3"/>
    <n v="114.699997"/>
    <n v="108.25"/>
    <n v="112.30999799999999"/>
    <n v="2.6030914875830424E-2"/>
    <n v="-3.1666526239676918E-2"/>
    <n v="4.6515519755652157E-3"/>
    <x v="0"/>
    <x v="0"/>
    <x v="0"/>
  </r>
  <r>
    <x v="650"/>
    <n v="111.43"/>
    <n v="112.470001"/>
    <n v="111.389999"/>
    <n v="111.57"/>
    <n v="107.71814000000001"/>
    <n v="27194000"/>
    <n v="-1.9678768567937821E-3"/>
    <n v="115"/>
    <n v="108.25"/>
    <n v="112.489998"/>
    <n v="3.0743031280810351E-2"/>
    <n v="-2.9757103163932874E-2"/>
    <n v="8.2459263242806724E-3"/>
    <x v="0"/>
    <x v="0"/>
    <x v="0"/>
  </r>
  <r>
    <x v="651"/>
    <n v="110.779999"/>
    <n v="112.029999"/>
    <n v="110.07"/>
    <n v="111.459999"/>
    <n v="107.611946"/>
    <n v="28528800"/>
    <n v="-9.8585066544965017E-4"/>
    <n v="115.91999800000001"/>
    <n v="108.25"/>
    <n v="113.75"/>
    <n v="4.0014346312707394E-2"/>
    <n v="-2.8799560638790189E-2"/>
    <n v="2.0545496326444423E-2"/>
    <x v="1"/>
    <x v="1"/>
    <x v="0"/>
  </r>
  <r>
    <x v="652"/>
    <n v="111.599998"/>
    <n v="112.199997"/>
    <n v="110.269997"/>
    <n v="110.519997"/>
    <n v="106.704384"/>
    <n v="36162300"/>
    <n v="-8.4336547542779305E-3"/>
    <n v="116.199997"/>
    <n v="108.25"/>
    <n v="114.980003"/>
    <n v="5.1393414351974531E-2"/>
    <n v="-2.0539242323721729E-2"/>
    <n v="4.035474231871361E-2"/>
    <x v="1"/>
    <x v="1"/>
    <x v="0"/>
  </r>
  <r>
    <x v="653"/>
    <n v="110.370003"/>
    <n v="110.94000200000001"/>
    <n v="109.029999"/>
    <n v="109.489998"/>
    <n v="105.709946"/>
    <n v="37086900"/>
    <n v="-9.3195608532823382E-3"/>
    <n v="116.730003"/>
    <n v="108.25"/>
    <n v="115.230003"/>
    <n v="6.6124807126217933E-2"/>
    <n v="-1.1325217121658904E-2"/>
    <n v="5.2424925608273387E-2"/>
    <x v="1"/>
    <x v="1"/>
    <x v="0"/>
  </r>
  <r>
    <x v="654"/>
    <n v="109.16999800000001"/>
    <n v="110.089996"/>
    <n v="108.849998"/>
    <n v="109.900002"/>
    <n v="106.105789"/>
    <n v="26528000"/>
    <n v="3.7446145322976854E-3"/>
    <n v="116.730003"/>
    <n v="108.25"/>
    <n v="115.650002"/>
    <n v="6.2147414701593906E-2"/>
    <n v="-1.5013666696748529E-2"/>
    <n v="5.2320290221650856E-2"/>
    <x v="1"/>
    <x v="1"/>
    <x v="0"/>
  </r>
  <r>
    <x v="655"/>
    <n v="110"/>
    <n v="110.029999"/>
    <n v="108.25"/>
    <n v="109.110001"/>
    <n v="105.343063"/>
    <n v="34324500"/>
    <n v="-7.1883542565240877E-3"/>
    <n v="117.379997"/>
    <n v="109.160004"/>
    <n v="115.75"/>
    <n v="7.5795031841306759E-2"/>
    <n v="4.5828063002217867E-4"/>
    <n v="6.0856007140903667E-2"/>
    <x v="1"/>
    <x v="1"/>
    <x v="0"/>
  </r>
  <r>
    <x v="656"/>
    <n v="109.5"/>
    <n v="110.360001"/>
    <n v="109.19000200000001"/>
    <n v="109.949997"/>
    <n v="106.15406"/>
    <n v="26195500"/>
    <n v="7.6986274834252022E-3"/>
    <n v="117.5"/>
    <n v="109.160004"/>
    <n v="116.68"/>
    <n v="6.8667605329721049E-2"/>
    <n v="-7.1850206598913502E-3"/>
    <n v="6.1209669701036917E-2"/>
    <x v="1"/>
    <x v="1"/>
    <x v="0"/>
  </r>
  <r>
    <x v="657"/>
    <n v="109.260002"/>
    <n v="111.19000200000001"/>
    <n v="109.160004"/>
    <n v="111.029999"/>
    <n v="107.19677"/>
    <n v="29998700"/>
    <n v="9.8226106472045771E-3"/>
    <n v="117.5"/>
    <n v="110.599998"/>
    <n v="116.779999"/>
    <n v="5.8272548484846753E-2"/>
    <n v="-3.8728362052854459E-3"/>
    <n v="5.1787805564152078E-2"/>
    <x v="1"/>
    <x v="1"/>
    <x v="0"/>
  </r>
  <r>
    <x v="658"/>
    <n v="110.860001"/>
    <n v="112.43"/>
    <n v="110.599998"/>
    <n v="112.120003"/>
    <n v="108.249146"/>
    <n v="27068300"/>
    <n v="9.8172360976920281E-3"/>
    <n v="117.5"/>
    <n v="112.30999799999999"/>
    <n v="115.639999"/>
    <n v="4.7984274492036905E-2"/>
    <n v="1.6945682743159107E-3"/>
    <n v="3.1394897483190354E-2"/>
    <x v="1"/>
    <x v="1"/>
    <x v="0"/>
  </r>
  <r>
    <x v="659"/>
    <n v="112.30999799999999"/>
    <n v="114.699997"/>
    <n v="112.30999799999999"/>
    <n v="113.949997"/>
    <n v="110.015961"/>
    <n v="34402600"/>
    <n v="1.6321745392799736E-2"/>
    <n v="117.5"/>
    <n v="112.489998"/>
    <n v="115.589996"/>
    <n v="3.115404206636363E-2"/>
    <n v="-1.2812628683088079E-2"/>
    <n v="1.4392268917742923E-2"/>
    <x v="1"/>
    <x v="1"/>
    <x v="0"/>
  </r>
  <r>
    <x v="660"/>
    <n v="113.290001"/>
    <n v="115"/>
    <n v="112.489998"/>
    <n v="113.300003"/>
    <n v="109.388397"/>
    <n v="26374400"/>
    <n v="-5.7042995788584294E-3"/>
    <n v="117.800003"/>
    <n v="113.75"/>
    <n v="116.489998"/>
    <n v="3.9717562937752193E-2"/>
    <n v="3.9717298153998382E-3"/>
    <n v="2.8155294929692154E-2"/>
    <x v="1"/>
    <x v="1"/>
    <x v="0"/>
  </r>
  <r>
    <x v="661"/>
    <n v="113.839996"/>
    <n v="115.91999800000001"/>
    <n v="113.75"/>
    <n v="115.19000200000001"/>
    <n v="111.21315"/>
    <n v="43733800"/>
    <n v="1.6681412746180069E-2"/>
    <n v="118.019997"/>
    <n v="114.980003"/>
    <n v="116.199997"/>
    <n v="2.4568061037102851E-2"/>
    <n v="-1.8230662067356684E-3"/>
    <n v="8.7680786740500505E-3"/>
    <x v="0"/>
    <x v="0"/>
    <x v="0"/>
  </r>
  <r>
    <x v="662"/>
    <n v="115.040001"/>
    <n v="116.199997"/>
    <n v="114.980003"/>
    <n v="115.19000200000001"/>
    <n v="111.21315"/>
    <n v="34031800"/>
    <n v="0"/>
    <n v="118.019997"/>
    <n v="115.230003"/>
    <n v="116.400002"/>
    <n v="2.4568061037102851E-2"/>
    <n v="3.4726104093651955E-4"/>
    <n v="1.0504383878732648E-2"/>
    <x v="1"/>
    <x v="1"/>
    <x v="0"/>
  </r>
  <r>
    <x v="663"/>
    <n v="115.379997"/>
    <n v="116.730003"/>
    <n v="115.230003"/>
    <n v="115.82"/>
    <n v="111.821404"/>
    <n v="46524500"/>
    <n v="5.4692633020465564E-3"/>
    <n v="118.019997"/>
    <n v="115.43"/>
    <n v="115.43"/>
    <n v="1.8994966327059215E-2"/>
    <n v="-3.3672940770159698E-3"/>
    <n v="-3.3672940770159698E-3"/>
    <x v="0"/>
    <x v="0"/>
    <x v="0"/>
  </r>
  <r>
    <x v="664"/>
    <n v="116.470001"/>
    <n v="116.5"/>
    <n v="115.650002"/>
    <n v="115.970001"/>
    <n v="111.96623200000001"/>
    <n v="44351100"/>
    <n v="1.2951724340717341E-3"/>
    <n v="118.019997"/>
    <n v="114.760002"/>
    <n v="114.760002"/>
    <n v="1.7676950783160006E-2"/>
    <n v="-1.0433724149058188E-2"/>
    <n v="-1.0433724149058188E-2"/>
    <x v="0"/>
    <x v="0"/>
    <x v="0"/>
  </r>
  <r>
    <x v="665"/>
    <n v="115.800003"/>
    <n v="117.379997"/>
    <n v="115.75"/>
    <n v="116.639999"/>
    <n v="112.61309799999999"/>
    <n v="27779400"/>
    <n v="5.7773311510562753E-3"/>
    <n v="118.019997"/>
    <n v="114.760002"/>
    <n v="115.75"/>
    <n v="1.1831258674822154E-2"/>
    <n v="-1.6117944239694371E-2"/>
    <n v="-7.6303069927152745E-3"/>
    <x v="0"/>
    <x v="0"/>
    <x v="0"/>
  </r>
  <r>
    <x v="666"/>
    <n v="116.739998"/>
    <n v="117.5"/>
    <n v="116.68"/>
    <n v="116.949997"/>
    <n v="112.912392"/>
    <n v="21425000"/>
    <n v="2.6577192645922398E-3"/>
    <n v="118.019997"/>
    <n v="114.760002"/>
    <n v="115.80999799999999"/>
    <n v="9.149209298397798E-3"/>
    <n v="-1.8725908988266093E-2"/>
    <n v="-9.7477471504339164E-3"/>
    <x v="0"/>
    <x v="0"/>
    <x v="0"/>
  </r>
  <r>
    <x v="667"/>
    <n v="116.800003"/>
    <n v="117.400002"/>
    <n v="116.779999"/>
    <n v="117.05999799999999"/>
    <n v="113.018585"/>
    <n v="23783200"/>
    <n v="9.4049021652109488E-4"/>
    <n v="118.160004"/>
    <n v="114.760002"/>
    <n v="116.470001"/>
    <n v="9.396941899828315E-3"/>
    <n v="-1.9648009903434294E-2"/>
    <n v="-5.0401248084763761E-3"/>
    <x v="0"/>
    <x v="0"/>
    <x v="0"/>
  </r>
  <r>
    <x v="668"/>
    <n v="116.349998"/>
    <n v="116.510002"/>
    <n v="115.639999"/>
    <n v="116.290001"/>
    <n v="112.27518499999999"/>
    <n v="26085900"/>
    <n v="-6.5776792374457882E-3"/>
    <n v="119.43"/>
    <n v="114.760002"/>
    <n v="117.94000200000001"/>
    <n v="2.7001453031202605E-2"/>
    <n v="-1.315675455192411E-2"/>
    <n v="1.4188674742551699E-2"/>
    <x v="1"/>
    <x v="1"/>
    <x v="0"/>
  </r>
  <r>
    <x v="669"/>
    <n v="115.589996"/>
    <n v="116.519997"/>
    <n v="115.589996"/>
    <n v="116.519997"/>
    <n v="112.497246"/>
    <n v="14249500"/>
    <n v="1.9778279590454417E-3"/>
    <n v="119.43"/>
    <n v="114.760002"/>
    <n v="118.300003"/>
    <n v="2.497427973672206E-2"/>
    <n v="-1.5104660533075687E-2"/>
    <n v="1.5276399294792187E-2"/>
    <x v="1"/>
    <x v="1"/>
    <x v="0"/>
  </r>
  <r>
    <x v="670"/>
    <n v="116.519997"/>
    <n v="117.800003"/>
    <n v="116.489998"/>
    <n v="117.260002"/>
    <n v="113.211685"/>
    <n v="18296900"/>
    <n v="6.350724354621029E-3"/>
    <n v="119.93"/>
    <n v="114.760002"/>
    <n v="118.599998"/>
    <n v="2.2769895569334953E-2"/>
    <n v="-2.1320142907723993E-2"/>
    <n v="1.1427562486311382E-2"/>
    <x v="1"/>
    <x v="1"/>
    <x v="0"/>
  </r>
  <r>
    <x v="671"/>
    <n v="117.519997"/>
    <n v="118.019997"/>
    <n v="116.199997"/>
    <n v="116.760002"/>
    <n v="112.728951"/>
    <n v="20905900"/>
    <n v="-4.2639944807818519E-3"/>
    <n v="119.93"/>
    <n v="114.760002"/>
    <n v="118.209999"/>
    <n v="2.7149691210180071E-2"/>
    <n v="-1.7129153526393437E-2"/>
    <n v="1.2418610612904946E-2"/>
    <x v="1"/>
    <x v="1"/>
    <x v="0"/>
  </r>
  <r>
    <x v="672"/>
    <n v="116.449997"/>
    <n v="117.110001"/>
    <n v="116.400002"/>
    <n v="116.730003"/>
    <n v="112.699989"/>
    <n v="15039500"/>
    <n v="-2.5691714278430755E-4"/>
    <n v="119.93"/>
    <n v="114.760002"/>
    <n v="118.80999799999999"/>
    <n v="2.7413663306425251E-2"/>
    <n v="-1.6876560861563528E-2"/>
    <n v="1.7818855020504065E-2"/>
    <x v="1"/>
    <x v="1"/>
    <x v="0"/>
  </r>
  <r>
    <x v="673"/>
    <n v="116.650002"/>
    <n v="117.199997"/>
    <n v="115.43"/>
    <n v="115.82"/>
    <n v="111.821404"/>
    <n v="30586300"/>
    <n v="-7.7957860315319705E-3"/>
    <n v="120.239998"/>
    <n v="114.760002"/>
    <n v="118.220001"/>
    <n v="3.816264893800736E-2"/>
    <n v="-9.1521153514072529E-3"/>
    <n v="2.0721818338801601E-2"/>
    <x v="1"/>
    <x v="1"/>
    <x v="0"/>
  </r>
  <r>
    <x v="674"/>
    <n v="115.800003"/>
    <n v="116.33000199999999"/>
    <n v="114.760002"/>
    <n v="116.150002"/>
    <n v="112.140007"/>
    <n v="28781900"/>
    <n v="2.8492130182875552E-3"/>
    <n v="120.5"/>
    <n v="115.75"/>
    <n v="119.709999"/>
    <n v="3.7451553380085212E-2"/>
    <n v="-3.4438398029472683E-3"/>
    <n v="3.0649995167455923E-2"/>
    <x v="1"/>
    <x v="1"/>
    <x v="0"/>
  </r>
  <r>
    <x v="675"/>
    <n v="115.849998"/>
    <n v="116.510002"/>
    <n v="115.75"/>
    <n v="116.019997"/>
    <n v="112.014503"/>
    <n v="21118100"/>
    <n v="-1.11917239313164E-3"/>
    <n v="120.5"/>
    <n v="115.80999799999999"/>
    <n v="119.370003"/>
    <n v="3.8614058919515415E-2"/>
    <n v="-1.8100241805730777E-3"/>
    <n v="2.8874384473566161E-2"/>
    <x v="1"/>
    <x v="1"/>
    <x v="0"/>
  </r>
  <r>
    <x v="676"/>
    <n v="115.91999800000001"/>
    <n v="116.860001"/>
    <n v="115.80999799999999"/>
    <n v="116.610001"/>
    <n v="112.584129"/>
    <n v="22193600"/>
    <n v="5.0852879291889419E-3"/>
    <n v="120.5"/>
    <n v="116.470001"/>
    <n v="119.730003"/>
    <n v="3.3359051253245342E-2"/>
    <n v="-1.200583130086752E-3"/>
    <n v="2.6755869764549578E-2"/>
    <x v="1"/>
    <x v="1"/>
    <x v="0"/>
  </r>
  <r>
    <x v="677"/>
    <n v="116.779999"/>
    <n v="118.160004"/>
    <n v="116.470001"/>
    <n v="117.910004"/>
    <n v="113.839249"/>
    <n v="31751900"/>
    <n v="1.1148285385766954E-2"/>
    <n v="120.80999799999999"/>
    <n v="117.94000200000001"/>
    <n v="119.769997"/>
    <n v="2.4594978387075583E-2"/>
    <n v="2.5441437522144561E-4"/>
    <n v="1.5774683545935586E-2"/>
    <x v="1"/>
    <x v="1"/>
    <x v="0"/>
  </r>
  <r>
    <x v="678"/>
    <n v="117.949997"/>
    <n v="119.43"/>
    <n v="117.94000200000001"/>
    <n v="118.989998"/>
    <n v="114.88195"/>
    <n v="33561900"/>
    <n v="9.1594156598837628E-3"/>
    <n v="120.80999799999999"/>
    <n v="118.209999"/>
    <n v="119.5"/>
    <n v="1.5295403232127081E-2"/>
    <n v="-6.5551644097010531E-3"/>
    <n v="4.2860913402149592E-3"/>
    <x v="0"/>
    <x v="0"/>
    <x v="0"/>
  </r>
  <r>
    <x v="679"/>
    <n v="118.769997"/>
    <n v="119.379997"/>
    <n v="118.300003"/>
    <n v="119.110001"/>
    <n v="114.997818"/>
    <n v="24462100"/>
    <n v="1.0085831586248428E-3"/>
    <n v="122.099998"/>
    <n v="118.209999"/>
    <n v="120.279999"/>
    <n v="2.5102820711083718E-2"/>
    <n v="-7.5560573624712246E-3"/>
    <n v="9.8228359514496155E-3"/>
    <x v="0"/>
    <x v="0"/>
    <x v="0"/>
  </r>
  <r>
    <x v="680"/>
    <n v="118.739998"/>
    <n v="119.93"/>
    <n v="118.599998"/>
    <n v="119.75"/>
    <n v="115.615723"/>
    <n v="27588600"/>
    <n v="5.373188906940829E-3"/>
    <n v="122.44000200000001"/>
    <n v="118.209999"/>
    <n v="121.599998"/>
    <n v="2.2463482254697409E-2"/>
    <n v="-1.2860133611691027E-2"/>
    <n v="1.5448835073068823E-2"/>
    <x v="1"/>
    <x v="1"/>
    <x v="0"/>
  </r>
  <r>
    <x v="681"/>
    <n v="118.900002"/>
    <n v="119.300003"/>
    <n v="118.209999"/>
    <n v="119.25"/>
    <n v="115.132988"/>
    <n v="27086200"/>
    <n v="-4.175340407636452E-3"/>
    <n v="122.44000200000001"/>
    <n v="118.220001"/>
    <n v="121.599998"/>
    <n v="2.6750540880503104E-2"/>
    <n v="-8.6373081761006443E-3"/>
    <n v="1.9706482180293472E-2"/>
    <x v="1"/>
    <x v="1"/>
    <x v="0"/>
  </r>
  <r>
    <x v="682"/>
    <n v="119.110001"/>
    <n v="119.620003"/>
    <n v="118.80999799999999"/>
    <n v="119.040001"/>
    <n v="114.93023700000001"/>
    <n v="26111900"/>
    <n v="-1.7610157047256436E-3"/>
    <n v="122.44000200000001"/>
    <n v="118.220001"/>
    <n v="120.660004"/>
    <n v="2.856183611759211E-2"/>
    <n v="-6.8884408023485166E-3"/>
    <n v="1.3608896055032682E-2"/>
    <x v="1"/>
    <x v="1"/>
    <x v="0"/>
  </r>
  <r>
    <x v="683"/>
    <n v="118.339996"/>
    <n v="120.239998"/>
    <n v="118.220001"/>
    <n v="120"/>
    <n v="115.857086"/>
    <n v="34439800"/>
    <n v="8.0644486968211027E-3"/>
    <n v="122.44000200000001"/>
    <n v="119.370003"/>
    <n v="120.620003"/>
    <n v="2.0333350000000028E-2"/>
    <n v="-5.2499750000000178E-3"/>
    <n v="5.1666916666666118E-3"/>
    <x v="0"/>
    <x v="0"/>
    <x v="0"/>
  </r>
  <r>
    <x v="684"/>
    <n v="120"/>
    <n v="120.5"/>
    <n v="119.709999"/>
    <n v="119.989998"/>
    <n v="115.847435"/>
    <n v="23713000"/>
    <n v="-8.3300904011984755E-5"/>
    <n v="130.490005"/>
    <n v="119.370003"/>
    <n v="127.010002"/>
    <n v="8.7507352071128475E-2"/>
    <n v="-5.1670556740904816E-3"/>
    <n v="5.8504909717558284E-2"/>
    <x v="1"/>
    <x v="1"/>
    <x v="0"/>
  </r>
  <r>
    <x v="685"/>
    <n v="119.400002"/>
    <n v="120.089996"/>
    <n v="119.370003"/>
    <n v="119.779999"/>
    <n v="115.64469099999999"/>
    <n v="25597300"/>
    <n v="-1.7500948553588191E-3"/>
    <n v="130.490005"/>
    <n v="119.5"/>
    <n v="127.779999"/>
    <n v="8.9413976368458492E-2"/>
    <n v="-2.337610638984966E-3"/>
    <n v="6.6789113932118171E-2"/>
    <x v="1"/>
    <x v="1"/>
    <x v="0"/>
  </r>
  <r>
    <x v="686"/>
    <n v="120.449997"/>
    <n v="120.449997"/>
    <n v="119.730003"/>
    <n v="120"/>
    <n v="115.857086"/>
    <n v="32597900"/>
    <n v="1.8366169528698517E-3"/>
    <n v="130.490005"/>
    <n v="119.5"/>
    <n v="128.16000399999999"/>
    <n v="8.741670833333326E-2"/>
    <n v="-4.1666666666666519E-3"/>
    <n v="6.8000033333333265E-2"/>
    <x v="1"/>
    <x v="1"/>
    <x v="0"/>
  </r>
  <r>
    <x v="687"/>
    <n v="120"/>
    <n v="120.80999799999999"/>
    <n v="119.769997"/>
    <n v="120.08000199999999"/>
    <n v="115.934326"/>
    <n v="22050200"/>
    <n v="6.6668343445130951E-4"/>
    <n v="130.5"/>
    <n v="119.5"/>
    <n v="128.89999399999999"/>
    <n v="8.6775464910468614E-2"/>
    <n v="-4.8301298329425091E-3"/>
    <n v="7.3450964799284479E-2"/>
    <x v="1"/>
    <x v="1"/>
    <x v="0"/>
  </r>
  <r>
    <x v="688"/>
    <n v="119.550003"/>
    <n v="120.099998"/>
    <n v="119.5"/>
    <n v="119.970001"/>
    <n v="115.828125"/>
    <n v="23211000"/>
    <n v="-9.1604448539250871E-4"/>
    <n v="132.08999600000001"/>
    <n v="120.279999"/>
    <n v="130.449997"/>
    <n v="0.10102521379490548"/>
    <n v="2.583962635792636E-3"/>
    <n v="8.7355138056554704E-2"/>
    <x v="1"/>
    <x v="1"/>
    <x v="0"/>
  </r>
  <r>
    <x v="689"/>
    <n v="120.41999800000001"/>
    <n v="122.099998"/>
    <n v="120.279999"/>
    <n v="121.879997"/>
    <n v="117.67218800000001"/>
    <n v="32377600"/>
    <n v="1.5920684203426516E-2"/>
    <n v="132.220001"/>
    <n v="120.620003"/>
    <n v="131.220001"/>
    <n v="8.4837580033744198E-2"/>
    <n v="-1.0337988439563239E-2"/>
    <n v="7.6632788233494953E-2"/>
    <x v="1"/>
    <x v="1"/>
    <x v="0"/>
  </r>
  <r>
    <x v="690"/>
    <n v="121.66999800000001"/>
    <n v="122.44000200000001"/>
    <n v="121.599998"/>
    <n v="121.94000200000001"/>
    <n v="117.730118"/>
    <n v="26337600"/>
    <n v="4.922998457375094E-4"/>
    <n v="132.449997"/>
    <n v="120.620003"/>
    <n v="131.11999499999999"/>
    <n v="8.6189887056094872E-2"/>
    <n v="-1.0824987521322216E-2"/>
    <n v="7.5282867389160568E-2"/>
    <x v="1"/>
    <x v="1"/>
    <x v="0"/>
  </r>
  <r>
    <x v="691"/>
    <n v="122.139999"/>
    <n v="122.349998"/>
    <n v="121.599998"/>
    <n v="121.949997"/>
    <n v="117.739769"/>
    <n v="20562900"/>
    <n v="8.197562496281563E-5"/>
    <n v="132.94000199999999"/>
    <n v="120.620003"/>
    <n v="132.050003"/>
    <n v="9.0118944406370138E-2"/>
    <n v="-1.0906060128890394E-2"/>
    <n v="8.2820879446188211E-2"/>
    <x v="1"/>
    <x v="1"/>
    <x v="0"/>
  </r>
  <r>
    <x v="692"/>
    <n v="120.93"/>
    <n v="121.629997"/>
    <n v="120.660004"/>
    <n v="121.629997"/>
    <n v="117.430817"/>
    <n v="30377500"/>
    <n v="-2.6240241731745328E-3"/>
    <n v="133.820007"/>
    <n v="120.620003"/>
    <n v="132.75"/>
    <n v="0.10022206939625256"/>
    <n v="-8.3038232747798535E-3"/>
    <n v="9.1424839877287889E-2"/>
    <x v="1"/>
    <x v="1"/>
    <x v="0"/>
  </r>
  <r>
    <x v="693"/>
    <n v="121.150002"/>
    <n v="121.389999"/>
    <n v="120.620003"/>
    <n v="121.349998"/>
    <n v="117.160492"/>
    <n v="49201000"/>
    <n v="-2.3019936921668815E-3"/>
    <n v="135.08999600000001"/>
    <n v="127.010002"/>
    <n v="133.25"/>
    <n v="0.11322619057645156"/>
    <n v="4.6641978519027294E-2"/>
    <n v="9.8063470919875995E-2"/>
    <x v="1"/>
    <x v="1"/>
    <x v="0"/>
  </r>
  <r>
    <x v="694"/>
    <n v="127.029999"/>
    <n v="130.490005"/>
    <n v="127.010002"/>
    <n v="128.75"/>
    <n v="124.30500000000001"/>
    <n v="111985000"/>
    <n v="6.0980522341951282E-2"/>
    <n v="136.270004"/>
    <n v="127.779999"/>
    <n v="134.61999499999999"/>
    <n v="5.8407798058252469E-2"/>
    <n v="-7.5339883495145754E-3"/>
    <n v="4.5592194174757239E-2"/>
    <x v="1"/>
    <x v="1"/>
    <x v="0"/>
  </r>
  <r>
    <x v="695"/>
    <n v="127.980003"/>
    <n v="129.38999899999999"/>
    <n v="127.779999"/>
    <n v="128.529999"/>
    <n v="124.092606"/>
    <n v="33710400"/>
    <n v="-1.7086521057078086E-3"/>
    <n v="136.270004"/>
    <n v="128.16000399999999"/>
    <n v="134.83999600000001"/>
    <n v="6.0219443400135741E-2"/>
    <n v="-2.8786664815894092E-3"/>
    <n v="4.9093573866751505E-2"/>
    <x v="1"/>
    <x v="1"/>
    <x v="0"/>
  </r>
  <r>
    <x v="696"/>
    <n v="128.30999800000001"/>
    <n v="129.19000199999999"/>
    <n v="128.16000399999999"/>
    <n v="129.08000200000001"/>
    <n v="124.62361900000001"/>
    <n v="24507300"/>
    <n v="4.2791671245907548E-3"/>
    <n v="136.270004"/>
    <n v="128.89999399999999"/>
    <n v="135.10000600000001"/>
    <n v="5.570190493179572E-2"/>
    <n v="-1.3945459963660145E-3"/>
    <n v="4.6637774300623214E-2"/>
    <x v="1"/>
    <x v="1"/>
    <x v="0"/>
  </r>
  <r>
    <x v="697"/>
    <n v="129.13000500000001"/>
    <n v="130.5"/>
    <n v="128.89999399999999"/>
    <n v="130.28999300000001"/>
    <n v="125.79183999999999"/>
    <n v="26845900"/>
    <n v="9.3739935445140699E-3"/>
    <n v="136.75"/>
    <n v="130.449997"/>
    <n v="135.979996"/>
    <n v="4.9581758746429561E-2"/>
    <n v="1.2280605464456418E-3"/>
    <n v="4.3671834413253841E-2"/>
    <x v="1"/>
    <x v="1"/>
    <x v="0"/>
  </r>
  <r>
    <x v="698"/>
    <n v="130.53999300000001"/>
    <n v="132.08999600000001"/>
    <n v="130.449997"/>
    <n v="131.529999"/>
    <n v="126.989029"/>
    <n v="38183800"/>
    <n v="9.5172230567579508E-3"/>
    <n v="137.11999499999999"/>
    <n v="131.11999499999999"/>
    <n v="136.11000100000001"/>
    <n v="4.2499779841099095E-2"/>
    <n v="-3.1171900183776247E-3"/>
    <n v="3.4820968865057145E-2"/>
    <x v="1"/>
    <x v="1"/>
    <x v="0"/>
  </r>
  <r>
    <x v="699"/>
    <n v="131.35000600000001"/>
    <n v="132.220001"/>
    <n v="131.220001"/>
    <n v="132.03999300000001"/>
    <n v="127.481415"/>
    <n v="23004100"/>
    <n v="3.8773900696571495E-3"/>
    <n v="137.479996"/>
    <n v="131.11999499999999"/>
    <n v="136.300003"/>
    <n v="4.119966137835207E-2"/>
    <n v="-6.967570802582701E-3"/>
    <n v="3.2263028066049637E-2"/>
    <x v="1"/>
    <x v="1"/>
    <x v="0"/>
  </r>
  <r>
    <x v="700"/>
    <n v="131.64999399999999"/>
    <n v="132.449997"/>
    <n v="131.11999499999999"/>
    <n v="132.41999799999999"/>
    <n v="128.402603"/>
    <n v="28349900"/>
    <n v="7.2260572256748201E-3"/>
    <n v="137.479996"/>
    <n v="132.050003"/>
    <n v="135.279999"/>
    <n v="3.8211735964533089E-2"/>
    <n v="-2.7941021415812672E-3"/>
    <n v="2.1597953807551029E-2"/>
    <x v="1"/>
    <x v="1"/>
    <x v="0"/>
  </r>
  <r>
    <x v="701"/>
    <n v="132.46000699999999"/>
    <n v="132.94000199999999"/>
    <n v="132.050003"/>
    <n v="132.11999499999999"/>
    <n v="128.11170999999999"/>
    <n v="20065500"/>
    <n v="-2.2654758797998609E-3"/>
    <n v="137.479996"/>
    <n v="132.75"/>
    <n v="136.279999"/>
    <n v="4.0569188637950004E-2"/>
    <n v="4.7684303954145246E-3"/>
    <n v="3.1486558866430592E-2"/>
    <x v="1"/>
    <x v="1"/>
    <x v="0"/>
  </r>
  <r>
    <x v="702"/>
    <n v="133.08000200000001"/>
    <n v="133.820007"/>
    <n v="132.75"/>
    <n v="133.28999300000001"/>
    <n v="129.24620100000001"/>
    <n v="23035400"/>
    <n v="8.8554824535558296E-3"/>
    <n v="137.479996"/>
    <n v="133.25"/>
    <n v="136.699997"/>
    <n v="3.1435240603546299E-2"/>
    <n v="-3.0004503038727481E-4"/>
    <n v="2.5583345930553003E-2"/>
    <x v="1"/>
    <x v="1"/>
    <x v="0"/>
  </r>
  <r>
    <x v="703"/>
    <n v="133.470001"/>
    <n v="135.08999600000001"/>
    <n v="133.25"/>
    <n v="135.020004"/>
    <n v="130.923721"/>
    <n v="33226200"/>
    <n v="1.2979259637967866E-2"/>
    <n v="140.14999399999999"/>
    <n v="134.61999499999999"/>
    <n v="137.60000600000001"/>
    <n v="3.7994296015574136E-2"/>
    <n v="-2.9625906395323032E-3"/>
    <n v="1.9108294501309686E-2"/>
    <x v="1"/>
    <x v="1"/>
    <x v="0"/>
  </r>
  <r>
    <x v="704"/>
    <n v="135.520004"/>
    <n v="136.270004"/>
    <n v="134.61999499999999"/>
    <n v="135.509995"/>
    <n v="131.39883399999999"/>
    <n v="35623100"/>
    <n v="3.6289298560341354E-3"/>
    <n v="140.279999"/>
    <n v="134.83999600000001"/>
    <n v="138.759995"/>
    <n v="3.5200385034328985E-2"/>
    <n v="-4.9442773575483212E-3"/>
    <n v="2.3983470739556978E-2"/>
    <x v="1"/>
    <x v="1"/>
    <x v="0"/>
  </r>
  <r>
    <x v="705"/>
    <n v="135.66999799999999"/>
    <n v="135.89999399999999"/>
    <n v="134.83999600000001"/>
    <n v="135.35000600000001"/>
    <n v="131.243729"/>
    <n v="22584600"/>
    <n v="-1.1804138231545913E-3"/>
    <n v="140.279999"/>
    <n v="135.10000600000001"/>
    <n v="138.58999600000001"/>
    <n v="3.6424032371302539E-2"/>
    <n v="-1.8470630876810112E-3"/>
    <n v="2.3937863733822118E-2"/>
    <x v="1"/>
    <x v="1"/>
    <x v="0"/>
  </r>
  <r>
    <x v="706"/>
    <n v="135.10000600000001"/>
    <n v="135.83000200000001"/>
    <n v="135.10000600000001"/>
    <n v="135.720001"/>
    <n v="131.60249300000001"/>
    <n v="22198200"/>
    <n v="2.7335706074003152E-3"/>
    <n v="140.279999"/>
    <n v="135.279999"/>
    <n v="138.60000600000001"/>
    <n v="3.3598570338943645E-2"/>
    <n v="-3.241983471544474E-3"/>
    <n v="2.1220195835395028E-2"/>
    <x v="1"/>
    <x v="1"/>
    <x v="0"/>
  </r>
  <r>
    <x v="707"/>
    <n v="136.229996"/>
    <n v="136.75"/>
    <n v="135.979996"/>
    <n v="136.699997"/>
    <n v="132.55275"/>
    <n v="24507200"/>
    <n v="7.2206610858047693E-3"/>
    <n v="140.279999"/>
    <n v="135.279999"/>
    <n v="138.78999300000001"/>
    <n v="2.6188749660323696E-2"/>
    <n v="-1.0387695911946437E-2"/>
    <n v="1.5288924988052566E-2"/>
    <x v="1"/>
    <x v="1"/>
    <x v="0"/>
  </r>
  <r>
    <x v="708"/>
    <n v="136.429993"/>
    <n v="137.11999499999999"/>
    <n v="136.11000100000001"/>
    <n v="137.11000100000001"/>
    <n v="132.95031700000001"/>
    <n v="20836900"/>
    <n v="2.9993115948179216E-3"/>
    <n v="140.279999"/>
    <n v="135.279999"/>
    <n v="138.820007"/>
    <n v="2.3120107773903387E-2"/>
    <n v="-1.3346962195704526E-2"/>
    <n v="1.2471781690089889E-2"/>
    <x v="1"/>
    <x v="1"/>
    <x v="0"/>
  </r>
  <r>
    <x v="709"/>
    <n v="137.38000500000001"/>
    <n v="137.479996"/>
    <n v="136.300003"/>
    <n v="136.529999"/>
    <n v="132.38790900000001"/>
    <n v="20788200"/>
    <n v="-4.2302118016011026E-3"/>
    <n v="140.279999"/>
    <n v="135.279999"/>
    <n v="137.050003"/>
    <n v="2.7466491082300593E-2"/>
    <n v="-9.1554970274334568E-3"/>
    <n v="3.8087160610027482E-3"/>
    <x v="0"/>
    <x v="0"/>
    <x v="0"/>
  </r>
  <r>
    <x v="710"/>
    <n v="135.91000399999999"/>
    <n v="136.66000399999999"/>
    <n v="135.279999"/>
    <n v="136.66000399999999"/>
    <n v="132.51396199999999"/>
    <n v="21776600"/>
    <n v="9.5214888543937448E-4"/>
    <n v="140.279999"/>
    <n v="136.279999"/>
    <n v="138.63999899999999"/>
    <n v="2.6489059666645609E-2"/>
    <n v="-2.7806599508074514E-3"/>
    <n v="1.4488474623489678E-2"/>
    <x v="1"/>
    <x v="1"/>
    <x v="0"/>
  </r>
  <r>
    <x v="711"/>
    <n v="137.13999899999999"/>
    <n v="137.44000199999999"/>
    <n v="136.279999"/>
    <n v="136.929993"/>
    <n v="132.77577199999999"/>
    <n v="20257400"/>
    <n v="1.975716339988276E-3"/>
    <n v="140.279999"/>
    <n v="136.699997"/>
    <n v="138.820007"/>
    <n v="2.4465100206351398E-2"/>
    <n v="-1.6796612265947974E-3"/>
    <n v="1.3802775846194715E-2"/>
    <x v="1"/>
    <x v="1"/>
    <x v="0"/>
  </r>
  <r>
    <x v="712"/>
    <n v="137.08000200000001"/>
    <n v="137.44000199999999"/>
    <n v="136.699997"/>
    <n v="136.990005"/>
    <n v="132.833969"/>
    <n v="23482900"/>
    <n v="4.3831038692809798E-4"/>
    <n v="140.279999"/>
    <n v="137.050003"/>
    <n v="138.83999600000001"/>
    <n v="2.4016306883118954E-2"/>
    <n v="4.3797355872787769E-4"/>
    <n v="1.3504569183715454E-2"/>
    <x v="1"/>
    <x v="1"/>
    <x v="0"/>
  </r>
  <r>
    <x v="713"/>
    <n v="137.88999899999999"/>
    <n v="140.14999399999999"/>
    <n v="137.60000600000001"/>
    <n v="139.78999300000001"/>
    <n v="135.54899599999999"/>
    <n v="36414600"/>
    <n v="2.0439252251809092E-2"/>
    <n v="140.75"/>
    <n v="137.050003"/>
    <n v="139.029999"/>
    <n v="6.8674944421807105E-3"/>
    <n v="-1.9600759261787837E-2"/>
    <n v="-5.4366838690663721E-3"/>
    <x v="0"/>
    <x v="0"/>
    <x v="0"/>
  </r>
  <r>
    <x v="714"/>
    <n v="140"/>
    <n v="140.279999"/>
    <n v="138.759995"/>
    <n v="138.96000699999999"/>
    <n v="134.74418600000001"/>
    <n v="26211000"/>
    <n v="-5.9374102630754821E-3"/>
    <n v="141.020004"/>
    <n v="137.050003"/>
    <n v="140.259995"/>
    <n v="1.4824387566416908E-2"/>
    <n v="-1.3744990672028279E-2"/>
    <n v="9.3551233053694727E-3"/>
    <x v="0"/>
    <x v="0"/>
    <x v="0"/>
  </r>
  <r>
    <x v="715"/>
    <n v="138.779999"/>
    <n v="139.83000200000001"/>
    <n v="138.58999600000001"/>
    <n v="139.779999"/>
    <n v="135.53930700000001"/>
    <n v="21108100"/>
    <n v="5.9009670369005729E-3"/>
    <n v="141.020004"/>
    <n v="137.050003"/>
    <n v="139.88999899999999"/>
    <n v="8.8711189645951372E-3"/>
    <n v="-1.9530662609319349E-2"/>
    <n v="7.869509285085563E-4"/>
    <x v="0"/>
    <x v="0"/>
    <x v="0"/>
  </r>
  <r>
    <x v="716"/>
    <n v="139.36999499999999"/>
    <n v="139.770004"/>
    <n v="138.60000600000001"/>
    <n v="139.33999600000001"/>
    <n v="135.11265599999999"/>
    <n v="21750000"/>
    <n v="-3.1478027255962271E-3"/>
    <n v="141.5"/>
    <n v="137.050003"/>
    <n v="140.229996"/>
    <n v="1.5501679790488776E-2"/>
    <n v="-1.643457058804576E-2"/>
    <n v="6.3872543817209415E-3"/>
    <x v="0"/>
    <x v="0"/>
    <x v="0"/>
  </r>
  <r>
    <x v="717"/>
    <n v="139.05999800000001"/>
    <n v="139.979996"/>
    <n v="138.78999300000001"/>
    <n v="139.520004"/>
    <n v="135.28720100000001"/>
    <n v="17446300"/>
    <n v="1.2918478932131272E-3"/>
    <n v="142.800003"/>
    <n v="137.050003"/>
    <n v="139.729996"/>
    <n v="2.3509166470494058E-2"/>
    <n v="-1.7703561705746496E-2"/>
    <n v="1.505103167858346E-3"/>
    <x v="0"/>
    <x v="0"/>
    <x v="0"/>
  </r>
  <r>
    <x v="718"/>
    <n v="138.949997"/>
    <n v="139.800003"/>
    <n v="138.820007"/>
    <n v="139"/>
    <n v="134.782974"/>
    <n v="18707200"/>
    <n v="-3.7270857573585836E-3"/>
    <n v="142.800003"/>
    <n v="137.050003"/>
    <n v="139.759995"/>
    <n v="2.7338151079136619E-2"/>
    <n v="-1.4028755395683379E-2"/>
    <n v="5.4675899280576257E-3"/>
    <x v="0"/>
    <x v="0"/>
    <x v="0"/>
  </r>
  <r>
    <x v="719"/>
    <n v="138.740005"/>
    <n v="138.78999300000001"/>
    <n v="137.050003"/>
    <n v="138.679993"/>
    <n v="134.47267199999999"/>
    <n v="22155900"/>
    <n v="-2.3022344053634791E-3"/>
    <n v="142.800003"/>
    <n v="138.63999899999999"/>
    <n v="140.61000100000001"/>
    <n v="2.9708755465541525E-2"/>
    <n v="-2.883905539280418E-4"/>
    <n v="1.3916989453554462E-2"/>
    <x v="1"/>
    <x v="1"/>
    <x v="0"/>
  </r>
  <r>
    <x v="720"/>
    <n v="139.25"/>
    <n v="139.36000100000001"/>
    <n v="138.63999899999999"/>
    <n v="139.13999899999999"/>
    <n v="134.91873200000001"/>
    <n v="19612800"/>
    <n v="3.3171052033533766E-3"/>
    <n v="142.800003"/>
    <n v="138.820007"/>
    <n v="140.35000600000001"/>
    <n v="2.6304470506716138E-2"/>
    <n v="-2.2997844063517014E-3"/>
    <n v="8.6963275024891651E-3"/>
    <x v="0"/>
    <x v="0"/>
    <x v="0"/>
  </r>
  <r>
    <x v="721"/>
    <n v="138.85000600000001"/>
    <n v="139.429993"/>
    <n v="138.820007"/>
    <n v="139.199997"/>
    <n v="134.97689800000001"/>
    <n v="17421700"/>
    <n v="4.311187863816901E-4"/>
    <n v="142.800003"/>
    <n v="138.61999499999999"/>
    <n v="138.61999499999999"/>
    <n v="2.5862112626338751E-2"/>
    <n v="-4.166681124281979E-3"/>
    <n v="-4.166681124281979E-3"/>
    <x v="0"/>
    <x v="0"/>
    <x v="0"/>
  </r>
  <r>
    <x v="722"/>
    <n v="139.300003"/>
    <n v="139.64999399999999"/>
    <n v="138.83999600000001"/>
    <n v="138.990005"/>
    <n v="134.77328499999999"/>
    <n v="15309100"/>
    <n v="-1.5085025883467829E-3"/>
    <n v="144.03999300000001"/>
    <n v="138.61999499999999"/>
    <n v="140.61999499999999"/>
    <n v="3.6333461532000122E-2"/>
    <n v="-2.6621338707053521E-3"/>
    <n v="1.172739003786627E-2"/>
    <x v="1"/>
    <x v="1"/>
    <x v="0"/>
  </r>
  <r>
    <x v="723"/>
    <n v="139.41000399999999"/>
    <n v="140.75"/>
    <n v="139.029999"/>
    <n v="140.46000699999999"/>
    <n v="136.19868500000001"/>
    <n v="25691800"/>
    <n v="1.0576280009795935E-2"/>
    <n v="144.490005"/>
    <n v="138.61999499999999"/>
    <n v="143.19000199999999"/>
    <n v="2.8691426734728909E-2"/>
    <n v="-1.3099899674645532E-2"/>
    <n v="1.9436101836446618E-2"/>
    <x v="1"/>
    <x v="1"/>
    <x v="0"/>
  </r>
  <r>
    <x v="724"/>
    <n v="140.720001"/>
    <n v="141.020004"/>
    <n v="140.259995"/>
    <n v="140.69000199999999"/>
    <n v="136.42169200000001"/>
    <n v="19232000"/>
    <n v="1.6373652946795048E-3"/>
    <n v="144.5"/>
    <n v="138.61999499999999"/>
    <n v="143.5"/>
    <n v="2.7080801377769692E-2"/>
    <n v="-1.4713248777976418E-2"/>
    <n v="1.9972975762698519E-2"/>
    <x v="1"/>
    <x v="1"/>
    <x v="0"/>
  </r>
  <r>
    <x v="725"/>
    <n v="141"/>
    <n v="141"/>
    <n v="139.88999899999999"/>
    <n v="139.990005"/>
    <n v="135.74295000000001"/>
    <n v="43885000"/>
    <n v="-4.9753231326290503E-3"/>
    <n v="144.5"/>
    <n v="138.61999499999999"/>
    <n v="143.009995"/>
    <n v="3.2216550031554103E-2"/>
    <n v="-9.7864843993684669E-3"/>
    <n v="2.1572897293631765E-2"/>
    <x v="1"/>
    <x v="1"/>
    <x v="0"/>
  </r>
  <r>
    <x v="726"/>
    <n v="140.39999399999999"/>
    <n v="141.5"/>
    <n v="140.229996"/>
    <n v="141.46000699999999"/>
    <n v="137.16836499999999"/>
    <n v="21542000"/>
    <n v="1.0500840006792078E-2"/>
    <n v="144.5"/>
    <n v="138.61999499999999"/>
    <n v="143.050003"/>
    <n v="2.1490123353380186E-2"/>
    <n v="-2.0076430506609566E-2"/>
    <n v="1.1239897648244845E-2"/>
    <x v="1"/>
    <x v="1"/>
    <x v="0"/>
  </r>
  <r>
    <x v="727"/>
    <n v="142.11000100000001"/>
    <n v="142.800003"/>
    <n v="139.729996"/>
    <n v="139.83999600000001"/>
    <n v="135.59750399999999"/>
    <n v="39529900"/>
    <n v="-1.1452064767266235E-2"/>
    <n v="144.88999899999999"/>
    <n v="138.61999499999999"/>
    <n v="143.16999799999999"/>
    <n v="3.6112722714894741E-2"/>
    <n v="-8.7242636934860007E-3"/>
    <n v="2.3812944044992568E-2"/>
    <x v="1"/>
    <x v="1"/>
    <x v="0"/>
  </r>
  <r>
    <x v="728"/>
    <n v="139.85000600000001"/>
    <n v="141.60000600000001"/>
    <n v="139.759995"/>
    <n v="141.41999799999999"/>
    <n v="137.12956199999999"/>
    <n v="25860200"/>
    <n v="1.1298570805551078E-2"/>
    <n v="145.46000699999999"/>
    <n v="138.61999499999999"/>
    <n v="143.80999800000001"/>
    <n v="2.8567451966729607E-2"/>
    <n v="-1.9799201241680109E-2"/>
    <n v="1.6900014381275863E-2"/>
    <x v="1"/>
    <x v="1"/>
    <x v="0"/>
  </r>
  <r>
    <x v="729"/>
    <n v="141.259995"/>
    <n v="141.58000200000001"/>
    <n v="140.61000100000001"/>
    <n v="140.91999799999999"/>
    <n v="136.64471399999999"/>
    <n v="20346300"/>
    <n v="-3.5356927633153346E-3"/>
    <n v="145.46000699999999"/>
    <n v="138.61999499999999"/>
    <n v="143.449997"/>
    <n v="3.2216924953405002E-2"/>
    <n v="-1.6321338579638689E-2"/>
    <n v="1.7953441923835411E-2"/>
    <x v="1"/>
    <x v="1"/>
    <x v="0"/>
  </r>
  <r>
    <x v="730"/>
    <n v="141.5"/>
    <n v="141.740005"/>
    <n v="140.35000600000001"/>
    <n v="140.63999899999999"/>
    <n v="136.37323000000001"/>
    <n v="22395600"/>
    <n v="-1.9867874288937992E-3"/>
    <n v="145.46000699999999"/>
    <n v="138.61999499999999"/>
    <n v="143.270004"/>
    <n v="3.4271957012741439E-2"/>
    <n v="-1.4362940943991376E-2"/>
    <n v="1.8700263216014479E-2"/>
    <x v="1"/>
    <x v="1"/>
    <x v="0"/>
  </r>
  <r>
    <x v="731"/>
    <n v="139.38999899999999"/>
    <n v="141.220001"/>
    <n v="138.61999499999999"/>
    <n v="140.88000500000001"/>
    <n v="136.60595699999999"/>
    <n v="23575100"/>
    <n v="1.7065446055650746E-3"/>
    <n v="145.46000699999999"/>
    <n v="140.61999499999999"/>
    <n v="142.89999399999999"/>
    <n v="3.2509950578153202E-2"/>
    <n v="-1.8456132224017319E-3"/>
    <n v="1.4338365476349813E-2"/>
    <x v="1"/>
    <x v="1"/>
    <x v="0"/>
  </r>
  <r>
    <x v="732"/>
    <n v="140.91000399999999"/>
    <n v="144.03999300000001"/>
    <n v="140.61999499999999"/>
    <n v="143.800003"/>
    <n v="139.43734699999999"/>
    <n v="33374800"/>
    <n v="2.0726694956648251E-2"/>
    <n v="145.46000699999999"/>
    <n v="140.05999800000001"/>
    <n v="140.05999800000001"/>
    <n v="1.154383842398099E-2"/>
    <n v="-2.6008379151424621E-2"/>
    <n v="-2.6008379151424621E-2"/>
    <x v="0"/>
    <x v="1"/>
    <x v="1"/>
  </r>
  <r>
    <x v="733"/>
    <n v="143.679993"/>
    <n v="144.490005"/>
    <n v="143.19000199999999"/>
    <n v="144.11999499999999"/>
    <n v="139.74764999999999"/>
    <n v="29190000"/>
    <n v="2.2253937461962359E-3"/>
    <n v="145.46000699999999"/>
    <n v="140.05999800000001"/>
    <n v="141.009995"/>
    <n v="9.297890969258038E-3"/>
    <n v="-2.8170948798603379E-2"/>
    <n v="-2.1579240271275224E-2"/>
    <x v="0"/>
    <x v="1"/>
    <x v="1"/>
  </r>
  <r>
    <x v="734"/>
    <n v="144.19000199999999"/>
    <n v="144.5"/>
    <n v="143.5"/>
    <n v="143.929993"/>
    <n v="139.56341599999999"/>
    <n v="21207300"/>
    <n v="-1.3183334388807699E-3"/>
    <n v="145.46000699999999"/>
    <n v="140.05999800000001"/>
    <n v="141.050003"/>
    <n v="1.0630265229013114E-2"/>
    <n v="-2.6888037158453781E-2"/>
    <n v="-2.000965844554714E-2"/>
    <x v="0"/>
    <x v="1"/>
    <x v="1"/>
  </r>
  <r>
    <x v="735"/>
    <n v="143.720001"/>
    <n v="144.270004"/>
    <n v="143.009995"/>
    <n v="143.66000399999999"/>
    <n v="139.301605"/>
    <n v="19661700"/>
    <n v="-1.8759285742905307E-3"/>
    <n v="145.46000699999999"/>
    <n v="140.05999800000001"/>
    <n v="140.86999499999999"/>
    <n v="1.252960427315597E-2"/>
    <n v="-2.5059208546311718E-2"/>
    <n v="-1.9420916903218233E-2"/>
    <x v="0"/>
    <x v="1"/>
    <x v="1"/>
  </r>
  <r>
    <x v="736"/>
    <n v="143.71000699999999"/>
    <n v="144.11999499999999"/>
    <n v="143.050003"/>
    <n v="143.699997"/>
    <n v="139.34039300000001"/>
    <n v="19985700"/>
    <n v="2.7844618157857326E-4"/>
    <n v="145.46000699999999"/>
    <n v="140.05999800000001"/>
    <n v="141.11000100000001"/>
    <n v="1.2247808188889486E-2"/>
    <n v="-2.5330543326316013E-2"/>
    <n v="-1.80236329441259E-2"/>
    <x v="0"/>
    <x v="1"/>
    <x v="1"/>
  </r>
  <r>
    <x v="737"/>
    <n v="143.25"/>
    <n v="144.88999899999999"/>
    <n v="143.16999799999999"/>
    <n v="144.770004"/>
    <n v="140.37792999999999"/>
    <n v="19891400"/>
    <n v="7.4460605260384671E-3"/>
    <n v="145.46000699999999"/>
    <n v="140.05999800000001"/>
    <n v="140.449997"/>
    <n v="4.7662014294065358E-3"/>
    <n v="-3.2534405400720945E-2"/>
    <n v="-2.9840484082600427E-2"/>
    <x v="0"/>
    <x v="1"/>
    <x v="1"/>
  </r>
  <r>
    <x v="738"/>
    <n v="144.220001"/>
    <n v="145.46000699999999"/>
    <n v="143.80999800000001"/>
    <n v="144.020004"/>
    <n v="139.65068099999999"/>
    <n v="27717900"/>
    <n v="-5.1806505481309939E-3"/>
    <n v="144.520004"/>
    <n v="140.05999800000001"/>
    <n v="141.16000399999999"/>
    <n v="3.4717399396821946E-3"/>
    <n v="-2.7496221983162816E-2"/>
    <n v="-1.9858352454982686E-2"/>
    <x v="0"/>
    <x v="1"/>
    <x v="1"/>
  </r>
  <r>
    <x v="739"/>
    <n v="144.28999300000001"/>
    <n v="144.520004"/>
    <n v="143.449997"/>
    <n v="143.66000399999999"/>
    <n v="139.301605"/>
    <n v="21149000"/>
    <n v="-2.4996369333851742E-3"/>
    <n v="144.179993"/>
    <n v="140.05999800000001"/>
    <n v="141.85000600000001"/>
    <n v="3.6195808542509589E-3"/>
    <n v="-2.5059208546311718E-2"/>
    <n v="-1.2599178265371491E-2"/>
    <x v="0"/>
    <x v="1"/>
    <x v="1"/>
  </r>
  <r>
    <x v="740"/>
    <n v="143.729996"/>
    <n v="144.179993"/>
    <n v="143.270004"/>
    <n v="143.33999600000001"/>
    <n v="138.99131800000001"/>
    <n v="16672200"/>
    <n v="-2.2274474152683688E-3"/>
    <n v="143.949997"/>
    <n v="140.05999800000001"/>
    <n v="143.179993"/>
    <n v="4.2556231130352895E-3"/>
    <n v="-2.2882643306338601E-2"/>
    <n v="-1.1162481126343327E-3"/>
    <x v="0"/>
    <x v="0"/>
    <x v="0"/>
  </r>
  <r>
    <x v="741"/>
    <n v="143.60000600000001"/>
    <n v="143.88000500000001"/>
    <n v="142.89999399999999"/>
    <n v="143.16999799999999"/>
    <n v="138.82646199999999"/>
    <n v="18933400"/>
    <n v="-1.1860884720872322E-3"/>
    <n v="144.89999399999999"/>
    <n v="140.05999800000001"/>
    <n v="143.86999499999999"/>
    <n v="1.2083509283837612E-2"/>
    <n v="-2.17224281863857E-2"/>
    <n v="4.889271563725206E-3"/>
    <x v="0"/>
    <x v="0"/>
    <x v="0"/>
  </r>
  <r>
    <x v="742"/>
    <n v="142.94000199999999"/>
    <n v="143.35000600000001"/>
    <n v="140.05999800000001"/>
    <n v="141.63000500000001"/>
    <n v="137.33320599999999"/>
    <n v="30379400"/>
    <n v="-1.075627786293365E-2"/>
    <n v="144.89999399999999"/>
    <n v="140.449997"/>
    <n v="143.38000500000001"/>
    <n v="2.3088250261658727E-2"/>
    <n v="-8.3316243616599062E-3"/>
    <n v="1.2356138799825667E-2"/>
    <x v="1"/>
    <x v="1"/>
    <x v="0"/>
  </r>
  <r>
    <x v="743"/>
    <n v="141.60000600000001"/>
    <n v="142.14999399999999"/>
    <n v="141.009995"/>
    <n v="141.800003"/>
    <n v="137.49803199999999"/>
    <n v="20350000"/>
    <n v="1.200190433186421E-3"/>
    <n v="144.89999399999999"/>
    <n v="140.449997"/>
    <n v="143.30999800000001"/>
    <n v="2.1861713218722434E-2"/>
    <n v="-9.5204934516116557E-3"/>
    <n v="1.0648765642127689E-2"/>
    <x v="1"/>
    <x v="1"/>
    <x v="0"/>
  </r>
  <r>
    <x v="744"/>
    <n v="141.91000399999999"/>
    <n v="142.38000500000001"/>
    <n v="141.050003"/>
    <n v="141.050003"/>
    <n v="136.770782"/>
    <n v="17822900"/>
    <n v="-5.2891666114901481E-3"/>
    <n v="144.89999399999999"/>
    <n v="140.449997"/>
    <n v="143.270004"/>
    <n v="2.7295220972097356E-2"/>
    <n v="-4.2538531530552648E-3"/>
    <n v="1.573910636499587E-2"/>
    <x v="1"/>
    <x v="1"/>
    <x v="0"/>
  </r>
  <r>
    <x v="745"/>
    <n v="141.479996"/>
    <n v="141.88000500000001"/>
    <n v="140.86999499999999"/>
    <n v="141.83000200000001"/>
    <n v="137.52713"/>
    <n v="16582100"/>
    <n v="5.5300407655780592E-3"/>
    <n v="147.199997"/>
    <n v="140.449997"/>
    <n v="144.96000699999999"/>
    <n v="3.7862193642216768E-2"/>
    <n v="-9.7299935171686336E-3"/>
    <n v="2.2068708706638684E-2"/>
    <x v="1"/>
    <x v="1"/>
    <x v="0"/>
  </r>
  <r>
    <x v="746"/>
    <n v="141.41000399999999"/>
    <n v="142.03999300000001"/>
    <n v="141.11000100000001"/>
    <n v="141.199997"/>
    <n v="136.91622899999999"/>
    <n v="14697500"/>
    <n v="-4.4420399087802265E-3"/>
    <n v="148.08999600000001"/>
    <n v="140.449997"/>
    <n v="146.83999600000001"/>
    <n v="4.8796027948924126E-2"/>
    <n v="-5.3116148437312161E-3"/>
    <n v="3.9943336542705543E-2"/>
    <x v="1"/>
    <x v="1"/>
    <x v="0"/>
  </r>
  <r>
    <x v="747"/>
    <n v="141.88000500000001"/>
    <n v="142"/>
    <n v="140.449997"/>
    <n v="140.679993"/>
    <n v="136.412003"/>
    <n v="17328400"/>
    <n v="-3.6827336224691809E-3"/>
    <n v="148.08999600000001"/>
    <n v="141.16000399999999"/>
    <n v="144.270004"/>
    <n v="5.2672756388323139E-2"/>
    <n v="3.4120772240868735E-3"/>
    <n v="2.5518987621786504E-2"/>
    <x v="1"/>
    <x v="1"/>
    <x v="0"/>
  </r>
  <r>
    <x v="748"/>
    <n v="141.220001"/>
    <n v="142.91999799999999"/>
    <n v="141.16000399999999"/>
    <n v="142.44000199999999"/>
    <n v="138.11862199999999"/>
    <n v="23319600"/>
    <n v="1.2510768572176145E-2"/>
    <n v="148.08999600000001"/>
    <n v="141.85000600000001"/>
    <n v="145.80999800000001"/>
    <n v="3.9665781526737387E-2"/>
    <n v="-4.1420667769997976E-3"/>
    <n v="2.3659056112622201E-2"/>
    <x v="1"/>
    <x v="1"/>
    <x v="0"/>
  </r>
  <r>
    <x v="749"/>
    <n v="142.44000199999999"/>
    <n v="142.679993"/>
    <n v="141.85000600000001"/>
    <n v="142.270004"/>
    <n v="137.95378099999999"/>
    <n v="17320900"/>
    <n v="-1.1934741138670546E-3"/>
    <n v="148.979996"/>
    <n v="143.179993"/>
    <n v="146.759995"/>
    <n v="4.7163785839213102E-2"/>
    <n v="6.3962112491400269E-3"/>
    <n v="3.1559646262468766E-2"/>
    <x v="1"/>
    <x v="1"/>
    <x v="0"/>
  </r>
  <r>
    <x v="750"/>
    <n v="143.5"/>
    <n v="143.949997"/>
    <n v="143.179993"/>
    <n v="143.63999899999999"/>
    <n v="139.282196"/>
    <n v="17134300"/>
    <n v="9.6294207405596133E-3"/>
    <n v="153.699997"/>
    <n v="143.270004"/>
    <n v="149.029999"/>
    <n v="7.0036188179032344E-2"/>
    <n v="-2.5758493635187341E-3"/>
    <n v="3.7524366732973879E-2"/>
    <x v="1"/>
    <x v="1"/>
    <x v="0"/>
  </r>
  <r>
    <x v="751"/>
    <n v="143.91000399999999"/>
    <n v="144.89999399999999"/>
    <n v="143.86999499999999"/>
    <n v="144.529999"/>
    <n v="140.14518699999999"/>
    <n v="18871500"/>
    <n v="6.195989328025675E-3"/>
    <n v="154.88000500000001"/>
    <n v="143.270004"/>
    <n v="153.449997"/>
    <n v="7.161147216226027E-2"/>
    <n v="-8.7178787014313697E-3"/>
    <n v="6.171727711698094E-2"/>
    <x v="1"/>
    <x v="1"/>
    <x v="0"/>
  </r>
  <r>
    <x v="752"/>
    <n v="144.470001"/>
    <n v="144.60000600000001"/>
    <n v="143.38000500000001"/>
    <n v="143.679993"/>
    <n v="139.32098400000001"/>
    <n v="20041200"/>
    <n v="-5.8810653269169011E-3"/>
    <n v="154.88000500000001"/>
    <n v="143.270004"/>
    <n v="152.11000100000001"/>
    <n v="7.795108954383112E-2"/>
    <n v="-2.8534870543875934E-3"/>
    <n v="5.8672107535528761E-2"/>
    <x v="1"/>
    <x v="1"/>
    <x v="0"/>
  </r>
  <r>
    <x v="753"/>
    <n v="143.91999799999999"/>
    <n v="144.16000399999999"/>
    <n v="143.30999800000001"/>
    <n v="143.78999300000001"/>
    <n v="139.42764299999999"/>
    <n v="14246300"/>
    <n v="7.6556306837449739E-4"/>
    <n v="154.88000500000001"/>
    <n v="143.270004"/>
    <n v="152.30999800000001"/>
    <n v="7.7126452047327154E-2"/>
    <n v="-3.6163086815089729E-3"/>
    <n v="5.9253115062047446E-2"/>
    <x v="1"/>
    <x v="1"/>
    <x v="0"/>
  </r>
  <r>
    <x v="754"/>
    <n v="144.08999600000001"/>
    <n v="144.300003"/>
    <n v="143.270004"/>
    <n v="143.64999399999999"/>
    <n v="139.29188500000001"/>
    <n v="20860400"/>
    <n v="-9.7368066388370256E-4"/>
    <n v="156.41999799999999"/>
    <n v="144.270004"/>
    <n v="154.66999799999999"/>
    <n v="8.8896655296762495E-2"/>
    <n v="4.3161157389259852E-3"/>
    <n v="7.6714267039927675E-2"/>
    <x v="1"/>
    <x v="1"/>
    <x v="0"/>
  </r>
  <r>
    <x v="755"/>
    <n v="145.10000600000001"/>
    <n v="147.199997"/>
    <n v="144.96000699999999"/>
    <n v="146.58000200000001"/>
    <n v="142.13299599999999"/>
    <n v="33602900"/>
    <n v="2.0396816368735138E-2"/>
    <n v="156.64999399999999"/>
    <n v="144.270004"/>
    <n v="155.050003"/>
    <n v="6.8699630663124012E-2"/>
    <n v="-1.5759298461464066E-2"/>
    <n v="5.7784151210476864E-2"/>
    <x v="1"/>
    <x v="1"/>
    <x v="0"/>
  </r>
  <r>
    <x v="756"/>
    <n v="147.53999300000001"/>
    <n v="148.08999600000001"/>
    <n v="146.83999600000001"/>
    <n v="147.509995"/>
    <n v="143.03480500000001"/>
    <n v="45352200"/>
    <n v="6.3448250960671526E-3"/>
    <n v="156.64999399999999"/>
    <n v="144.270004"/>
    <n v="154.720001"/>
    <n v="6.1961896209134837E-2"/>
    <n v="-2.1964552300337337E-2"/>
    <n v="4.8878084498612973E-2"/>
    <x v="1"/>
    <x v="1"/>
    <x v="0"/>
  </r>
  <r>
    <x v="757"/>
    <n v="145.58999600000001"/>
    <n v="147.490005"/>
    <n v="144.270004"/>
    <n v="147.05999800000001"/>
    <n v="142.59845000000001"/>
    <n v="45697000"/>
    <n v="-3.050691053831156E-3"/>
    <n v="156.64999399999999"/>
    <n v="145.80999800000001"/>
    <n v="149.71000699999999"/>
    <n v="6.5211451995259573E-2"/>
    <n v="-8.4999321161421948E-3"/>
    <n v="1.801991728573249E-2"/>
    <x v="1"/>
    <x v="1"/>
    <x v="0"/>
  </r>
  <r>
    <x v="758"/>
    <n v="146.520004"/>
    <n v="147.13999899999999"/>
    <n v="145.80999800000001"/>
    <n v="146.529999"/>
    <n v="142.084518"/>
    <n v="23371900"/>
    <n v="-3.6040503946572766E-3"/>
    <n v="156.64999399999999"/>
    <n v="146.759995"/>
    <n v="151.13000500000001"/>
    <n v="6.9064321770724746E-2"/>
    <n v="1.5696171539589798E-3"/>
    <n v="3.1392929989714879E-2"/>
    <x v="1"/>
    <x v="1"/>
    <x v="0"/>
  </r>
  <r>
    <x v="759"/>
    <n v="146.759995"/>
    <n v="148.979996"/>
    <n v="146.759995"/>
    <n v="148.96000699999999"/>
    <n v="144.440811"/>
    <n v="27327700"/>
    <n v="1.6583742079485431E-2"/>
    <n v="156.64999399999999"/>
    <n v="149.029999"/>
    <n v="152.63000500000001"/>
    <n v="5.1624507509589579E-2"/>
    <n v="4.6987108425700086E-4"/>
    <n v="2.4637471989377824E-2"/>
    <x v="1"/>
    <x v="1"/>
    <x v="0"/>
  </r>
  <r>
    <x v="760"/>
    <n v="149.029999"/>
    <n v="153.699997"/>
    <n v="149.029999"/>
    <n v="153.009995"/>
    <n v="148.36792"/>
    <n v="48752400"/>
    <n v="2.7188361605086753E-2"/>
    <n v="156.64999399999999"/>
    <n v="149.71000699999999"/>
    <n v="152.91000399999999"/>
    <n v="2.3789289059188423E-2"/>
    <n v="-2.1567140107415894E-2"/>
    <n v="-6.5349325709096462E-4"/>
    <x v="0"/>
    <x v="0"/>
    <x v="0"/>
  </r>
  <r>
    <x v="761"/>
    <n v="153.86999499999999"/>
    <n v="154.88000500000001"/>
    <n v="153.449997"/>
    <n v="153.990005"/>
    <n v="149.31819200000001"/>
    <n v="39130400"/>
    <n v="6.4048346839398196E-3"/>
    <n v="156.64999399999999"/>
    <n v="149.71000699999999"/>
    <n v="153.30999800000001"/>
    <n v="1.727377695714738E-2"/>
    <n v="-2.7793998707903222E-2"/>
    <n v="-4.4159164745789514E-3"/>
    <x v="0"/>
    <x v="0"/>
    <x v="0"/>
  </r>
  <r>
    <x v="762"/>
    <n v="153.63000500000001"/>
    <n v="153.94000199999999"/>
    <n v="152.11000100000001"/>
    <n v="153.259995"/>
    <n v="148.61035200000001"/>
    <n v="25805700"/>
    <n v="-4.7404806508773989E-3"/>
    <n v="156.64999399999999"/>
    <n v="149.71000699999999"/>
    <n v="152.66999799999999"/>
    <n v="2.2119268632365463E-2"/>
    <n v="-2.3163174447448087E-2"/>
    <n v="-3.8496477831675424E-3"/>
    <x v="0"/>
    <x v="0"/>
    <x v="0"/>
  </r>
  <r>
    <x v="763"/>
    <n v="152.449997"/>
    <n v="154.070007"/>
    <n v="152.30999800000001"/>
    <n v="153.949997"/>
    <n v="149.89556899999999"/>
    <n v="27255100"/>
    <n v="8.6482333343775863E-3"/>
    <n v="156.64999399999999"/>
    <n v="149.71000699999999"/>
    <n v="153.029999"/>
    <n v="1.7538142595741713E-2"/>
    <n v="-2.7541345129094119E-2"/>
    <n v="-5.9759533480211458E-3"/>
    <x v="0"/>
    <x v="0"/>
    <x v="0"/>
  </r>
  <r>
    <x v="764"/>
    <n v="154.699997"/>
    <n v="156.41999799999999"/>
    <n v="154.66999799999999"/>
    <n v="156.10000600000001"/>
    <n v="151.988968"/>
    <n v="32527000"/>
    <n v="1.3965716358166791E-2"/>
    <n v="156.64999399999999"/>
    <n v="149.71000699999999"/>
    <n v="153.30999800000001"/>
    <n v="3.5233054379253392E-3"/>
    <n v="-4.0935289906395167E-2"/>
    <n v="-1.7873208794111139E-2"/>
    <x v="0"/>
    <x v="1"/>
    <x v="1"/>
  </r>
  <r>
    <x v="765"/>
    <n v="156.009995"/>
    <n v="156.64999399999999"/>
    <n v="155.050003"/>
    <n v="155.699997"/>
    <n v="151.59951799999999"/>
    <n v="26009700"/>
    <n v="-2.5623570258073158E-3"/>
    <n v="156.05999800000001"/>
    <n v="149.71000699999999"/>
    <n v="153.33000200000001"/>
    <n v="2.3121451954812855E-3"/>
    <n v="-3.8471355911458449E-2"/>
    <n v="-1.5221548141712504E-2"/>
    <x v="0"/>
    <x v="1"/>
    <x v="1"/>
  </r>
  <r>
    <x v="766"/>
    <n v="155.94000199999999"/>
    <n v="156.05999800000001"/>
    <n v="154.720001"/>
    <n v="155.470001"/>
    <n v="151.37554900000001"/>
    <n v="20048500"/>
    <n v="-1.4773727710662987E-3"/>
    <n v="154.89999399999999"/>
    <n v="149.71000699999999"/>
    <n v="152.38000500000001"/>
    <n v="-3.6663471816662518E-3"/>
    <n v="-3.7048909519206918E-2"/>
    <n v="-1.9875191227405886E-2"/>
    <x v="0"/>
    <x v="1"/>
    <x v="1"/>
  </r>
  <r>
    <x v="767"/>
    <n v="153.60000600000001"/>
    <n v="154.570007"/>
    <n v="149.71000699999999"/>
    <n v="150.25"/>
    <n v="146.29302999999999"/>
    <n v="50767700"/>
    <n v="-3.3575561136363063E-2"/>
    <n v="154.89999399999999"/>
    <n v="151.13000500000001"/>
    <n v="152.220001"/>
    <n v="3.0948379367720324E-2"/>
    <n v="5.8569384359401511E-3"/>
    <n v="1.3111487520798715E-2"/>
    <x v="1"/>
    <x v="1"/>
    <x v="0"/>
  </r>
  <r>
    <x v="768"/>
    <n v="151.270004"/>
    <n v="153.33999600000001"/>
    <n v="151.13000500000001"/>
    <n v="152.53999300000001"/>
    <n v="148.522705"/>
    <n v="33568200"/>
    <n v="1.5241156738636352E-2"/>
    <n v="155.449997"/>
    <n v="152.220001"/>
    <n v="152.88999899999999"/>
    <n v="1.9076990517496561E-2"/>
    <n v="-2.0977580613892322E-3"/>
    <n v="2.2945195755972314E-3"/>
    <x v="0"/>
    <x v="0"/>
    <x v="0"/>
  </r>
  <r>
    <x v="769"/>
    <n v="153.38000500000001"/>
    <n v="153.979996"/>
    <n v="152.63000500000001"/>
    <n v="153.05999800000001"/>
    <n v="149.02900700000001"/>
    <n v="26960800"/>
    <n v="3.4089198685143263E-3"/>
    <n v="155.449997"/>
    <n v="152.220001"/>
    <n v="153.46000699999999"/>
    <n v="1.5614785255648522E-2"/>
    <n v="-5.4880243759052316E-3"/>
    <n v="2.6134130747863527E-3"/>
    <x v="0"/>
    <x v="0"/>
    <x v="0"/>
  </r>
  <r>
    <x v="770"/>
    <n v="154"/>
    <n v="154.58000200000001"/>
    <n v="152.91000399999999"/>
    <n v="153.990005"/>
    <n v="149.93454"/>
    <n v="22966400"/>
    <n v="6.0762197791466299E-3"/>
    <n v="155.80999800000001"/>
    <n v="152.220001"/>
    <n v="153.779999"/>
    <n v="1.1818903441168205E-2"/>
    <n v="-1.1494278476060882E-2"/>
    <n v="-1.3637638364905058E-3"/>
    <x v="0"/>
    <x v="0"/>
    <x v="0"/>
  </r>
  <r>
    <x v="771"/>
    <n v="154.89999399999999"/>
    <n v="154.89999399999999"/>
    <n v="153.30999800000001"/>
    <n v="153.800003"/>
    <n v="149.74954199999999"/>
    <n v="19918900"/>
    <n v="-1.233858455830128E-3"/>
    <n v="155.979996"/>
    <n v="152.220001"/>
    <n v="154.479996"/>
    <n v="1.4174206485548568E-2"/>
    <n v="-1.0273094728093124E-2"/>
    <n v="4.4212807980243962E-3"/>
    <x v="0"/>
    <x v="0"/>
    <x v="0"/>
  </r>
  <r>
    <x v="772"/>
    <n v="153.83999600000001"/>
    <n v="154.16999799999999"/>
    <n v="152.66999799999999"/>
    <n v="153.33999600000001"/>
    <n v="149.301636"/>
    <n v="19178000"/>
    <n v="-2.9910341896070003E-3"/>
    <n v="155.979996"/>
    <n v="152.220001"/>
    <n v="154.39999399999999"/>
    <n v="1.721664320377303E-2"/>
    <n v="-7.3039978428068864E-3"/>
    <n v="6.9127300616336207E-3"/>
    <x v="0"/>
    <x v="0"/>
    <x v="0"/>
  </r>
  <r>
    <x v="773"/>
    <n v="153.729996"/>
    <n v="154.35000600000001"/>
    <n v="153.029999"/>
    <n v="153.86999499999999"/>
    <n v="149.81767300000001"/>
    <n v="19235600"/>
    <n v="3.4563385494317256E-3"/>
    <n v="155.979996"/>
    <n v="146.020004"/>
    <n v="146.020004"/>
    <n v="1.3712881449044145E-2"/>
    <n v="-5.1017035517548326E-2"/>
    <n v="-5.1017035517548326E-2"/>
    <x v="0"/>
    <x v="1"/>
    <x v="1"/>
  </r>
  <r>
    <x v="774"/>
    <n v="154"/>
    <n v="154.240005"/>
    <n v="153.30999800000001"/>
    <n v="153.61000100000001"/>
    <n v="149.56452899999999"/>
    <n v="21927600"/>
    <n v="-1.6896804958386191E-3"/>
    <n v="155.979996"/>
    <n v="142.509995"/>
    <n v="142.509995"/>
    <n v="1.5428650378044084E-2"/>
    <n v="-7.2260959102526168E-2"/>
    <n v="-7.2260959102526168E-2"/>
    <x v="0"/>
    <x v="1"/>
    <x v="1"/>
  </r>
  <r>
    <x v="775"/>
    <n v="153.41999799999999"/>
    <n v="154.429993"/>
    <n v="153.33000200000001"/>
    <n v="153.66999799999999"/>
    <n v="149.62295499999999"/>
    <n v="20126900"/>
    <n v="3.9064075145778254E-4"/>
    <n v="155.979996"/>
    <n v="142.509995"/>
    <n v="145.14999399999999"/>
    <n v="1.5032199063346185E-2"/>
    <n v="-7.262317397830631E-2"/>
    <n v="-5.5443509539187974E-2"/>
    <x v="0"/>
    <x v="1"/>
    <x v="1"/>
  </r>
  <r>
    <x v="776"/>
    <n v="153.970001"/>
    <n v="154.16999799999999"/>
    <n v="152.38000500000001"/>
    <n v="152.759995"/>
    <n v="148.736908"/>
    <n v="24451200"/>
    <n v="-5.9218653982605618E-3"/>
    <n v="155.979996"/>
    <n v="142.509995"/>
    <n v="143.83999600000001"/>
    <n v="2.1078823680244163E-2"/>
    <n v="-6.7098719137821394E-2"/>
    <n v="-5.8392244644941194E-2"/>
    <x v="0"/>
    <x v="1"/>
    <x v="1"/>
  </r>
  <r>
    <x v="777"/>
    <n v="153.16999799999999"/>
    <n v="153.33000200000001"/>
    <n v="152.220001"/>
    <n v="153.179993"/>
    <n v="149.14584400000001"/>
    <n v="16404100"/>
    <n v="2.7493915632561539E-3"/>
    <n v="155.979996"/>
    <n v="142.21000699999999"/>
    <n v="142.21000699999999"/>
    <n v="1.8279169134052697E-2"/>
    <n v="-7.1615005231133622E-2"/>
    <n v="-7.1615005231133622E-2"/>
    <x v="0"/>
    <x v="1"/>
    <x v="1"/>
  </r>
  <r>
    <x v="778"/>
    <n v="153.58000200000001"/>
    <n v="155.449997"/>
    <n v="152.88999899999999"/>
    <n v="155.449997"/>
    <n v="151.35607899999999"/>
    <n v="27770700"/>
    <n v="1.481928655015019E-2"/>
    <n v="155.979996"/>
    <n v="142.199997"/>
    <n v="142.199997"/>
    <n v="3.4094500497159341E-3"/>
    <n v="-8.5236412066318712E-2"/>
    <n v="-8.5236412066318712E-2"/>
    <x v="0"/>
    <x v="1"/>
    <x v="1"/>
  </r>
  <r>
    <x v="779"/>
    <n v="154.33999600000001"/>
    <n v="154.449997"/>
    <n v="153.46000699999999"/>
    <n v="153.929993"/>
    <n v="149.87609900000001"/>
    <n v="25331700"/>
    <n v="-9.7781338534805862E-3"/>
    <n v="155.979996"/>
    <n v="142.199997"/>
    <n v="143.66000399999999"/>
    <n v="1.3317761925708771E-2"/>
    <n v="-7.6203446588865908E-2"/>
    <n v="-6.6718569915091286E-2"/>
    <x v="0"/>
    <x v="1"/>
    <x v="1"/>
  </r>
  <r>
    <x v="780"/>
    <n v="153.89999399999999"/>
    <n v="155.80999800000001"/>
    <n v="153.779999"/>
    <n v="154.449997"/>
    <n v="150.38241600000001"/>
    <n v="26624900"/>
    <n v="3.3782371130435251E-3"/>
    <n v="155.979996"/>
    <n v="142.199997"/>
    <n v="144.94000199999999"/>
    <n v="9.9061122027732651E-3"/>
    <n v="-7.9313695292593578E-2"/>
    <n v="-6.1573293523599082E-2"/>
    <x v="0"/>
    <x v="1"/>
    <x v="1"/>
  </r>
  <r>
    <x v="781"/>
    <n v="155.020004"/>
    <n v="155.979996"/>
    <n v="154.479996"/>
    <n v="155.36999499999999"/>
    <n v="151.278198"/>
    <n v="21069600"/>
    <n v="5.9566937666435393E-3"/>
    <n v="155.53999300000001"/>
    <n v="142.199997"/>
    <n v="144.61000100000001"/>
    <n v="1.0941494849119326E-3"/>
    <n v="-8.4765388580980483E-2"/>
    <n v="-6.9254002357404865E-2"/>
    <x v="0"/>
    <x v="1"/>
    <x v="1"/>
  </r>
  <r>
    <x v="782"/>
    <n v="155.25"/>
    <n v="155.53999300000001"/>
    <n v="154.39999399999999"/>
    <n v="154.990005"/>
    <n v="150.90820299999999"/>
    <n v="21250800"/>
    <n v="-2.4457919574109033E-3"/>
    <n v="155.19000199999999"/>
    <n v="142.199997"/>
    <n v="145.11999499999999"/>
    <n v="1.2903864349187444E-3"/>
    <n v="-8.2521501951045129E-2"/>
    <n v="-6.3681590306420177E-2"/>
    <x v="0"/>
    <x v="1"/>
    <x v="1"/>
  </r>
  <r>
    <x v="783"/>
    <n v="155.19000199999999"/>
    <n v="155.19000199999999"/>
    <n v="146.020004"/>
    <n v="148.979996"/>
    <n v="145.05645799999999"/>
    <n v="64882700"/>
    <n v="-3.8776851646692756E-2"/>
    <n v="147.5"/>
    <n v="142.199997"/>
    <n v="145.11000100000001"/>
    <n v="-9.9341927757871096E-3"/>
    <n v="-4.5509458867216024E-2"/>
    <n v="-2.5976608295787518E-2"/>
    <x v="0"/>
    <x v="1"/>
    <x v="1"/>
  </r>
  <r>
    <x v="784"/>
    <n v="145.740005"/>
    <n v="146.08999600000001"/>
    <n v="142.509995"/>
    <n v="145.41999799999999"/>
    <n v="141.59023999999999"/>
    <n v="72307300"/>
    <n v="-2.3895647582956925E-2"/>
    <n v="148.279999"/>
    <n v="142.199997"/>
    <n v="145.38000500000001"/>
    <n v="1.9667178100222671E-2"/>
    <n v="-2.2142766086408527E-2"/>
    <n v="-2.7501719536526803E-4"/>
    <x v="0"/>
    <x v="0"/>
    <x v="0"/>
  </r>
  <r>
    <x v="785"/>
    <n v="147.16000399999999"/>
    <n v="147.449997"/>
    <n v="145.14999399999999"/>
    <n v="146.58999600000001"/>
    <n v="142.72941599999999"/>
    <n v="34165400"/>
    <n v="8.0455828028824783E-3"/>
    <n v="148.279999"/>
    <n v="142.199997"/>
    <n v="143.61999499999999"/>
    <n v="1.1528774446518009E-2"/>
    <n v="-2.9947466537894041E-2"/>
    <n v="-2.0260598137952224E-2"/>
    <x v="0"/>
    <x v="1"/>
    <x v="1"/>
  </r>
  <r>
    <x v="786"/>
    <n v="147.5"/>
    <n v="147.5"/>
    <n v="143.83999600000001"/>
    <n v="145.16000399999999"/>
    <n v="141.33706699999999"/>
    <n v="31531200"/>
    <n v="-9.7551649759429759E-3"/>
    <n v="148.279999"/>
    <n v="142.199997"/>
    <n v="143.16000399999999"/>
    <n v="2.1493489349862616E-2"/>
    <n v="-2.0391340027794413E-2"/>
    <n v="-1.3777899868341104E-2"/>
    <x v="0"/>
    <x v="0"/>
    <x v="0"/>
  </r>
  <r>
    <x v="787"/>
    <n v="143.320007"/>
    <n v="144.479996"/>
    <n v="142.21000699999999"/>
    <n v="144.28999300000001"/>
    <n v="140.48996"/>
    <n v="32165400"/>
    <n v="-5.9935232701552321E-3"/>
    <n v="148.279999"/>
    <n v="142.199997"/>
    <n v="142.279999"/>
    <n v="2.76526869053213E-2"/>
    <n v="-1.4484691256447801E-2"/>
    <n v="-1.393023839151486E-2"/>
    <x v="0"/>
    <x v="0"/>
    <x v="0"/>
  </r>
  <r>
    <x v="788"/>
    <n v="143.779999"/>
    <n v="144.5"/>
    <n v="142.199997"/>
    <n v="142.270004"/>
    <n v="138.52320900000001"/>
    <n v="50361100"/>
    <n v="-1.399922812989618E-2"/>
    <n v="148.279999"/>
    <n v="142.279999"/>
    <n v="143.779999"/>
    <n v="4.2243584951329627E-2"/>
    <n v="7.0253740908077233E-5"/>
    <n v="1.061358654351352E-2"/>
    <x v="1"/>
    <x v="1"/>
    <x v="0"/>
  </r>
  <r>
    <x v="789"/>
    <n v="143.66000399999999"/>
    <n v="146.740005"/>
    <n v="143.66000399999999"/>
    <n v="146.33999600000001"/>
    <n v="142.486008"/>
    <n v="32541400"/>
    <n v="2.8607473279080642E-2"/>
    <n v="148.279999"/>
    <n v="142.279999"/>
    <n v="143.10000600000001"/>
    <n v="1.3256820097220734E-2"/>
    <n v="-2.7743591027568515E-2"/>
    <n v="-2.2140153673367635E-2"/>
    <x v="0"/>
    <x v="1"/>
    <x v="1"/>
  </r>
  <r>
    <x v="790"/>
    <n v="146.86999499999999"/>
    <n v="146.86999499999999"/>
    <n v="144.94000199999999"/>
    <n v="145.009995"/>
    <n v="141.19101000000001"/>
    <n v="24900100"/>
    <n v="-9.0885976677793634E-3"/>
    <n v="148.279999"/>
    <n v="142.279999"/>
    <n v="142.720001"/>
    <n v="2.2550197315709175E-2"/>
    <n v="-1.8826260907049863E-2"/>
    <n v="-1.5791973511894875E-2"/>
    <x v="0"/>
    <x v="0"/>
    <x v="0"/>
  </r>
  <r>
    <x v="791"/>
    <n v="145.520004"/>
    <n v="146.070007"/>
    <n v="144.61000100000001"/>
    <n v="145.86999499999999"/>
    <n v="142.02836600000001"/>
    <n v="21265800"/>
    <n v="5.9306608827289775E-3"/>
    <n v="148.279999"/>
    <n v="142.279999"/>
    <n v="142.41000399999999"/>
    <n v="1.6521588281400934E-2"/>
    <n v="-2.4610928381810004E-2"/>
    <n v="-2.3719689577009984E-2"/>
    <x v="0"/>
    <x v="1"/>
    <x v="1"/>
  </r>
  <r>
    <x v="792"/>
    <n v="145.770004"/>
    <n v="146.699997"/>
    <n v="145.11999499999999"/>
    <n v="145.63000500000001"/>
    <n v="141.79470800000001"/>
    <n v="19106300"/>
    <n v="-1.6451502371012117E-3"/>
    <n v="148.279999"/>
    <n v="142.279999"/>
    <n v="142.89999399999999"/>
    <n v="1.819675828480527E-2"/>
    <n v="-2.3003542436189628E-2"/>
    <n v="-1.874621236193752E-2"/>
    <x v="0"/>
    <x v="1"/>
    <x v="1"/>
  </r>
  <r>
    <x v="793"/>
    <n v="145.13000500000001"/>
    <n v="147.16000399999999"/>
    <n v="145.11000100000001"/>
    <n v="146.279999"/>
    <n v="142.42759699999999"/>
    <n v="35439400"/>
    <n v="4.4634176333293585E-3"/>
    <n v="148.279999"/>
    <n v="142.279999"/>
    <n v="143.36999499999999"/>
    <n v="1.367240917194712E-2"/>
    <n v="-2.7344818343894017E-2"/>
    <n v="-1.9893382690001404E-2"/>
    <x v="0"/>
    <x v="1"/>
    <x v="1"/>
  </r>
  <r>
    <x v="794"/>
    <n v="147.16999799999999"/>
    <n v="148.279999"/>
    <n v="145.38000500000001"/>
    <n v="145.820007"/>
    <n v="141.979691"/>
    <n v="25692400"/>
    <n v="-3.1447978441986324E-3"/>
    <n v="146.16000399999999"/>
    <n v="142.279999"/>
    <n v="144.38000500000001"/>
    <n v="2.3316210648651747E-3"/>
    <n v="-2.4276558977260221E-2"/>
    <n v="-9.8752018301575539E-3"/>
    <x v="0"/>
    <x v="0"/>
    <x v="0"/>
  </r>
  <r>
    <x v="795"/>
    <n v="145.009995"/>
    <n v="146.16000399999999"/>
    <n v="143.61999499999999"/>
    <n v="143.729996"/>
    <n v="139.94473300000001"/>
    <n v="24761900"/>
    <n v="-1.4332740025473023E-2"/>
    <n v="146.179993"/>
    <n v="142.279999"/>
    <n v="144.820007"/>
    <n v="1.704582945928701E-2"/>
    <n v="-1.0088339527957624E-2"/>
    <n v="7.5837405575382988E-3"/>
    <x v="0"/>
    <x v="0"/>
    <x v="0"/>
  </r>
  <r>
    <x v="796"/>
    <n v="144.490005"/>
    <n v="146.11000100000001"/>
    <n v="143.16000399999999"/>
    <n v="145.83000200000001"/>
    <n v="141.989441"/>
    <n v="22082400"/>
    <n v="1.4610824974741865E-2"/>
    <n v="148.490005"/>
    <n v="142.279999"/>
    <n v="145.44000199999999"/>
    <n v="1.8240437245553798E-2"/>
    <n v="-2.4343433801776948E-2"/>
    <n v="-2.6743468055360209E-3"/>
    <x v="0"/>
    <x v="0"/>
    <x v="0"/>
  </r>
  <r>
    <x v="797"/>
    <n v="144.71000699999999"/>
    <n v="145.13000500000001"/>
    <n v="142.279999"/>
    <n v="143.679993"/>
    <n v="139.89604199999999"/>
    <n v="31499400"/>
    <n v="-1.474334278138334E-2"/>
    <n v="149.33000200000001"/>
    <n v="142.41000399999999"/>
    <n v="147.33000200000001"/>
    <n v="3.9323561214260394E-2"/>
    <n v="-8.8390107312993349E-3"/>
    <n v="2.5403738709814716E-2"/>
    <x v="1"/>
    <x v="1"/>
    <x v="0"/>
  </r>
  <r>
    <x v="798"/>
    <n v="144.449997"/>
    <n v="144.96000699999999"/>
    <n v="143.779999"/>
    <n v="144.020004"/>
    <n v="140.22709699999999"/>
    <n v="23024100"/>
    <n v="2.366435785223997E-3"/>
    <n v="150.89999399999999"/>
    <n v="142.41000399999999"/>
    <n v="148.570007"/>
    <n v="4.7771072135229131E-2"/>
    <n v="-1.1179002605776978E-2"/>
    <n v="3.1592854281548233E-2"/>
    <x v="1"/>
    <x v="1"/>
    <x v="0"/>
  </r>
  <r>
    <x v="799"/>
    <n v="144.88000500000001"/>
    <n v="145.300003"/>
    <n v="143.10000600000001"/>
    <n v="143.5"/>
    <n v="139.72079500000001"/>
    <n v="14277800"/>
    <n v="-3.6105860481443486E-3"/>
    <n v="150.89999399999999"/>
    <n v="142.41000399999999"/>
    <n v="148.66999799999999"/>
    <n v="5.1567902439024316E-2"/>
    <n v="-7.5957909407666779E-3"/>
    <n v="3.6027860627177555E-2"/>
    <x v="1"/>
    <x v="1"/>
    <x v="0"/>
  </r>
  <r>
    <x v="800"/>
    <n v="143.69000199999999"/>
    <n v="144.78999300000001"/>
    <n v="142.720001"/>
    <n v="144.08999600000001"/>
    <n v="140.295242"/>
    <n v="21569600"/>
    <n v="4.1113922948978754E-3"/>
    <n v="151.41999799999999"/>
    <n v="142.41000399999999"/>
    <n v="149.949997"/>
    <n v="5.087099870555889E-2"/>
    <n v="-1.1659324357258138E-2"/>
    <n v="4.0669034372101676E-2"/>
    <x v="1"/>
    <x v="1"/>
    <x v="0"/>
  </r>
  <r>
    <x v="801"/>
    <n v="143.020004"/>
    <n v="143.5"/>
    <n v="142.41000399999999"/>
    <n v="142.729996"/>
    <n v="138.971069"/>
    <n v="24128800"/>
    <n v="-9.4384740431895375E-3"/>
    <n v="151.740005"/>
    <n v="142.89999399999999"/>
    <n v="150.19000199999999"/>
    <n v="6.3126247127478274E-2"/>
    <n v="1.1910460643465015E-3"/>
    <n v="5.2266560702488807E-2"/>
    <x v="1"/>
    <x v="1"/>
    <x v="0"/>
  </r>
  <r>
    <x v="802"/>
    <n v="142.89999399999999"/>
    <n v="144.75"/>
    <n v="142.89999399999999"/>
    <n v="144.179993"/>
    <n v="140.38287399999999"/>
    <n v="19201700"/>
    <n v="1.0158984961107231E-2"/>
    <n v="151.740005"/>
    <n v="143.36999499999999"/>
    <n v="148.88000500000001"/>
    <n v="5.2434542703854836E-2"/>
    <n v="-5.6179639292950334E-3"/>
    <n v="3.2598226024327825E-2"/>
    <x v="1"/>
    <x v="1"/>
    <x v="0"/>
  </r>
  <r>
    <x v="803"/>
    <n v="144.11000100000001"/>
    <n v="145.949997"/>
    <n v="143.36999499999999"/>
    <n v="145.05999800000001"/>
    <n v="141.2397"/>
    <n v="21090600"/>
    <n v="6.1034937922699317E-3"/>
    <n v="152.44000199999999"/>
    <n v="144.38000500000001"/>
    <n v="149.89999399999999"/>
    <n v="5.0875528069426634E-2"/>
    <n v="-4.6876672368353356E-3"/>
    <n v="3.3365476814634976E-2"/>
    <x v="1"/>
    <x v="1"/>
    <x v="0"/>
  </r>
  <r>
    <x v="804"/>
    <n v="144.729996"/>
    <n v="145.85000600000001"/>
    <n v="144.38000500000001"/>
    <n v="145.529999"/>
    <n v="141.697327"/>
    <n v="19781800"/>
    <n v="3.2400734354434135E-3"/>
    <n v="153.83999600000001"/>
    <n v="144.820007"/>
    <n v="151.800003"/>
    <n v="5.7101608308263607E-2"/>
    <n v="-4.8786642264733171E-3"/>
    <n v="4.3083928008547545E-2"/>
    <x v="1"/>
    <x v="1"/>
    <x v="0"/>
  </r>
  <r>
    <x v="805"/>
    <n v="145.86999499999999"/>
    <n v="146.179993"/>
    <n v="144.820007"/>
    <n v="145.740005"/>
    <n v="141.90181000000001"/>
    <n v="24884500"/>
    <n v="1.443097088204226E-3"/>
    <n v="153.929993"/>
    <n v="145.44000199999999"/>
    <n v="153.05999800000001"/>
    <n v="5.6195881151506644E-2"/>
    <n v="-2.0584807856978138E-3"/>
    <n v="5.0226380875999066E-2"/>
    <x v="1"/>
    <x v="1"/>
    <x v="0"/>
  </r>
  <r>
    <x v="806"/>
    <n v="145.5"/>
    <n v="148.490005"/>
    <n v="145.44000199999999"/>
    <n v="147.770004"/>
    <n v="143.878342"/>
    <n v="25199400"/>
    <n v="1.3928870956614325E-2"/>
    <n v="153.990005"/>
    <n v="147.300003"/>
    <n v="147.300003"/>
    <n v="4.209244658340805E-2"/>
    <n v="-3.1806252099715326E-3"/>
    <n v="-3.1806252099715326E-3"/>
    <x v="0"/>
    <x v="0"/>
    <x v="0"/>
  </r>
  <r>
    <x v="807"/>
    <n v="147.970001"/>
    <n v="149.33000200000001"/>
    <n v="147.33000200000001"/>
    <n v="149.03999300000001"/>
    <n v="145.11488299999999"/>
    <n v="20132100"/>
    <n v="8.5943511915087534E-3"/>
    <n v="153.990005"/>
    <n v="147.300003"/>
    <n v="149.19000199999999"/>
    <n v="3.3212642461677877E-2"/>
    <n v="-1.1674651648702183E-2"/>
    <n v="1.0065016575784291E-3"/>
    <x v="0"/>
    <x v="0"/>
    <x v="0"/>
  </r>
  <r>
    <x v="808"/>
    <n v="148.820007"/>
    <n v="150.89999399999999"/>
    <n v="148.570007"/>
    <n v="149.55999800000001"/>
    <n v="145.62117000000001"/>
    <n v="23793500"/>
    <n v="3.4888702628801394E-3"/>
    <n v="153.990005"/>
    <n v="147.300003"/>
    <n v="148.13000500000001"/>
    <n v="2.9620266510032911E-2"/>
    <n v="-1.5110959014588921E-2"/>
    <n v="-9.5613333720424576E-3"/>
    <x v="0"/>
    <x v="0"/>
    <x v="0"/>
  </r>
  <r>
    <x v="809"/>
    <n v="149.199997"/>
    <n v="150.13000500000001"/>
    <n v="148.66999799999999"/>
    <n v="150.08000200000001"/>
    <n v="146.12751800000001"/>
    <n v="17868800"/>
    <n v="3.4771592619398106E-3"/>
    <n v="153.990005"/>
    <n v="147.300003"/>
    <n v="148.41000399999999"/>
    <n v="2.6052791497164218E-2"/>
    <n v="-1.8523447247821845E-2"/>
    <n v="-1.1127385246170407E-2"/>
    <x v="0"/>
    <x v="0"/>
    <x v="0"/>
  </r>
  <r>
    <x v="810"/>
    <n v="150.479996"/>
    <n v="151.41999799999999"/>
    <n v="149.949997"/>
    <n v="151.020004"/>
    <n v="147.04274000000001"/>
    <n v="20923000"/>
    <n v="6.2631735112341769E-3"/>
    <n v="159.75"/>
    <n v="147.300003"/>
    <n v="156.16000399999999"/>
    <n v="5.7806884973993222E-2"/>
    <n v="-2.4632504975963254E-2"/>
    <n v="3.4035226220759274E-2"/>
    <x v="1"/>
    <x v="1"/>
    <x v="0"/>
  </r>
  <r>
    <x v="811"/>
    <n v="151.5"/>
    <n v="151.740005"/>
    <n v="150.19000199999999"/>
    <n v="150.33999600000001"/>
    <n v="146.380661"/>
    <n v="17243700"/>
    <n v="-4.5026296435989321E-3"/>
    <n v="159.75"/>
    <n v="147.300003"/>
    <n v="155.020004"/>
    <n v="6.2591487630477172E-2"/>
    <n v="-2.022078675590766E-2"/>
    <n v="3.1129493977104961E-2"/>
    <x v="1"/>
    <x v="1"/>
    <x v="0"/>
  </r>
  <r>
    <x v="812"/>
    <n v="149.990005"/>
    <n v="150.44000199999999"/>
    <n v="148.88000500000001"/>
    <n v="150.270004"/>
    <n v="146.31253100000001"/>
    <n v="26252600"/>
    <n v="-4.6543033440737958E-4"/>
    <n v="159.75"/>
    <n v="147.300003"/>
    <n v="155.69000199999999"/>
    <n v="6.308641610204524E-2"/>
    <n v="-1.9764430165317592E-2"/>
    <n v="3.6068395925510144E-2"/>
    <x v="1"/>
    <x v="1"/>
    <x v="0"/>
  </r>
  <r>
    <x v="813"/>
    <n v="150.58000200000001"/>
    <n v="152.44000199999999"/>
    <n v="149.89999399999999"/>
    <n v="152.08999600000001"/>
    <n v="148.084564"/>
    <n v="21493200"/>
    <n v="1.2111286626570683E-2"/>
    <n v="159.75"/>
    <n v="147.300003"/>
    <n v="156.66999799999999"/>
    <n v="5.0364943135378759E-2"/>
    <n v="-3.149446463263772E-2"/>
    <n v="3.0113762380531428E-2"/>
    <x v="1"/>
    <x v="1"/>
    <x v="0"/>
  </r>
  <r>
    <x v="814"/>
    <n v="151.800003"/>
    <n v="153.83999600000001"/>
    <n v="151.800003"/>
    <n v="152.740005"/>
    <n v="148.71745300000001"/>
    <n v="18853900"/>
    <n v="4.2738350500866051E-3"/>
    <n v="161.83000200000001"/>
    <n v="147.300003"/>
    <n v="158.270004"/>
    <n v="5.9512876145316529E-2"/>
    <n v="-3.561609154065426E-2"/>
    <n v="3.6205308491380483E-2"/>
    <x v="1"/>
    <x v="1"/>
    <x v="0"/>
  </r>
  <r>
    <x v="815"/>
    <n v="153.35000600000001"/>
    <n v="153.929993"/>
    <n v="153.05999800000001"/>
    <n v="153.46000699999999"/>
    <n v="149.41851800000001"/>
    <n v="15781000"/>
    <n v="4.714073471927982E-3"/>
    <n v="161.83000200000001"/>
    <n v="147.300003"/>
    <n v="159.11000100000001"/>
    <n v="5.4541865099745568E-2"/>
    <n v="-4.0140777525182747E-2"/>
    <n v="3.6817370925833703E-2"/>
    <x v="1"/>
    <x v="1"/>
    <x v="0"/>
  </r>
  <r>
    <x v="816"/>
    <n v="153.75"/>
    <n v="153.990005"/>
    <n v="147.300003"/>
    <n v="150.55999800000001"/>
    <n v="146.594864"/>
    <n v="32476300"/>
    <n v="-1.8897617496112518E-2"/>
    <n v="161.83000200000001"/>
    <n v="148.13000500000001"/>
    <n v="154.63000500000001"/>
    <n v="7.4853906414106053E-2"/>
    <n v="-1.6139698673481639E-2"/>
    <n v="2.7032459179495927E-2"/>
    <x v="1"/>
    <x v="1"/>
    <x v="0"/>
  </r>
  <r>
    <x v="817"/>
    <n v="149.88999899999999"/>
    <n v="150.229996"/>
    <n v="149.19000199999999"/>
    <n v="149.5"/>
    <n v="145.56277499999999"/>
    <n v="17213700"/>
    <n v="-7.0404171867850529E-3"/>
    <n v="161.83000200000001"/>
    <n v="148.13000500000001"/>
    <n v="156.070007"/>
    <n v="8.247492976588644E-2"/>
    <n v="-9.1638461538461335E-3"/>
    <n v="4.3946535117056928E-2"/>
    <x v="1"/>
    <x v="1"/>
    <x v="0"/>
  </r>
  <r>
    <x v="818"/>
    <n v="149.89999399999999"/>
    <n v="150.33000200000001"/>
    <n v="148.13000500000001"/>
    <n v="148.729996"/>
    <n v="144.81303399999999"/>
    <n v="19845900"/>
    <n v="-5.1506368987538353E-3"/>
    <n v="161.83000200000001"/>
    <n v="148.41000399999999"/>
    <n v="158.75"/>
    <n v="8.8079112165107665E-2"/>
    <n v="-2.1514960573253417E-3"/>
    <n v="6.7370431449483847E-2"/>
    <x v="1"/>
    <x v="1"/>
    <x v="0"/>
  </r>
  <r>
    <x v="819"/>
    <n v="149.10000600000001"/>
    <n v="150.220001"/>
    <n v="148.41000399999999"/>
    <n v="150.050003"/>
    <n v="146.098297"/>
    <n v="35368600"/>
    <n v="8.8753267886094722E-3"/>
    <n v="162.199997"/>
    <n v="154.63000500000001"/>
    <n v="160.13999899999999"/>
    <n v="8.0972967391410133E-2"/>
    <n v="3.0523171665647997E-2"/>
    <n v="6.7244223913810908E-2"/>
    <x v="1"/>
    <x v="1"/>
    <x v="0"/>
  </r>
  <r>
    <x v="820"/>
    <n v="159.279999"/>
    <n v="159.75"/>
    <n v="156.16000399999999"/>
    <n v="157.13999899999999"/>
    <n v="153.00157200000001"/>
    <n v="69936800"/>
    <n v="4.7250893006644645E-2"/>
    <n v="162.509995"/>
    <n v="154.63000500000001"/>
    <n v="160.14999399999999"/>
    <n v="3.4173323368800634E-2"/>
    <n v="-1.5972979610366256E-2"/>
    <n v="1.9154862028476938E-2"/>
    <x v="1"/>
    <x v="1"/>
    <x v="0"/>
  </r>
  <r>
    <x v="821"/>
    <n v="157.050003"/>
    <n v="157.21000699999999"/>
    <n v="155.020004"/>
    <n v="155.570007"/>
    <n v="151.47293099999999"/>
    <n v="27097300"/>
    <n v="-9.9910149942774584E-3"/>
    <n v="162.509995"/>
    <n v="154.63000500000001"/>
    <n v="157.83999600000001"/>
    <n v="4.4610064200871324E-2"/>
    <n v="-6.0423086565779549E-3"/>
    <n v="1.4591430853377885E-2"/>
    <x v="1"/>
    <x v="1"/>
    <x v="0"/>
  </r>
  <r>
    <x v="822"/>
    <n v="156.070007"/>
    <n v="157.39999399999999"/>
    <n v="155.69000199999999"/>
    <n v="156.38999899999999"/>
    <n v="152.27131700000001"/>
    <n v="20559900"/>
    <n v="5.2708163414361131E-3"/>
    <n v="162.509995"/>
    <n v="154.63000500000001"/>
    <n v="156.720001"/>
    <n v="3.9132911561691408E-2"/>
    <n v="-1.1253878197160061E-2"/>
    <n v="2.1101221440638085E-3"/>
    <x v="0"/>
    <x v="0"/>
    <x v="0"/>
  </r>
  <r>
    <x v="823"/>
    <n v="157.05999800000001"/>
    <n v="158.91999799999999"/>
    <n v="156.66999799999999"/>
    <n v="158.80999800000001"/>
    <n v="154.62760900000001"/>
    <n v="21870300"/>
    <n v="1.5474299733021946E-2"/>
    <n v="162.509995"/>
    <n v="154.63000500000001"/>
    <n v="155.11000100000001"/>
    <n v="2.3298262367587252E-2"/>
    <n v="-2.6320716911034769E-2"/>
    <n v="-2.3298262367587141E-2"/>
    <x v="0"/>
    <x v="1"/>
    <x v="1"/>
  </r>
  <r>
    <x v="824"/>
    <n v="158.60000600000001"/>
    <n v="161.83000200000001"/>
    <n v="158.270004"/>
    <n v="160.08000200000001"/>
    <n v="155.86415099999999"/>
    <n v="36205900"/>
    <n v="7.9969030627640159E-3"/>
    <n v="162.509995"/>
    <n v="154.63000500000001"/>
    <n v="158.020004"/>
    <n v="1.5179866127188024E-2"/>
    <n v="-3.4045458095384062E-2"/>
    <n v="-1.2868553062611809E-2"/>
    <x v="0"/>
    <x v="1"/>
    <x v="1"/>
  </r>
  <r>
    <x v="825"/>
    <n v="159.259995"/>
    <n v="161.270004"/>
    <n v="159.11000100000001"/>
    <n v="161.05999800000001"/>
    <n v="156.81832900000001"/>
    <n v="26131500"/>
    <n v="6.1218567186756001E-3"/>
    <n v="162.509995"/>
    <n v="154.63000500000001"/>
    <n v="158.88000500000001"/>
    <n v="9.0028375636761471E-3"/>
    <n v="-3.9922967092052231E-2"/>
    <n v="-1.3535285155038879E-2"/>
    <x v="0"/>
    <x v="1"/>
    <x v="1"/>
  </r>
  <r>
    <x v="826"/>
    <n v="159.89999399999999"/>
    <n v="160"/>
    <n v="154.63000500000001"/>
    <n v="155.320007"/>
    <n v="151.82337999999999"/>
    <n v="40804300"/>
    <n v="-3.1851818801104659E-2"/>
    <n v="162.509995"/>
    <n v="155.11000100000001"/>
    <n v="158.550003"/>
    <n v="4.6291447823589182E-2"/>
    <n v="-1.3520859550308906E-3"/>
    <n v="2.0795749770987415E-2"/>
    <x v="1"/>
    <x v="1"/>
    <x v="0"/>
  </r>
  <r>
    <x v="827"/>
    <n v="156.60000600000001"/>
    <n v="158.570007"/>
    <n v="156.070007"/>
    <n v="157.479996"/>
    <n v="153.934753"/>
    <n v="26257100"/>
    <n v="1.3906771144207353E-2"/>
    <n v="162.509995"/>
    <n v="155.11000100000001"/>
    <n v="159.270004"/>
    <n v="3.1940558342406833E-2"/>
    <n v="-1.5049498731254607E-2"/>
    <n v="1.1366573821858683E-2"/>
    <x v="1"/>
    <x v="1"/>
    <x v="0"/>
  </r>
  <r>
    <x v="828"/>
    <n v="159.320007"/>
    <n v="160.21000699999999"/>
    <n v="158.75"/>
    <n v="159.85000600000001"/>
    <n v="156.251419"/>
    <n v="22122700"/>
    <n v="1.5049661982437401E-2"/>
    <n v="162.509995"/>
    <n v="155.11000100000001"/>
    <n v="159.929993"/>
    <n v="1.664053112390862E-2"/>
    <n v="-2.9652829665830605E-2"/>
    <n v="5.0038784483996679E-4"/>
    <x v="0"/>
    <x v="0"/>
    <x v="0"/>
  </r>
  <r>
    <x v="829"/>
    <n v="160.66000399999999"/>
    <n v="162.199997"/>
    <n v="160.13999899999999"/>
    <n v="161.60000600000001"/>
    <n v="157.96198999999999"/>
    <n v="29465500"/>
    <n v="1.0947554978684604E-2"/>
    <n v="163.11999499999999"/>
    <n v="155.11000100000001"/>
    <n v="160"/>
    <n v="9.4058721755243546E-3"/>
    <n v="-4.016092053857967E-2"/>
    <n v="-9.9010268601104068E-3"/>
    <x v="0"/>
    <x v="0"/>
    <x v="0"/>
  </r>
  <r>
    <x v="830"/>
    <n v="161.94000199999999"/>
    <n v="162.509995"/>
    <n v="160.14999399999999"/>
    <n v="160.949997"/>
    <n v="157.32664500000001"/>
    <n v="27671600"/>
    <n v="-4.0221384904050028E-3"/>
    <n v="163.88999899999999"/>
    <n v="155.11000100000001"/>
    <n v="162.61000100000001"/>
    <n v="1.8266555171169152E-2"/>
    <n v="-3.6284536246372179E-2"/>
    <n v="1.0313787082580683E-2"/>
    <x v="0"/>
    <x v="0"/>
    <x v="0"/>
  </r>
  <r>
    <x v="831"/>
    <n v="160.520004"/>
    <n v="160.71000699999999"/>
    <n v="157.83999600000001"/>
    <n v="157.86000100000001"/>
    <n v="154.30621300000001"/>
    <n v="27940600"/>
    <n v="-1.9198477155601967E-2"/>
    <n v="164.520004"/>
    <n v="155.11000100000001"/>
    <n v="163.479996"/>
    <n v="4.2189300378884464E-2"/>
    <n v="-1.7420499066131412E-2"/>
    <n v="3.5601133690604581E-2"/>
    <x v="1"/>
    <x v="1"/>
    <x v="0"/>
  </r>
  <r>
    <x v="832"/>
    <n v="157.86000100000001"/>
    <n v="159.5"/>
    <n v="156.720001"/>
    <n v="157.5"/>
    <n v="153.95429999999999"/>
    <n v="27428100"/>
    <n v="-2.2806145854932236E-3"/>
    <n v="164.94000199999999"/>
    <n v="155.11000100000001"/>
    <n v="163.63000500000001"/>
    <n v="4.7238107936507845E-2"/>
    <n v="-1.5174596825396791E-2"/>
    <n v="3.8920666666666826E-2"/>
    <x v="1"/>
    <x v="1"/>
    <x v="0"/>
  </r>
  <r>
    <x v="833"/>
    <n v="157.5"/>
    <n v="157.88999899999999"/>
    <n v="155.11000100000001"/>
    <n v="157.21000699999999"/>
    <n v="153.67083700000001"/>
    <n v="26368500"/>
    <n v="-1.8412152177625929E-3"/>
    <n v="164.94000199999999"/>
    <n v="158.020004"/>
    <n v="160.55999800000001"/>
    <n v="4.9169866139628038E-2"/>
    <n v="5.1523246863032224E-3"/>
    <n v="2.1309018833642224E-2"/>
    <x v="1"/>
    <x v="1"/>
    <x v="0"/>
  </r>
  <r>
    <x v="834"/>
    <n v="158.229996"/>
    <n v="160"/>
    <n v="158.020004"/>
    <n v="159.779999"/>
    <n v="156.18296799999999"/>
    <n v="21604600"/>
    <n v="1.6347480426621042E-2"/>
    <n v="164.94000199999999"/>
    <n v="158.550003"/>
    <n v="160.520004"/>
    <n v="3.2294423784543724E-2"/>
    <n v="-7.6980598804484712E-3"/>
    <n v="4.6313994531943514E-3"/>
    <x v="0"/>
    <x v="0"/>
    <x v="0"/>
  </r>
  <r>
    <x v="835"/>
    <n v="159.070007"/>
    <n v="160.470001"/>
    <n v="158.88000500000001"/>
    <n v="159.979996"/>
    <n v="156.37846400000001"/>
    <n v="19399100"/>
    <n v="1.2517113901946431E-3"/>
    <n v="164.94000199999999"/>
    <n v="158.550003"/>
    <n v="160.36000100000001"/>
    <n v="3.1003913764318325E-2"/>
    <n v="-8.9385737951886979E-3"/>
    <n v="2.3753282254115327E-3"/>
    <x v="0"/>
    <x v="0"/>
    <x v="0"/>
  </r>
  <r>
    <x v="836"/>
    <n v="160.429993"/>
    <n v="160.740005"/>
    <n v="158.550003"/>
    <n v="159.270004"/>
    <n v="155.684448"/>
    <n v="19818900"/>
    <n v="-4.4380535672738919E-3"/>
    <n v="164.94000199999999"/>
    <n v="158.529999"/>
    <n v="158.529999"/>
    <n v="3.5599911204874379E-2"/>
    <n v="-4.6462295561944256E-3"/>
    <n v="-4.6462295561944256E-3"/>
    <x v="0"/>
    <x v="0"/>
    <x v="0"/>
  </r>
  <r>
    <x v="837"/>
    <n v="159.64999399999999"/>
    <n v="160.55999800000001"/>
    <n v="159.270004"/>
    <n v="159.86000100000001"/>
    <n v="156.261154"/>
    <n v="25480100"/>
    <n v="3.7043263306557606E-3"/>
    <n v="164.94000199999999"/>
    <n v="158.529999"/>
    <n v="159.88999899999999"/>
    <n v="3.1777811636570563E-2"/>
    <n v="-8.3197922662342494E-3"/>
    <n v="1.8765169405932092E-4"/>
    <x v="0"/>
    <x v="0"/>
    <x v="0"/>
  </r>
  <r>
    <x v="838"/>
    <n v="160.13999899999999"/>
    <n v="162"/>
    <n v="159.929993"/>
    <n v="161.470001"/>
    <n v="157.834915"/>
    <n v="25966000"/>
    <n v="1.0071351450533728E-2"/>
    <n v="164.94000199999999"/>
    <n v="158.529999"/>
    <n v="158.770004"/>
    <n v="2.1490066133089236E-2"/>
    <n v="-1.8207728877142948E-2"/>
    <n v="-1.6721353708296527E-2"/>
    <x v="0"/>
    <x v="0"/>
    <x v="0"/>
  </r>
  <r>
    <x v="839"/>
    <n v="160.10000600000001"/>
    <n v="163.11999499999999"/>
    <n v="160"/>
    <n v="162.91000399999999"/>
    <n v="159.24250799999999"/>
    <n v="29516900"/>
    <n v="8.9181344951463348E-3"/>
    <n v="164.94000199999999"/>
    <n v="157.91000399999999"/>
    <n v="157.91000399999999"/>
    <n v="1.2460855381232427E-2"/>
    <n v="-3.0691792260958972E-2"/>
    <n v="-3.0691792260958972E-2"/>
    <x v="0"/>
    <x v="1"/>
    <x v="1"/>
  </r>
  <r>
    <x v="840"/>
    <n v="163.800003"/>
    <n v="163.88999899999999"/>
    <n v="162.61000100000001"/>
    <n v="163.35000600000001"/>
    <n v="159.67262299999999"/>
    <n v="27269600"/>
    <n v="2.7010061911358907E-3"/>
    <n v="164.94000199999999"/>
    <n v="157.91000399999999"/>
    <n v="158.08999600000001"/>
    <n v="9.733675797967134E-3"/>
    <n v="-3.3302735232222935E-2"/>
    <n v="-3.2200855872634548E-2"/>
    <x v="0"/>
    <x v="1"/>
    <x v="1"/>
  </r>
  <r>
    <x v="841"/>
    <n v="163.63999899999999"/>
    <n v="164.520004"/>
    <n v="163.479996"/>
    <n v="164"/>
    <n v="160.30796799999999"/>
    <n v="26785100"/>
    <n v="3.9790478045820254E-3"/>
    <n v="164.94000199999999"/>
    <n v="157.91000399999999"/>
    <n v="158"/>
    <n v="5.7317195121950881E-3"/>
    <n v="-3.7134121951219567E-2"/>
    <n v="-3.6585365853658569E-2"/>
    <x v="0"/>
    <x v="1"/>
    <x v="1"/>
  </r>
  <r>
    <x v="842"/>
    <n v="164.800003"/>
    <n v="164.94000199999999"/>
    <n v="163.63000500000001"/>
    <n v="164.050003"/>
    <n v="160.356842"/>
    <n v="16591100"/>
    <n v="3.0487567530035342E-4"/>
    <n v="164.25"/>
    <n v="157.91000399999999"/>
    <n v="158"/>
    <n v="1.2191221965414112E-3"/>
    <n v="-3.7427606752314491E-2"/>
    <n v="-3.687901791748216E-2"/>
    <x v="0"/>
    <x v="1"/>
    <x v="1"/>
  </r>
  <r>
    <x v="843"/>
    <n v="163.75"/>
    <n v="164.25"/>
    <n v="160.55999800000001"/>
    <n v="162.08000200000001"/>
    <n v="158.431183"/>
    <n v="29468500"/>
    <n v="-1.200858644996261E-2"/>
    <n v="163.96000699999999"/>
    <n v="157.91000399999999"/>
    <n v="158.44000199999999"/>
    <n v="1.1599240972368641E-2"/>
    <n v="-2.5728022880947554E-2"/>
    <n v="-2.2458045132551341E-2"/>
    <x v="0"/>
    <x v="1"/>
    <x v="1"/>
  </r>
  <r>
    <x v="844"/>
    <n v="162.71000699999999"/>
    <n v="162.990005"/>
    <n v="160.520004"/>
    <n v="161.91000399999999"/>
    <n v="158.26503"/>
    <n v="21651700"/>
    <n v="-1.0487392497726677E-3"/>
    <n v="163.96000699999999"/>
    <n v="153.83000200000001"/>
    <n v="153.83000200000001"/>
    <n v="1.2661373289818423E-2"/>
    <n v="-4.990427892275251E-2"/>
    <n v="-4.990427892275251E-2"/>
    <x v="0"/>
    <x v="1"/>
    <x v="1"/>
  </r>
  <r>
    <x v="845"/>
    <n v="162.08999600000001"/>
    <n v="162.240005"/>
    <n v="160.36000100000001"/>
    <n v="161.259995"/>
    <n v="157.62965399999999"/>
    <n v="21928500"/>
    <n v="-4.0146329230152933E-3"/>
    <n v="163.96000699999999"/>
    <n v="152.75"/>
    <n v="152.75"/>
    <n v="1.6743222644897138E-2"/>
    <n v="-5.2771891751577926E-2"/>
    <n v="-5.2771891751577926E-2"/>
    <x v="0"/>
    <x v="1"/>
    <x v="1"/>
  </r>
  <r>
    <x v="846"/>
    <n v="160.86000100000001"/>
    <n v="161.14999399999999"/>
    <n v="158.529999"/>
    <n v="158.63000500000001"/>
    <n v="155.05886799999999"/>
    <n v="28611500"/>
    <n v="-1.6309025204102712E-2"/>
    <n v="163.96000699999999"/>
    <n v="150.55999800000001"/>
    <n v="150.55999800000001"/>
    <n v="3.3600213276170354E-2"/>
    <n v="-5.0873143451013569E-2"/>
    <n v="-5.0873143451013569E-2"/>
    <x v="0"/>
    <x v="1"/>
    <x v="1"/>
  </r>
  <r>
    <x v="847"/>
    <n v="160.5"/>
    <n v="162.050003"/>
    <n v="159.88999899999999"/>
    <n v="161.5"/>
    <n v="157.86425800000001"/>
    <n v="31580800"/>
    <n v="1.8092418938593147E-2"/>
    <n v="163.96000699999999"/>
    <n v="149.16000399999999"/>
    <n v="149.16000399999999"/>
    <n v="1.5232241486067943E-2"/>
    <n v="-7.640864396284841E-2"/>
    <n v="-7.640864396284841E-2"/>
    <x v="0"/>
    <x v="1"/>
    <x v="1"/>
  </r>
  <r>
    <x v="848"/>
    <n v="162.61000100000001"/>
    <n v="163.96000699999999"/>
    <n v="158.770004"/>
    <n v="160.86000100000001"/>
    <n v="157.23864699999999"/>
    <n v="71714000"/>
    <n v="-3.9629679822776875E-3"/>
    <n v="160.970001"/>
    <n v="149.16000399999999"/>
    <n v="151.69000199999999"/>
    <n v="6.8382443936432225E-4"/>
    <n v="-7.2734035355377258E-2"/>
    <n v="-5.7006085683165009E-2"/>
    <x v="0"/>
    <x v="1"/>
    <x v="1"/>
  </r>
  <r>
    <x v="849"/>
    <n v="159.86999499999999"/>
    <n v="159.96000699999999"/>
    <n v="157.91000399999999"/>
    <n v="159.64999399999999"/>
    <n v="156.05587800000001"/>
    <n v="44907400"/>
    <n v="-7.5221265418290439E-3"/>
    <n v="160.970001"/>
    <n v="149.16000399999999"/>
    <n v="153.53999300000001"/>
    <n v="8.2681305957330586E-3"/>
    <n v="-6.5706172215703296E-2"/>
    <n v="-3.8271225992028479E-2"/>
    <x v="0"/>
    <x v="1"/>
    <x v="1"/>
  </r>
  <r>
    <x v="850"/>
    <n v="158.990005"/>
    <n v="159.39999399999999"/>
    <n v="158.08999600000001"/>
    <n v="158.279999"/>
    <n v="154.716736"/>
    <n v="23760700"/>
    <n v="-8.5811698807013448E-3"/>
    <n v="160.970001"/>
    <n v="149.16000399999999"/>
    <n v="152.699997"/>
    <n v="1.6995211125822696E-2"/>
    <n v="-5.7619377417357787E-2"/>
    <n v="-3.5253993146664109E-2"/>
    <x v="0"/>
    <x v="1"/>
    <x v="1"/>
  </r>
  <r>
    <x v="851"/>
    <n v="158.470001"/>
    <n v="160.970001"/>
    <n v="158"/>
    <n v="159.88000500000001"/>
    <n v="156.28071600000001"/>
    <n v="49114600"/>
    <n v="1.0108667235586122E-2"/>
    <n v="160.5"/>
    <n v="149.16000399999999"/>
    <n v="152"/>
    <n v="3.8778770365937021E-3"/>
    <n v="-6.7050291873583689E-2"/>
    <n v="-4.928699495599842E-2"/>
    <x v="0"/>
    <x v="1"/>
    <x v="1"/>
  </r>
  <r>
    <x v="852"/>
    <n v="160.11000100000001"/>
    <n v="160.5"/>
    <n v="158"/>
    <n v="158.66999799999999"/>
    <n v="155.09794600000001"/>
    <n v="28269400"/>
    <n v="-7.5682402171743934E-3"/>
    <n v="159.770004"/>
    <n v="149.16000399999999"/>
    <n v="152.720001"/>
    <n v="6.9326653675259031E-3"/>
    <n v="-5.9935678577370366E-2"/>
    <n v="-3.7499193766927452E-2"/>
    <x v="0"/>
    <x v="1"/>
    <x v="1"/>
  </r>
  <r>
    <x v="853"/>
    <n v="159.509995"/>
    <n v="159.770004"/>
    <n v="158.44000199999999"/>
    <n v="158.729996"/>
    <n v="155.15660099999999"/>
    <n v="20810600"/>
    <n v="3.7818037899728374E-4"/>
    <n v="158.259995"/>
    <n v="149.16000399999999"/>
    <n v="153.91000399999999"/>
    <n v="-2.9610093356267075E-3"/>
    <n v="-6.0291011410344986E-2"/>
    <n v="-3.0365980731203557E-2"/>
    <x v="0"/>
    <x v="1"/>
    <x v="1"/>
  </r>
  <r>
    <x v="854"/>
    <n v="157.89999399999999"/>
    <n v="158.259995"/>
    <n v="153.83000200000001"/>
    <n v="156.070007"/>
    <n v="152.55650299999999"/>
    <n v="52951400"/>
    <n v="-1.6757894818796637E-2"/>
    <n v="155.800003"/>
    <n v="149.16000399999999"/>
    <n v="152.46000699999999"/>
    <n v="-1.7300185038116034E-3"/>
    <n v="-4.4275022041871392E-2"/>
    <n v="-2.3130645467325572E-2"/>
    <x v="0"/>
    <x v="1"/>
    <x v="1"/>
  </r>
  <r>
    <x v="855"/>
    <n v="155.800003"/>
    <n v="155.800003"/>
    <n v="152.75"/>
    <n v="153.38999899999999"/>
    <n v="149.93682899999999"/>
    <n v="37511700"/>
    <n v="-1.7171827804679074E-2"/>
    <n v="155.44000199999999"/>
    <n v="149.16000399999999"/>
    <n v="154.050003"/>
    <n v="1.3364645761553273E-2"/>
    <n v="-2.7576732691679595E-2"/>
    <n v="4.3027837818814252E-3"/>
    <x v="0"/>
    <x v="0"/>
    <x v="0"/>
  </r>
  <r>
    <x v="856"/>
    <n v="151.53999300000001"/>
    <n v="152.270004"/>
    <n v="150.55999800000001"/>
    <n v="151.88999899999999"/>
    <n v="148.470596"/>
    <n v="46645400"/>
    <n v="-9.7790049968309312E-3"/>
    <n v="155.490005"/>
    <n v="149.16000399999999"/>
    <n v="154.55999800000001"/>
    <n v="2.3701402486677292E-2"/>
    <n v="-1.7973500677947896E-2"/>
    <n v="1.7578504296388964E-2"/>
    <x v="1"/>
    <x v="1"/>
    <x v="0"/>
  </r>
  <r>
    <x v="857"/>
    <n v="149.990005"/>
    <n v="151.83000200000001"/>
    <n v="149.16000399999999"/>
    <n v="150.550003"/>
    <n v="147.160751"/>
    <n v="44387300"/>
    <n v="-8.8222519157934443E-3"/>
    <n v="156.729996"/>
    <n v="151.69000199999999"/>
    <n v="155.490005"/>
    <n v="4.1049437906686803E-2"/>
    <n v="7.5722283446251204E-3"/>
    <n v="3.2813031561347739E-2"/>
    <x v="1"/>
    <x v="1"/>
    <x v="0"/>
  </r>
  <r>
    <x v="858"/>
    <n v="151.779999"/>
    <n v="153.91999799999999"/>
    <n v="151.69000199999999"/>
    <n v="153.13999899999999"/>
    <n v="149.69244399999999"/>
    <n v="36660000"/>
    <n v="1.7203588475843024E-2"/>
    <n v="158"/>
    <n v="152"/>
    <n v="155.10000600000001"/>
    <n v="3.1735673447405466E-2"/>
    <n v="-7.4441622531288276E-3"/>
    <n v="1.2798792038649642E-2"/>
    <x v="1"/>
    <x v="1"/>
    <x v="0"/>
  </r>
  <r>
    <x v="859"/>
    <n v="153.800003"/>
    <n v="154.720001"/>
    <n v="153.53999300000001"/>
    <n v="154.229996"/>
    <n v="150.757935"/>
    <n v="25504200"/>
    <n v="7.1178676192902302E-3"/>
    <n v="158"/>
    <n v="152"/>
    <n v="155.75"/>
    <n v="2.4444038758841602E-2"/>
    <n v="-1.4458899421873839E-2"/>
    <n v="9.8554369410734921E-3"/>
    <x v="0"/>
    <x v="0"/>
    <x v="0"/>
  </r>
  <r>
    <x v="860"/>
    <n v="153.88999899999999"/>
    <n v="154.279999"/>
    <n v="152.699997"/>
    <n v="153.279999"/>
    <n v="149.82931500000001"/>
    <n v="22005500"/>
    <n v="-6.1596757742801156E-3"/>
    <n v="158"/>
    <n v="152"/>
    <n v="155.729996"/>
    <n v="3.0793326140353017E-2"/>
    <n v="-8.3507242194071907E-3"/>
    <n v="1.5983800991543617E-2"/>
    <x v="1"/>
    <x v="1"/>
    <x v="0"/>
  </r>
  <r>
    <x v="861"/>
    <n v="153.21000699999999"/>
    <n v="154.13000500000001"/>
    <n v="152"/>
    <n v="154.11999499999999"/>
    <n v="150.650375"/>
    <n v="26299800"/>
    <n v="5.4799689900471016E-3"/>
    <n v="158"/>
    <n v="152.46000699999999"/>
    <n v="156.41000399999999"/>
    <n v="2.5175221424059924E-2"/>
    <n v="-1.0770750414311858E-2"/>
    <n v="1.4858610655937188E-2"/>
    <x v="1"/>
    <x v="1"/>
    <x v="0"/>
  </r>
  <r>
    <x v="862"/>
    <n v="154.259995"/>
    <n v="154.449997"/>
    <n v="152.720001"/>
    <n v="153.80999800000001"/>
    <n v="150.34738200000001"/>
    <n v="18698800"/>
    <n v="-2.0112329624136782E-3"/>
    <n v="160"/>
    <n v="152.46000699999999"/>
    <n v="157.64999399999999"/>
    <n v="4.0244470973856972E-2"/>
    <n v="-8.7770042100905332E-3"/>
    <n v="2.4965841297260649E-2"/>
    <x v="1"/>
    <x v="1"/>
    <x v="0"/>
  </r>
  <r>
    <x v="863"/>
    <n v="154.009995"/>
    <n v="155.08999600000001"/>
    <n v="153.91000399999999"/>
    <n v="154.479996"/>
    <n v="151.002274"/>
    <n v="16230300"/>
    <n v="4.3558590198795599E-3"/>
    <n v="160.86999499999999"/>
    <n v="152.46000699999999"/>
    <n v="159.229996"/>
    <n v="4.1364572536627842E-2"/>
    <n v="-1.3076055491353156E-2"/>
    <n v="3.0748317730407093E-2"/>
    <x v="1"/>
    <x v="1"/>
    <x v="0"/>
  </r>
  <r>
    <x v="864"/>
    <n v="153.63000500000001"/>
    <n v="153.86000100000001"/>
    <n v="152.46000699999999"/>
    <n v="153.479996"/>
    <n v="150.02479600000001"/>
    <n v="20163800"/>
    <n v="-6.4732667535853938E-3"/>
    <n v="160.86999499999999"/>
    <n v="154.050003"/>
    <n v="159.60000600000001"/>
    <n v="4.8149590777940787E-2"/>
    <n v="3.7138846420090577E-3"/>
    <n v="3.9874968461688143E-2"/>
    <x v="1"/>
    <x v="1"/>
    <x v="0"/>
  </r>
  <r>
    <x v="865"/>
    <n v="154.179993"/>
    <n v="155.44000199999999"/>
    <n v="154.050003"/>
    <n v="155.38999899999999"/>
    <n v="151.891785"/>
    <n v="21283800"/>
    <n v="1.2444536168541021E-2"/>
    <n v="160.86999499999999"/>
    <n v="154.55999800000001"/>
    <n v="155.020004"/>
    <n v="3.5266079125207961E-2"/>
    <n v="-5.34140553022322E-3"/>
    <n v="-2.3810734434717151E-3"/>
    <x v="0"/>
    <x v="0"/>
    <x v="0"/>
  </r>
  <r>
    <x v="866"/>
    <n v="154.970001"/>
    <n v="155.490005"/>
    <n v="154.55999800000001"/>
    <n v="155.300003"/>
    <n v="151.80381800000001"/>
    <n v="17407600"/>
    <n v="-5.7914257838231897E-4"/>
    <n v="160.86999499999999"/>
    <n v="155.020004"/>
    <n v="155.96000699999999"/>
    <n v="3.5866013473289993E-2"/>
    <n v="-1.802955535036288E-3"/>
    <n v="4.2498646957527253E-3"/>
    <x v="0"/>
    <x v="0"/>
    <x v="0"/>
  </r>
  <r>
    <x v="867"/>
    <n v="155.80999800000001"/>
    <n v="156.729996"/>
    <n v="155.490005"/>
    <n v="155.83999600000001"/>
    <n v="152.33166499999999"/>
    <n v="16262900"/>
    <n v="3.4771655084457898E-3"/>
    <n v="160.86999499999999"/>
    <n v="155.020004"/>
    <n v="155.5"/>
    <n v="3.2276688456793767E-2"/>
    <n v="-5.2617557818727123E-3"/>
    <n v="-2.1816992346432862E-3"/>
    <x v="0"/>
    <x v="0"/>
    <x v="0"/>
  </r>
  <r>
    <x v="868"/>
    <n v="156.05999800000001"/>
    <n v="158"/>
    <n v="155.10000600000001"/>
    <n v="155.89999399999999"/>
    <n v="152.39030500000001"/>
    <n v="15617000"/>
    <n v="3.8494951131817778E-4"/>
    <n v="160.86999499999999"/>
    <n v="155.020004"/>
    <n v="156.199997"/>
    <n v="3.1879417519413034E-2"/>
    <n v="-5.6445800761223408E-3"/>
    <n v="1.9243297725848318E-3"/>
    <x v="0"/>
    <x v="0"/>
    <x v="0"/>
  </r>
  <r>
    <x v="869"/>
    <n v="155.970001"/>
    <n v="156.979996"/>
    <n v="155.75"/>
    <n v="156.550003"/>
    <n v="153.02569600000001"/>
    <n v="16905600"/>
    <n v="4.169497528074384E-3"/>
    <n v="160.86999499999999"/>
    <n v="155.020004"/>
    <n v="155.270004"/>
    <n v="2.7594965935580307E-2"/>
    <n v="-9.773228813032997E-3"/>
    <n v="-8.176294956698249E-3"/>
    <x v="0"/>
    <x v="0"/>
    <x v="0"/>
  </r>
  <r>
    <x v="870"/>
    <n v="156.35000600000001"/>
    <n v="157.36999499999999"/>
    <n v="155.729996"/>
    <n v="156"/>
    <n v="152.48805200000001"/>
    <n v="16125100"/>
    <n v="-3.5134230005396949E-3"/>
    <n v="160.86999499999999"/>
    <n v="155.020004"/>
    <n v="156.779999"/>
    <n v="3.1217916666666623E-2"/>
    <n v="-6.2820256410256459E-3"/>
    <n v="4.9999935897435677E-3"/>
    <x v="0"/>
    <x v="0"/>
    <x v="0"/>
  </r>
  <r>
    <x v="871"/>
    <n v="156.729996"/>
    <n v="157.279999"/>
    <n v="156.41000399999999"/>
    <n v="156.990005"/>
    <n v="153.45576500000001"/>
    <n v="16394200"/>
    <n v="6.3461562221280854E-3"/>
    <n v="163.60000600000001"/>
    <n v="155.020004"/>
    <n v="158.699997"/>
    <n v="4.2104597678049638E-2"/>
    <n v="-1.2548575942780582E-2"/>
    <n v="1.0892362223951846E-2"/>
    <x v="1"/>
    <x v="1"/>
    <x v="0"/>
  </r>
  <r>
    <x v="872"/>
    <n v="157.89999399999999"/>
    <n v="160"/>
    <n v="157.64999399999999"/>
    <n v="159.88000500000001"/>
    <n v="156.28071600000001"/>
    <n v="24121500"/>
    <n v="1.8408894576231738E-2"/>
    <n v="168.070007"/>
    <n v="155.020004"/>
    <n v="163.720001"/>
    <n v="5.1225930346949777E-2"/>
    <n v="-3.0397803652808308E-2"/>
    <n v="2.4017987740242885E-2"/>
    <x v="1"/>
    <x v="1"/>
    <x v="0"/>
  </r>
  <r>
    <x v="873"/>
    <n v="159.779999"/>
    <n v="160.86999499999999"/>
    <n v="159.229996"/>
    <n v="160.470001"/>
    <n v="156.857437"/>
    <n v="18997300"/>
    <n v="3.6902889541405859E-3"/>
    <n v="169.64999399999999"/>
    <n v="155.020004"/>
    <n v="166.94000199999999"/>
    <n v="5.7206910592590976E-2"/>
    <n v="-3.3962715560773238E-2"/>
    <n v="4.0319068733600805E-2"/>
    <x v="1"/>
    <x v="1"/>
    <x v="0"/>
  </r>
  <r>
    <x v="874"/>
    <n v="160.41999799999999"/>
    <n v="160.71000699999999"/>
    <n v="159.60000600000001"/>
    <n v="159.759995"/>
    <n v="156.163422"/>
    <n v="16374200"/>
    <n v="-4.4244953460511605E-3"/>
    <n v="169.94000199999999"/>
    <n v="155.020004"/>
    <n v="165.61000100000001"/>
    <n v="6.3720626681291526E-2"/>
    <n v="-2.9669448850445979E-2"/>
    <n v="3.6617464841558256E-2"/>
    <x v="1"/>
    <x v="1"/>
    <x v="0"/>
  </r>
  <r>
    <x v="875"/>
    <n v="156.75"/>
    <n v="157.08000200000001"/>
    <n v="155.020004"/>
    <n v="155.979996"/>
    <n v="152.46852100000001"/>
    <n v="42584200"/>
    <n v="-2.3660476651183981E-2"/>
    <n v="169.94000199999999"/>
    <n v="155.270004"/>
    <n v="165.279999"/>
    <n v="8.9498694435150572E-2"/>
    <n v="-4.5518144518993386E-3"/>
    <n v="5.962304935563667E-2"/>
    <x v="1"/>
    <x v="1"/>
    <x v="0"/>
  </r>
  <r>
    <x v="876"/>
    <n v="156.61000100000001"/>
    <n v="157.75"/>
    <n v="155.96000699999999"/>
    <n v="156.25"/>
    <n v="152.73242200000001"/>
    <n v="23974100"/>
    <n v="1.730855643310214E-3"/>
    <n v="174.259995"/>
    <n v="155.270004"/>
    <n v="171.11999499999999"/>
    <n v="0.11526396800000005"/>
    <n v="-6.2719744000000466E-3"/>
    <n v="9.5167967999999936E-2"/>
    <x v="1"/>
    <x v="1"/>
    <x v="0"/>
  </r>
  <r>
    <x v="877"/>
    <n v="156.88999899999999"/>
    <n v="157.69000199999999"/>
    <n v="155.5"/>
    <n v="156.16999799999999"/>
    <n v="152.65422100000001"/>
    <n v="21984300"/>
    <n v="-5.1201309437765019E-4"/>
    <n v="174.990005"/>
    <n v="155.270004"/>
    <n v="171.720001"/>
    <n v="0.12050974733315933"/>
    <n v="-5.7629122848550374E-3"/>
    <n v="9.9571000826932154E-2"/>
    <x v="1"/>
    <x v="1"/>
    <x v="0"/>
  </r>
  <r>
    <x v="878"/>
    <n v="156.28999300000001"/>
    <n v="157.41999799999999"/>
    <n v="156.199997"/>
    <n v="157.10000600000001"/>
    <n v="153.563309"/>
    <n v="17757200"/>
    <n v="5.9552103705013959E-3"/>
    <n v="175.25"/>
    <n v="155.270004"/>
    <n v="173.60000600000001"/>
    <n v="0.11553146598861352"/>
    <n v="-1.1648643730796548E-2"/>
    <n v="0.10502864016440583"/>
    <x v="1"/>
    <x v="1"/>
    <x v="0"/>
  </r>
  <r>
    <x v="879"/>
    <n v="156.91000399999999"/>
    <n v="157.550003"/>
    <n v="155.270004"/>
    <n v="156.41000399999999"/>
    <n v="152.88883999999999"/>
    <n v="21207100"/>
    <n v="-4.3921233815039651E-3"/>
    <n v="176.240005"/>
    <n v="156.779999"/>
    <n v="174.33000200000001"/>
    <n v="0.12678217820389559"/>
    <n v="2.3655456207265502E-3"/>
    <n v="0.11457066390715021"/>
    <x v="1"/>
    <x v="1"/>
    <x v="0"/>
  </r>
  <r>
    <x v="880"/>
    <n v="157.229996"/>
    <n v="157.83000200000001"/>
    <n v="156.779999"/>
    <n v="157.41000399999999"/>
    <n v="153.86630199999999"/>
    <n v="17000500"/>
    <n v="6.3932854745971657E-3"/>
    <n v="176.240005"/>
    <n v="158.699997"/>
    <n v="173.13999899999999"/>
    <n v="0.11962391538977424"/>
    <n v="8.1951144604508475E-3"/>
    <n v="9.993008449450258E-2"/>
    <x v="1"/>
    <x v="1"/>
    <x v="0"/>
  </r>
  <r>
    <x v="881"/>
    <n v="159.28999300000001"/>
    <n v="163.60000600000001"/>
    <n v="158.699997"/>
    <n v="163.050003"/>
    <n v="159.37936400000001"/>
    <n v="44454200"/>
    <n v="3.5830210568133403E-2"/>
    <n v="176.240005"/>
    <n v="163.720001"/>
    <n v="174.270004"/>
    <n v="8.0895441627192088E-2"/>
    <n v="4.1091566247930533E-3"/>
    <n v="6.8813252337075914E-2"/>
    <x v="1"/>
    <x v="1"/>
    <x v="0"/>
  </r>
  <r>
    <x v="882"/>
    <n v="163.88999899999999"/>
    <n v="168.070007"/>
    <n v="163.720001"/>
    <n v="166.720001"/>
    <n v="162.96675099999999"/>
    <n v="44700800"/>
    <n v="2.2508478575683055E-2"/>
    <n v="176.240005"/>
    <n v="165.279999"/>
    <n v="173.39999399999999"/>
    <n v="5.7101751097038411E-2"/>
    <n v="-8.6372480288072762E-3"/>
    <n v="4.0067136275988791E-2"/>
    <x v="1"/>
    <x v="1"/>
    <x v="0"/>
  </r>
  <r>
    <x v="883"/>
    <n v="167.89999399999999"/>
    <n v="169.64999399999999"/>
    <n v="166.94000199999999"/>
    <n v="169.03999300000001"/>
    <n v="165.234512"/>
    <n v="36046800"/>
    <n v="1.3915482674131452E-2"/>
    <n v="176.240005"/>
    <n v="165.279999"/>
    <n v="171.179993"/>
    <n v="4.259354175434682E-2"/>
    <n v="-2.2243221460616192E-2"/>
    <n v="1.2659726032998586E-2"/>
    <x v="1"/>
    <x v="1"/>
    <x v="0"/>
  </r>
  <r>
    <x v="884"/>
    <n v="169.86999499999999"/>
    <n v="169.94000199999999"/>
    <n v="165.61000100000001"/>
    <n v="166.88999899999999"/>
    <n v="163.13291899999999"/>
    <n v="33637800"/>
    <n v="-1.2718850163699558E-2"/>
    <n v="176.240005"/>
    <n v="165.279999"/>
    <n v="168.38000500000001"/>
    <n v="5.6024962885882656E-2"/>
    <n v="-9.6470729800890442E-3"/>
    <n v="8.9280724365037312E-3"/>
    <x v="0"/>
    <x v="0"/>
    <x v="0"/>
  </r>
  <r>
    <x v="885"/>
    <n v="166.60000600000001"/>
    <n v="168.5"/>
    <n v="165.279999"/>
    <n v="168.11000100000001"/>
    <n v="164.32545500000001"/>
    <n v="41393400"/>
    <n v="7.3102106387246124E-3"/>
    <n v="176.240005"/>
    <n v="168.38000500000001"/>
    <n v="170.300003"/>
    <n v="4.8361215582884753E-2"/>
    <n v="1.6061150341675212E-3"/>
    <n v="1.3027196401004026E-2"/>
    <x v="1"/>
    <x v="1"/>
    <x v="0"/>
  </r>
  <r>
    <x v="886"/>
    <n v="174"/>
    <n v="174.259995"/>
    <n v="171.11999499999999"/>
    <n v="172.5"/>
    <n v="168.61660800000001"/>
    <n v="59398600"/>
    <n v="2.6113744824257434E-2"/>
    <n v="176.240005"/>
    <n v="168.38000500000001"/>
    <n v="169.63999899999999"/>
    <n v="2.1681188405797025E-2"/>
    <n v="-2.3884028985507233E-2"/>
    <n v="-1.6579715942029005E-2"/>
    <x v="0"/>
    <x v="1"/>
    <x v="1"/>
  </r>
  <r>
    <x v="887"/>
    <n v="172.36999499999999"/>
    <n v="174.990005"/>
    <n v="171.720001"/>
    <n v="174.25"/>
    <n v="170.32720900000001"/>
    <n v="34319500"/>
    <n v="1.0144914076316791E-2"/>
    <n v="176.240005"/>
    <n v="168.38000500000001"/>
    <n v="169.55999800000001"/>
    <n v="1.1420401721664364E-2"/>
    <n v="-3.3687202295552332E-2"/>
    <n v="-2.6915362984218039E-2"/>
    <x v="0"/>
    <x v="1"/>
    <x v="1"/>
  </r>
  <r>
    <x v="888"/>
    <n v="173.91000399999999"/>
    <n v="175.25"/>
    <n v="173.60000600000001"/>
    <n v="174.80999800000001"/>
    <n v="170.874619"/>
    <n v="24361500"/>
    <n v="3.2138728933202021E-3"/>
    <n v="176.240005"/>
    <n v="168.38000500000001"/>
    <n v="170.779999"/>
    <n v="8.1803501879793572E-3"/>
    <n v="-3.6782753123765777E-2"/>
    <n v="-2.3053595595830867E-2"/>
    <x v="0"/>
    <x v="1"/>
    <x v="1"/>
  </r>
  <r>
    <x v="889"/>
    <n v="174.66000399999999"/>
    <n v="176.240005"/>
    <n v="174.33000200000001"/>
    <n v="176.240005"/>
    <n v="172.272415"/>
    <n v="24409500"/>
    <n v="8.1802435503894877E-3"/>
    <n v="176.10000600000001"/>
    <n v="168.38000500000001"/>
    <n v="173.050003"/>
    <n v="-7.9436561523016369E-4"/>
    <n v="-4.4598273814166034E-2"/>
    <n v="-1.8100328583172676E-2"/>
    <x v="0"/>
    <x v="1"/>
    <x v="1"/>
  </r>
  <r>
    <x v="890"/>
    <n v="175.11000100000001"/>
    <n v="176.10000600000001"/>
    <n v="173.13999899999999"/>
    <n v="175.88000500000001"/>
    <n v="171.92053200000001"/>
    <n v="29482600"/>
    <n v="-2.0425963146797343E-3"/>
    <n v="175.5"/>
    <n v="168.38000500000001"/>
    <n v="174.64999399999999"/>
    <n v="-2.1605923879750577E-3"/>
    <n v="-4.2642709727009565E-2"/>
    <n v="-6.9934669378706182E-3"/>
    <x v="0"/>
    <x v="0"/>
    <x v="0"/>
  </r>
  <r>
    <x v="891"/>
    <n v="175.11000100000001"/>
    <n v="175.38000500000001"/>
    <n v="174.270004"/>
    <n v="174.66999799999999"/>
    <n v="171.35153199999999"/>
    <n v="25145500"/>
    <n v="-3.3096686787824625E-3"/>
    <n v="175.5"/>
    <n v="168.38000500000001"/>
    <n v="173.33999600000001"/>
    <n v="4.7518292179749011E-3"/>
    <n v="-3.6010723490132457E-2"/>
    <n v="-7.61437004195753E-3"/>
    <x v="0"/>
    <x v="0"/>
    <x v="0"/>
  </r>
  <r>
    <x v="892"/>
    <n v="173.5"/>
    <n v="174.5"/>
    <n v="173.39999399999999"/>
    <n v="173.970001"/>
    <n v="170.664841"/>
    <n v="16982100"/>
    <n v="-4.0074984564479887E-3"/>
    <n v="175.5"/>
    <n v="168.38000500000001"/>
    <n v="171.86000100000001"/>
    <n v="8.7946139633579001E-3"/>
    <n v="-3.213195360043708E-2"/>
    <n v="-1.2128527837394154E-2"/>
    <x v="0"/>
    <x v="1"/>
    <x v="1"/>
  </r>
  <r>
    <x v="893"/>
    <n v="173.03999300000001"/>
    <n v="173.479996"/>
    <n v="171.179993"/>
    <n v="171.33999600000001"/>
    <n v="168.08479299999999"/>
    <n v="24782500"/>
    <n v="-1.511763046730874E-2"/>
    <n v="175.5"/>
    <n v="167.16000399999999"/>
    <n v="167.16000399999999"/>
    <n v="2.4279234837848218E-2"/>
    <n v="-2.4395891779990575E-2"/>
    <n v="-2.4395891779990575E-2"/>
    <x v="0"/>
    <x v="1"/>
    <x v="1"/>
  </r>
  <r>
    <x v="894"/>
    <n v="169.970001"/>
    <n v="170.320007"/>
    <n v="168.38000500000001"/>
    <n v="169.08000200000001"/>
    <n v="165.86773700000001"/>
    <n v="29158100"/>
    <n v="-1.3190104592031626E-2"/>
    <n v="175.5"/>
    <n v="167.16000399999999"/>
    <n v="168.44000199999999"/>
    <n v="3.7970179347407429E-2"/>
    <n v="-1.1355559364140677E-2"/>
    <n v="-3.7851903976202639E-3"/>
    <x v="0"/>
    <x v="0"/>
    <x v="0"/>
  </r>
  <r>
    <x v="895"/>
    <n v="171.179993"/>
    <n v="171.86999499999999"/>
    <n v="170.300003"/>
    <n v="171.10000600000001"/>
    <n v="167.84938"/>
    <n v="23637500"/>
    <n v="1.1947127487487164E-2"/>
    <n v="175.5"/>
    <n v="167.16000399999999"/>
    <n v="168.5"/>
    <n v="2.5715919612533389E-2"/>
    <n v="-2.3027480197750694E-2"/>
    <n v="-1.5195826468878182E-2"/>
    <x v="0"/>
    <x v="0"/>
    <x v="0"/>
  </r>
  <r>
    <x v="896"/>
    <n v="171.03999300000001"/>
    <n v="171.38999899999999"/>
    <n v="169.63999899999999"/>
    <n v="170.14999399999999"/>
    <n v="166.917419"/>
    <n v="21899500"/>
    <n v="-5.5523648642610279E-3"/>
    <n v="175.5"/>
    <n v="167.16000399999999"/>
    <n v="169.63000500000001"/>
    <n v="3.1442880920701022E-2"/>
    <n v="-1.7572671792160044E-2"/>
    <n v="-3.0560624057381913E-3"/>
    <x v="0"/>
    <x v="0"/>
    <x v="0"/>
  </r>
  <r>
    <x v="897"/>
    <n v="170.28999300000001"/>
    <n v="170.55999800000001"/>
    <n v="169.55999800000001"/>
    <n v="169.979996"/>
    <n v="166.750641"/>
    <n v="16262400"/>
    <n v="-9.9916474265637767E-4"/>
    <n v="175.5"/>
    <n v="167.16000399999999"/>
    <n v="168.39999399999999"/>
    <n v="3.2474433050345475E-2"/>
    <n v="-1.6590140406874787E-2"/>
    <n v="-9.2952231861448409E-3"/>
    <x v="0"/>
    <x v="0"/>
    <x v="0"/>
  </r>
  <r>
    <x v="898"/>
    <n v="170.779999"/>
    <n v="173.699997"/>
    <n v="170.779999"/>
    <n v="173.13999899999999"/>
    <n v="169.85060100000001"/>
    <n v="25131300"/>
    <n v="1.8590393304695141E-2"/>
    <n v="175.5"/>
    <n v="166.46000699999999"/>
    <n v="166.46000699999999"/>
    <n v="1.3630593817896441E-2"/>
    <n v="-3.8581448761588533E-2"/>
    <n v="-3.8581448761588533E-2"/>
    <x v="0"/>
    <x v="1"/>
    <x v="1"/>
  </r>
  <r>
    <x v="899"/>
    <n v="173.36000100000001"/>
    <n v="175"/>
    <n v="173.050003"/>
    <n v="174.96000699999999"/>
    <n v="171.636032"/>
    <n v="25588900"/>
    <n v="1.0511773225930332E-2"/>
    <n v="175.5"/>
    <n v="166.46000699999999"/>
    <n v="168.91000399999999"/>
    <n v="3.0863796204581018E-3"/>
    <n v="-4.8582531206688873E-2"/>
    <n v="-3.4579348182124825E-2"/>
    <x v="0"/>
    <x v="1"/>
    <x v="1"/>
  </r>
  <r>
    <x v="900"/>
    <n v="175.10000600000001"/>
    <n v="175.5"/>
    <n v="174.64999399999999"/>
    <n v="174.970001"/>
    <n v="171.645859"/>
    <n v="14026700"/>
    <n v="5.7254877577239682E-5"/>
    <n v="175.08000200000001"/>
    <n v="166.46000699999999"/>
    <n v="168.820007"/>
    <n v="6.2868491382128688E-4"/>
    <n v="-4.863687461486621E-2"/>
    <n v="-3.5148848173121916E-2"/>
    <x v="0"/>
    <x v="1"/>
    <x v="1"/>
  </r>
  <r>
    <x v="901"/>
    <n v="175.050003"/>
    <n v="175.08000200000001"/>
    <n v="173.33999600000001"/>
    <n v="174.08999600000001"/>
    <n v="170.78254699999999"/>
    <n v="20716800"/>
    <n v="-5.0296115795022134E-3"/>
    <n v="174.86999499999999"/>
    <n v="166.46000699999999"/>
    <n v="168.78999300000001"/>
    <n v="4.4804355099186122E-3"/>
    <n v="-4.382784292786146E-2"/>
    <n v="-3.0444041138354638E-2"/>
    <x v="0"/>
    <x v="1"/>
    <x v="1"/>
  </r>
  <r>
    <x v="902"/>
    <n v="174.300003"/>
    <n v="174.86999499999999"/>
    <n v="171.86000100000001"/>
    <n v="173.070007"/>
    <n v="169.78195199999999"/>
    <n v="26428800"/>
    <n v="-5.8588832265161761E-3"/>
    <n v="172.91999799999999"/>
    <n v="166.46000699999999"/>
    <n v="171.46000699999999"/>
    <n v="-8.6675330174346144E-4"/>
    <n v="-3.8192637271922014E-2"/>
    <n v="-9.3025939497420884E-3"/>
    <x v="0"/>
    <x v="0"/>
    <x v="0"/>
  </r>
  <r>
    <x v="903"/>
    <n v="172.63000500000001"/>
    <n v="172.91999799999999"/>
    <n v="167.16000399999999"/>
    <n v="169.479996"/>
    <n v="166.26014699999999"/>
    <n v="41666400"/>
    <n v="-2.0743105839659548E-2"/>
    <n v="173.53999300000001"/>
    <n v="166.46000699999999"/>
    <n v="172"/>
    <n v="2.3955611846958158E-2"/>
    <n v="-1.7819147222543075E-2"/>
    <n v="1.4869035045292245E-2"/>
    <x v="1"/>
    <x v="1"/>
    <x v="0"/>
  </r>
  <r>
    <x v="904"/>
    <n v="170.429993"/>
    <n v="172.13999899999999"/>
    <n v="168.44000199999999"/>
    <n v="171.85000600000001"/>
    <n v="168.585114"/>
    <n v="41527200"/>
    <n v="1.398391040758562E-2"/>
    <n v="173.53999300000001"/>
    <n v="166.46000699999999"/>
    <n v="171.64999399999999"/>
    <n v="9.8340817049491491E-3"/>
    <n v="-3.1364555204030808E-2"/>
    <n v="-1.1638754321603439E-3"/>
    <x v="0"/>
    <x v="0"/>
    <x v="0"/>
  </r>
  <r>
    <x v="905"/>
    <n v="169.949997"/>
    <n v="171.66999799999999"/>
    <n v="168.5"/>
    <n v="171.050003"/>
    <n v="167.800308"/>
    <n v="39759300"/>
    <n v="-4.6552508782002899E-3"/>
    <n v="174.16999799999999"/>
    <n v="166.46000699999999"/>
    <n v="172.46000699999999"/>
    <n v="1.8240251068571967E-2"/>
    <n v="-2.6834235132986328E-2"/>
    <n v="8.2432269819954218E-3"/>
    <x v="0"/>
    <x v="0"/>
    <x v="0"/>
  </r>
  <r>
    <x v="906"/>
    <n v="172.479996"/>
    <n v="172.61999499999999"/>
    <n v="169.63000500000001"/>
    <n v="169.800003"/>
    <n v="166.57408100000001"/>
    <n v="32542400"/>
    <n v="-7.3076564317152704E-3"/>
    <n v="177.199997"/>
    <n v="166.46000699999999"/>
    <n v="174.86000100000001"/>
    <n v="4.3580647050989629E-2"/>
    <n v="-1.9670176330915723E-2"/>
    <n v="2.9799752123679246E-2"/>
    <x v="1"/>
    <x v="1"/>
    <x v="0"/>
  </r>
  <r>
    <x v="907"/>
    <n v="169.05999800000001"/>
    <n v="171.520004"/>
    <n v="168.39999399999999"/>
    <n v="169.63999899999999"/>
    <n v="166.41709900000001"/>
    <n v="27350200"/>
    <n v="-9.4241552501794779E-4"/>
    <n v="177.199997"/>
    <n v="166.46000699999999"/>
    <n v="174.08999600000001"/>
    <n v="4.4564949567112544E-2"/>
    <n v="-1.8745531824720163E-2"/>
    <n v="2.6232003219948341E-2"/>
    <x v="1"/>
    <x v="1"/>
    <x v="0"/>
  </r>
  <r>
    <x v="908"/>
    <n v="167.5"/>
    <n v="170.199997"/>
    <n v="166.46000699999999"/>
    <n v="169.009995"/>
    <n v="165.79908800000001"/>
    <n v="28560000"/>
    <n v="-3.7136268070626643E-3"/>
    <n v="177.199997"/>
    <n v="168.78999300000001"/>
    <n v="173.25"/>
    <n v="4.8458684351774473E-2"/>
    <n v="-1.3017099965004775E-3"/>
    <n v="2.5087303268661598E-2"/>
    <x v="1"/>
    <x v="1"/>
    <x v="0"/>
  </r>
  <r>
    <x v="909"/>
    <n v="169.029999"/>
    <n v="170.44000199999999"/>
    <n v="168.91000399999999"/>
    <n v="169.320007"/>
    <n v="166.103195"/>
    <n v="25673300"/>
    <n v="1.8341898237701493E-3"/>
    <n v="177.199997"/>
    <n v="168.78999300000001"/>
    <n v="174.10000600000001"/>
    <n v="4.6539036582959659E-2"/>
    <n v="-3.1302502840080404E-3"/>
    <n v="2.8230562263088066E-2"/>
    <x v="1"/>
    <x v="1"/>
    <x v="0"/>
  </r>
  <r>
    <x v="910"/>
    <n v="170.490005"/>
    <n v="171"/>
    <n v="168.820007"/>
    <n v="169.36999499999999"/>
    <n v="166.15222199999999"/>
    <n v="23355200"/>
    <n v="2.9515988539530191E-4"/>
    <n v="177.199997"/>
    <n v="168.78999300000001"/>
    <n v="174.5"/>
    <n v="4.6230160188645009E-2"/>
    <n v="-3.4244672440356672E-3"/>
    <n v="3.0288747425422091E-2"/>
    <x v="1"/>
    <x v="1"/>
    <x v="0"/>
  </r>
  <r>
    <x v="911"/>
    <n v="169.199997"/>
    <n v="172.88999899999999"/>
    <n v="168.78999300000001"/>
    <n v="172.66999799999999"/>
    <n v="169.38954200000001"/>
    <n v="35273800"/>
    <n v="1.9484060827064997E-2"/>
    <n v="177.199997"/>
    <n v="169.679993"/>
    <n v="169.679993"/>
    <n v="2.6235009280535238E-2"/>
    <n v="-1.731629718325467E-2"/>
    <n v="-1.731629718325467E-2"/>
    <x v="0"/>
    <x v="0"/>
    <x v="0"/>
  </r>
  <r>
    <x v="912"/>
    <n v="172.14999399999999"/>
    <n v="172.38999899999999"/>
    <n v="171.46000699999999"/>
    <n v="171.699997"/>
    <n v="168.437973"/>
    <n v="19409200"/>
    <n v="-5.6176372446889999E-3"/>
    <n v="177.199997"/>
    <n v="169.679993"/>
    <n v="169.71000699999999"/>
    <n v="3.2032615585893209E-2"/>
    <n v="-1.1764729384357575E-2"/>
    <n v="-1.1589924489049386E-2"/>
    <x v="0"/>
    <x v="0"/>
    <x v="0"/>
  </r>
  <r>
    <x v="913"/>
    <n v="172.5"/>
    <n v="173.53999300000001"/>
    <n v="172"/>
    <n v="172.270004"/>
    <n v="168.997131"/>
    <n v="23818400"/>
    <n v="3.3196671156805468E-3"/>
    <n v="177.199997"/>
    <n v="169.679993"/>
    <n v="170.479996"/>
    <n v="2.8617826002952818E-2"/>
    <n v="-1.5034602309523359E-2"/>
    <n v="-1.03907120127541E-2"/>
    <x v="0"/>
    <x v="0"/>
    <x v="0"/>
  </r>
  <r>
    <x v="914"/>
    <n v="172.39999399999999"/>
    <n v="173.13000500000001"/>
    <n v="171.64999399999999"/>
    <n v="172.220001"/>
    <n v="168.94807399999999"/>
    <n v="20476500"/>
    <n v="-2.9028303444988968E-4"/>
    <n v="177.199997"/>
    <n v="169.220001"/>
    <n v="169.220001"/>
    <n v="2.8916478754404285E-2"/>
    <n v="-1.7419579506331551E-2"/>
    <n v="-1.7419579506331551E-2"/>
    <x v="0"/>
    <x v="0"/>
    <x v="0"/>
  </r>
  <r>
    <x v="915"/>
    <n v="173.63000500000001"/>
    <n v="174.16999799999999"/>
    <n v="172.46000699999999"/>
    <n v="173.970001"/>
    <n v="170.664841"/>
    <n v="40169300"/>
    <n v="1.01615067834393E-2"/>
    <n v="177.199997"/>
    <n v="169.220001"/>
    <n v="169.259995"/>
    <n v="1.8566396398422835E-2"/>
    <n v="-2.7303557927783162E-2"/>
    <n v="-2.7073667718148675E-2"/>
    <x v="0"/>
    <x v="1"/>
    <x v="1"/>
  </r>
  <r>
    <x v="916"/>
    <n v="174.88000500000001"/>
    <n v="177.199997"/>
    <n v="174.86000100000001"/>
    <n v="176.41999799999999"/>
    <n v="173.06828300000001"/>
    <n v="29421100"/>
    <n v="1.4082818616401482E-2"/>
    <n v="176.020004"/>
    <n v="169.220001"/>
    <n v="171.96000699999999"/>
    <n v="-2.2672826467212692E-3"/>
    <n v="-4.0811682811605077E-2"/>
    <n v="-2.5280529705028143E-2"/>
    <x v="0"/>
    <x v="1"/>
    <x v="1"/>
  </r>
  <r>
    <x v="917"/>
    <n v="175.029999"/>
    <n v="175.38999899999999"/>
    <n v="174.08999600000001"/>
    <n v="174.53999300000001"/>
    <n v="171.22401400000001"/>
    <n v="27436400"/>
    <n v="-1.0656308412096527E-2"/>
    <n v="176.020004"/>
    <n v="169.220001"/>
    <n v="172.08000200000001"/>
    <n v="8.4794950117821344E-3"/>
    <n v="-3.0480074558041359E-2"/>
    <n v="-1.4094139444591369E-2"/>
    <x v="0"/>
    <x v="1"/>
    <x v="1"/>
  </r>
  <r>
    <x v="918"/>
    <n v="174.86999499999999"/>
    <n v="175.41999799999999"/>
    <n v="173.25"/>
    <n v="174.35000600000001"/>
    <n v="171.03762800000001"/>
    <n v="23475600"/>
    <n v="-1.0885505814622887E-3"/>
    <n v="176.020004"/>
    <n v="169.220001"/>
    <n v="173.050003"/>
    <n v="9.5784223833064175E-3"/>
    <n v="-2.942360093753027E-2"/>
    <n v="-7.4562830815159131E-3"/>
    <x v="0"/>
    <x v="0"/>
    <x v="0"/>
  </r>
  <r>
    <x v="919"/>
    <n v="174.16999799999999"/>
    <n v="176.020004"/>
    <n v="174.10000600000001"/>
    <n v="175.009995"/>
    <n v="171.68507399999999"/>
    <n v="20949900"/>
    <n v="3.7854009528242027E-3"/>
    <n v="175.61000100000001"/>
    <n v="169.220001"/>
    <n v="173.929993"/>
    <n v="3.4284099031030024E-3"/>
    <n v="-3.3083790442940186E-2"/>
    <n v="-6.1710875427429812E-3"/>
    <x v="0"/>
    <x v="0"/>
    <x v="0"/>
  </r>
  <r>
    <x v="920"/>
    <n v="174.679993"/>
    <n v="175.41999799999999"/>
    <n v="174.5"/>
    <n v="175.009995"/>
    <n v="171.68507399999999"/>
    <n v="16114600"/>
    <n v="0"/>
    <n v="175.61000100000001"/>
    <n v="169.220001"/>
    <n v="173.41000399999999"/>
    <n v="3.4284099031030024E-3"/>
    <n v="-3.3083790442940186E-2"/>
    <n v="-9.1422835592904761E-3"/>
    <x v="0"/>
    <x v="0"/>
    <x v="0"/>
  </r>
  <r>
    <x v="921"/>
    <n v="170.800003"/>
    <n v="171.470001"/>
    <n v="169.679993"/>
    <n v="170.570007"/>
    <n v="167.329453"/>
    <n v="33185500"/>
    <n v="-2.5369829179209713E-2"/>
    <n v="175.61000100000001"/>
    <n v="169.220001"/>
    <n v="173"/>
    <n v="2.9547949775249771E-2"/>
    <n v="-7.9146740024463869E-3"/>
    <n v="1.4246308848424816E-2"/>
    <x v="1"/>
    <x v="1"/>
    <x v="0"/>
  </r>
  <r>
    <x v="922"/>
    <n v="170.10000600000001"/>
    <n v="170.779999"/>
    <n v="169.71000699999999"/>
    <n v="170.60000600000001"/>
    <n v="167.35887099999999"/>
    <n v="21498200"/>
    <n v="1.7580885775081434E-4"/>
    <n v="175.61000100000001"/>
    <n v="169.220001"/>
    <n v="174.490005"/>
    <n v="2.9366909869862567E-2"/>
    <n v="-8.0891263274633918E-3"/>
    <n v="2.2801869069101866E-2"/>
    <x v="1"/>
    <x v="1"/>
    <x v="0"/>
  </r>
  <r>
    <x v="923"/>
    <n v="171"/>
    <n v="171.85000600000001"/>
    <n v="170.479996"/>
    <n v="171.08000200000001"/>
    <n v="167.829758"/>
    <n v="16480200"/>
    <n v="2.8136363324295921E-3"/>
    <n v="177.36000100000001"/>
    <n v="169.220001"/>
    <n v="175.64999399999999"/>
    <n v="3.6707966603834796E-2"/>
    <n v="-1.087211233490637E-2"/>
    <n v="2.6712601979043571E-2"/>
    <x v="1"/>
    <x v="1"/>
    <x v="0"/>
  </r>
  <r>
    <x v="924"/>
    <n v="170.520004"/>
    <n v="170.58999600000001"/>
    <n v="169.220001"/>
    <n v="169.229996"/>
    <n v="166.01490799999999"/>
    <n v="25884400"/>
    <n v="-1.0813636518501091E-2"/>
    <n v="179.38999899999999"/>
    <n v="169.259995"/>
    <n v="176.13999899999999"/>
    <n v="6.0036655676573902E-2"/>
    <n v="1.7726762813374819E-4"/>
    <n v="4.0832022474313501E-2"/>
    <x v="1"/>
    <x v="1"/>
    <x v="0"/>
  </r>
  <r>
    <x v="925"/>
    <n v="170.16000399999999"/>
    <n v="172.300003"/>
    <n v="169.259995"/>
    <n v="172.259995"/>
    <n v="168.98732000000001"/>
    <n v="25555900"/>
    <n v="1.7904488433051036E-2"/>
    <n v="179.38999899999999"/>
    <n v="171.96000699999999"/>
    <n v="175.070007"/>
    <n v="4.1390945123387368E-2"/>
    <n v="-1.7414838541010003E-3"/>
    <n v="1.6312620930936328E-2"/>
    <x v="1"/>
    <x v="1"/>
    <x v="0"/>
  </r>
  <r>
    <x v="926"/>
    <n v="172.529999"/>
    <n v="174.550003"/>
    <n v="171.96000699999999"/>
    <n v="172.229996"/>
    <n v="168.957886"/>
    <n v="29517900"/>
    <n v="-1.7417874903280506E-4"/>
    <n v="180.10000600000001"/>
    <n v="172.08000200000001"/>
    <n v="178.25"/>
    <n v="4.5694769684602399E-2"/>
    <n v="-8.7089359277459089E-4"/>
    <n v="3.4953284211886038E-2"/>
    <x v="1"/>
    <x v="1"/>
    <x v="0"/>
  </r>
  <r>
    <x v="927"/>
    <n v="172.53999300000001"/>
    <n v="173.470001"/>
    <n v="172.08000200000001"/>
    <n v="173.029999"/>
    <n v="169.742706"/>
    <n v="22434600"/>
    <n v="4.6450628531182758E-3"/>
    <n v="180.10000600000001"/>
    <n v="173"/>
    <n v="177.41000399999999"/>
    <n v="4.0860007171357626E-2"/>
    <n v="-1.7337456032695542E-4"/>
    <n v="2.5313558488779586E-2"/>
    <x v="1"/>
    <x v="1"/>
    <x v="0"/>
  </r>
  <r>
    <x v="928"/>
    <n v="173.44000199999999"/>
    <n v="175.36999499999999"/>
    <n v="173.050003"/>
    <n v="175"/>
    <n v="171.67527799999999"/>
    <n v="23660000"/>
    <n v="1.1385302176106338E-2"/>
    <n v="180.10000600000001"/>
    <n v="173"/>
    <n v="176.60000600000001"/>
    <n v="2.9142891428571405E-2"/>
    <n v="-1.1428571428571455E-2"/>
    <n v="9.1428914285713869E-3"/>
    <x v="0"/>
    <x v="0"/>
    <x v="0"/>
  </r>
  <r>
    <x v="929"/>
    <n v="174.35000600000001"/>
    <n v="175.61000100000001"/>
    <n v="173.929993"/>
    <n v="174.35000600000001"/>
    <n v="171.03762800000001"/>
    <n v="20567800"/>
    <n v="-3.7142796996081362E-3"/>
    <n v="180.10000600000001"/>
    <n v="173"/>
    <n v="176.820007"/>
    <n v="3.2979637522926097E-2"/>
    <n v="-7.7430797450044331E-3"/>
    <n v="1.416691089761124E-2"/>
    <x v="1"/>
    <x v="1"/>
    <x v="0"/>
  </r>
  <r>
    <x v="930"/>
    <n v="174.550003"/>
    <n v="175.05999800000001"/>
    <n v="173.41000399999999"/>
    <n v="174.33000200000001"/>
    <n v="171.01800499999999"/>
    <n v="21584000"/>
    <n v="-1.1472914018673119E-4"/>
    <n v="180.10000600000001"/>
    <n v="173"/>
    <n v="173.199997"/>
    <n v="3.3098169757377782E-2"/>
    <n v="-7.6292203564594097E-3"/>
    <n v="-6.4819881089659415E-3"/>
    <x v="0"/>
    <x v="0"/>
    <x v="0"/>
  </r>
  <r>
    <x v="931"/>
    <n v="173.16000399999999"/>
    <n v="174.300003"/>
    <n v="173"/>
    <n v="174.28999300000001"/>
    <n v="170.97875999999999"/>
    <n v="23959900"/>
    <n v="-2.2947876160750447E-4"/>
    <n v="180.10000600000001"/>
    <n v="170.529999"/>
    <n v="170.529999"/>
    <n v="3.3335321781784666E-2"/>
    <n v="-2.1573206443355586E-2"/>
    <n v="-2.1573206443355586E-2"/>
    <x v="0"/>
    <x v="0"/>
    <x v="0"/>
  </r>
  <r>
    <x v="932"/>
    <n v="174.58999600000001"/>
    <n v="175.490005"/>
    <n v="174.490005"/>
    <n v="175.279999"/>
    <n v="171.949951"/>
    <n v="18667700"/>
    <n v="5.6801850709409241E-3"/>
    <n v="180.10000600000001"/>
    <n v="170.05999800000001"/>
    <n v="170.05999800000001"/>
    <n v="2.7498899061495274E-2"/>
    <n v="-2.9780927828508275E-2"/>
    <n v="-2.9780927828508275E-2"/>
    <x v="0"/>
    <x v="1"/>
    <x v="1"/>
  </r>
  <r>
    <x v="933"/>
    <n v="176.179993"/>
    <n v="177.36000100000001"/>
    <n v="175.64999399999999"/>
    <n v="177.08999600000001"/>
    <n v="173.725571"/>
    <n v="25226000"/>
    <n v="1.0326376888586619E-2"/>
    <n v="180.10000600000001"/>
    <n v="167.070007"/>
    <n v="167.070007"/>
    <n v="1.6997064023876352E-2"/>
    <n v="-5.658133845121327E-2"/>
    <n v="-5.658133845121327E-2"/>
    <x v="0"/>
    <x v="1"/>
    <x v="1"/>
  </r>
  <r>
    <x v="934"/>
    <n v="177.89999399999999"/>
    <n v="179.38999899999999"/>
    <n v="176.13999899999999"/>
    <n v="176.19000199999999"/>
    <n v="172.842682"/>
    <n v="29565900"/>
    <n v="-5.0820900741204156E-3"/>
    <n v="180.10000600000001"/>
    <n v="164.699997"/>
    <n v="164.699997"/>
    <n v="2.2191974320994845E-2"/>
    <n v="-6.5213717404918325E-2"/>
    <n v="-6.5213717404918325E-2"/>
    <x v="0"/>
    <x v="1"/>
    <x v="1"/>
  </r>
  <r>
    <x v="935"/>
    <n v="176.14999399999999"/>
    <n v="179.25"/>
    <n v="175.070007"/>
    <n v="179.10000600000001"/>
    <n v="175.69738799999999"/>
    <n v="34386800"/>
    <n v="1.6516209809796845E-2"/>
    <n v="180.10000600000001"/>
    <n v="164.699997"/>
    <n v="166.5"/>
    <n v="5.5834727331052214E-3"/>
    <n v="-8.0402057607971367E-2"/>
    <n v="-7.0351789937963538E-2"/>
    <x v="0"/>
    <x v="1"/>
    <x v="1"/>
  </r>
  <r>
    <x v="936"/>
    <n v="179.36999499999999"/>
    <n v="180.10000600000001"/>
    <n v="178.25"/>
    <n v="179.259995"/>
    <n v="175.85434000000001"/>
    <n v="31193400"/>
    <n v="8.9330867001868874E-4"/>
    <n v="179.58000200000001"/>
    <n v="164.699997"/>
    <n v="166.759995"/>
    <n v="1.7851556896451015E-3"/>
    <n v="-8.1222795972966555E-2"/>
    <n v="-6.9731118758538435E-2"/>
    <x v="0"/>
    <x v="1"/>
    <x v="1"/>
  </r>
  <r>
    <x v="937"/>
    <n v="178.61000100000001"/>
    <n v="179.58000200000001"/>
    <n v="177.41000399999999"/>
    <n v="178.46000699999999"/>
    <n v="175.06954999999999"/>
    <n v="32425100"/>
    <n v="-4.4627275050477255E-3"/>
    <n v="179.44000199999999"/>
    <n v="160.10000600000001"/>
    <n v="160.10000600000001"/>
    <n v="5.491398417349691E-3"/>
    <n v="-0.10288019881115429"/>
    <n v="-0.10288019881115429"/>
    <x v="0"/>
    <x v="1"/>
    <x v="1"/>
  </r>
  <r>
    <x v="938"/>
    <n v="177.300003"/>
    <n v="177.779999"/>
    <n v="176.60000600000001"/>
    <n v="177"/>
    <n v="173.637283"/>
    <n v="27108600"/>
    <n v="-8.1811314417612468E-3"/>
    <n v="179.44000199999999"/>
    <n v="156"/>
    <n v="156"/>
    <n v="1.3785322033898373E-2"/>
    <n v="-0.11864406779661019"/>
    <n v="-0.11864406779661019"/>
    <x v="0"/>
    <x v="1"/>
    <x v="1"/>
  </r>
  <r>
    <x v="939"/>
    <n v="177.300003"/>
    <n v="179.44000199999999"/>
    <n v="176.820007"/>
    <n v="177.03999300000001"/>
    <n v="173.676514"/>
    <n v="32689100"/>
    <n v="2.2593650005453547E-4"/>
    <n v="177.300003"/>
    <n v="154"/>
    <n v="154"/>
    <n v="1.4686512103510019E-3"/>
    <n v="-0.13014004694408232"/>
    <n v="-0.13014004694408232"/>
    <x v="0"/>
    <x v="1"/>
    <x v="1"/>
  </r>
  <r>
    <x v="940"/>
    <n v="177.25"/>
    <n v="177.300003"/>
    <n v="173.199997"/>
    <n v="174.220001"/>
    <n v="170.91007999999999"/>
    <n v="51105100"/>
    <n v="-1.5928659185317384E-2"/>
    <n v="174.949997"/>
    <n v="154"/>
    <n v="159.070007"/>
    <n v="4.1900814820912125E-3"/>
    <n v="-0.11606015890219168"/>
    <n v="-8.6958982396056816E-2"/>
    <x v="0"/>
    <x v="1"/>
    <x v="1"/>
  </r>
  <r>
    <x v="941"/>
    <n v="174.509995"/>
    <n v="174.949997"/>
    <n v="170.529999"/>
    <n v="171.11000100000001"/>
    <n v="167.859161"/>
    <n v="41529000"/>
    <n v="-1.7851018500488647E-2"/>
    <n v="172"/>
    <n v="154"/>
    <n v="155.029999"/>
    <n v="5.2013266015935589E-3"/>
    <n v="-9.9994161066015108E-2"/>
    <n v="-9.3974647338117889E-2"/>
    <x v="0"/>
    <x v="1"/>
    <x v="1"/>
  </r>
  <r>
    <x v="942"/>
    <n v="172"/>
    <n v="172"/>
    <n v="170.05999800000001"/>
    <n v="171.509995"/>
    <n v="168.25155599999999"/>
    <n v="39143000"/>
    <n v="2.3376442349785087E-3"/>
    <n v="170.16000399999999"/>
    <n v="150.240005"/>
    <n v="150.240005"/>
    <n v="-7.8712089053469825E-3"/>
    <n v="-0.12401603766590985"/>
    <n v="-0.12401603766590985"/>
    <x v="0"/>
    <x v="1"/>
    <x v="1"/>
  </r>
  <r>
    <x v="943"/>
    <n v="170.16000399999999"/>
    <n v="170.16000399999999"/>
    <n v="167.070007"/>
    <n v="167.96000699999999"/>
    <n v="164.769012"/>
    <n v="50640400"/>
    <n v="-2.0698435621005484E-2"/>
    <n v="168.61999499999999"/>
    <n v="150.240005"/>
    <n v="157.509995"/>
    <n v="3.9294354161345524E-3"/>
    <n v="-0.10550131734633705"/>
    <n v="-6.2217263422714608E-2"/>
    <x v="0"/>
    <x v="1"/>
    <x v="1"/>
  </r>
  <r>
    <x v="944"/>
    <n v="165.529999"/>
    <n v="167.36999499999999"/>
    <n v="164.699997"/>
    <n v="166.970001"/>
    <n v="163.79783599999999"/>
    <n v="46048200"/>
    <n v="-5.8941665560270362E-3"/>
    <n v="168.61999499999999"/>
    <n v="150.240005"/>
    <n v="161.64999399999999"/>
    <n v="9.8819787394024416E-3"/>
    <n v="-0.10019761573817088"/>
    <n v="-3.1862052872599578E-2"/>
    <x v="0"/>
    <x v="1"/>
    <x v="1"/>
  </r>
  <r>
    <x v="945"/>
    <n v="166.86999499999999"/>
    <n v="168.44000199999999"/>
    <n v="166.5"/>
    <n v="167.429993"/>
    <n v="164.24908400000001"/>
    <n v="32478900"/>
    <n v="2.7549081906064199E-3"/>
    <n v="168.61999499999999"/>
    <n v="150.240005"/>
    <n v="162.88000500000001"/>
    <n v="7.1074601311127417E-3"/>
    <n v="-0.10266970506293938"/>
    <n v="-2.7175465509336694E-2"/>
    <x v="0"/>
    <x v="1"/>
    <x v="1"/>
  </r>
  <r>
    <x v="946"/>
    <n v="167.16999799999999"/>
    <n v="168.61999499999999"/>
    <n v="166.759995"/>
    <n v="167.779999"/>
    <n v="164.59243799999999"/>
    <n v="47230800"/>
    <n v="2.0904469701636952E-3"/>
    <n v="173.08999600000001"/>
    <n v="150.240005"/>
    <n v="169"/>
    <n v="3.1648569744001653E-2"/>
    <n v="-0.10454162656181687"/>
    <n v="7.2714328720433485E-3"/>
    <x v="0"/>
    <x v="0"/>
    <x v="0"/>
  </r>
  <r>
    <x v="947"/>
    <n v="166"/>
    <n v="166.800003"/>
    <n v="160.10000600000001"/>
    <n v="160.5"/>
    <n v="157.45074500000001"/>
    <n v="86593800"/>
    <n v="-4.3390164741347159E-2"/>
    <n v="174.820007"/>
    <n v="150.240005"/>
    <n v="171.770004"/>
    <n v="8.9221227414330251E-2"/>
    <n v="-6.3925202492211897E-2"/>
    <n v="7.0218093457943942E-2"/>
    <x v="1"/>
    <x v="1"/>
    <x v="0"/>
  </r>
  <r>
    <x v="948"/>
    <n v="159.10000600000001"/>
    <n v="163.88000500000001"/>
    <n v="156"/>
    <n v="156.490005"/>
    <n v="153.516953"/>
    <n v="72738500"/>
    <n v="-2.4984270477729442E-2"/>
    <n v="174.820007"/>
    <n v="150.240005"/>
    <n v="171.41999799999999"/>
    <n v="0.1171320941551508"/>
    <n v="-3.9938652951030273E-2"/>
    <n v="9.5405409438129807E-2"/>
    <x v="1"/>
    <x v="1"/>
    <x v="0"/>
  </r>
  <r>
    <x v="949"/>
    <n v="154.83000200000001"/>
    <n v="163.720001"/>
    <n v="154"/>
    <n v="163.029999"/>
    <n v="159.93266299999999"/>
    <n v="68243800"/>
    <n v="4.1791540768790547E-2"/>
    <n v="174.820007"/>
    <n v="150.240005"/>
    <n v="171.009995"/>
    <n v="7.2318027800515328E-2"/>
    <n v="-7.8451782361846245E-2"/>
    <n v="4.8948022136711122E-2"/>
    <x v="0"/>
    <x v="0"/>
    <x v="0"/>
  </r>
  <r>
    <x v="950"/>
    <n v="163.08999600000001"/>
    <n v="163.39999399999999"/>
    <n v="159.070007"/>
    <n v="159.53999300000001"/>
    <n v="156.508972"/>
    <n v="51608600"/>
    <n v="-2.1407078052592565E-2"/>
    <n v="174.820007"/>
    <n v="150.240005"/>
    <n v="171.71000699999999"/>
    <n v="9.5775446097706718E-2"/>
    <n v="-5.82925185411034E-2"/>
    <n v="7.6281901303580923E-2"/>
    <x v="1"/>
    <x v="1"/>
    <x v="0"/>
  </r>
  <r>
    <x v="951"/>
    <n v="160.28999300000001"/>
    <n v="161"/>
    <n v="155.029999"/>
    <n v="155.14999399999999"/>
    <n v="152.202393"/>
    <n v="54390500"/>
    <n v="-2.7516499181912679E-2"/>
    <n v="175.64999399999999"/>
    <n v="150.240005"/>
    <n v="173.53999300000001"/>
    <n v="0.13213020169372358"/>
    <n v="-3.16467237504372E-2"/>
    <n v="0.11853045253743311"/>
    <x v="1"/>
    <x v="1"/>
    <x v="0"/>
  </r>
  <r>
    <x v="952"/>
    <n v="157.070007"/>
    <n v="157.88999899999999"/>
    <n v="150.240005"/>
    <n v="156.41000399999999"/>
    <n v="154.06405599999999"/>
    <n v="70672600"/>
    <n v="1.2231496255121321E-2"/>
    <n v="179.38999899999999"/>
    <n v="157.509995"/>
    <n v="176.21000699999999"/>
    <n v="0.14692151660580488"/>
    <n v="7.0327406934918013E-3"/>
    <n v="0.12659038740258577"/>
    <x v="1"/>
    <x v="1"/>
    <x v="0"/>
  </r>
  <r>
    <x v="953"/>
    <n v="158.5"/>
    <n v="163.88999899999999"/>
    <n v="157.509995"/>
    <n v="162.71000699999999"/>
    <n v="160.26956200000001"/>
    <n v="60819500"/>
    <n v="4.0278739643204053E-2"/>
    <n v="180.479996"/>
    <n v="161.64999399999999"/>
    <n v="178.16000399999999"/>
    <n v="0.10921263742555198"/>
    <n v="-6.5147375969322185E-3"/>
    <n v="9.4954190494257684E-2"/>
    <x v="1"/>
    <x v="1"/>
    <x v="0"/>
  </r>
  <r>
    <x v="954"/>
    <n v="161.949997"/>
    <n v="164.75"/>
    <n v="161.64999399999999"/>
    <n v="164.33999600000001"/>
    <n v="161.87510700000001"/>
    <n v="32549200"/>
    <n v="1.0017778672159805E-2"/>
    <n v="180.61999499999999"/>
    <n v="162.88000500000001"/>
    <n v="178.050003"/>
    <n v="9.9062914666250723E-2"/>
    <n v="-8.8839663839349603E-3"/>
    <n v="8.3424652146151912E-2"/>
    <x v="1"/>
    <x v="1"/>
    <x v="0"/>
  </r>
  <r>
    <x v="955"/>
    <n v="163.03999300000001"/>
    <n v="167.53999300000001"/>
    <n v="162.88000500000001"/>
    <n v="167.36999499999999"/>
    <n v="164.85964999999999"/>
    <n v="40644900"/>
    <n v="1.8437319086991977E-2"/>
    <n v="180.61999499999999"/>
    <n v="169"/>
    <n v="172.66000399999999"/>
    <n v="7.9165922183363824E-2"/>
    <n v="9.7389319991316725E-3"/>
    <n v="3.1606674780626065E-2"/>
    <x v="1"/>
    <x v="1"/>
    <x v="0"/>
  </r>
  <r>
    <x v="956"/>
    <n v="169.78999300000001"/>
    <n v="173.08999600000001"/>
    <n v="169"/>
    <n v="172.990005"/>
    <n v="170.39537000000001"/>
    <n v="51147200"/>
    <n v="3.3578380155483867E-2"/>
    <n v="180.61999499999999"/>
    <n v="171.009995"/>
    <n v="172.449997"/>
    <n v="4.4106536675341479E-2"/>
    <n v="-1.1445805785137653E-2"/>
    <n v="-3.1216138758999312E-3"/>
    <x v="0"/>
    <x v="0"/>
    <x v="0"/>
  </r>
  <r>
    <x v="957"/>
    <n v="172.36000100000001"/>
    <n v="174.820007"/>
    <n v="171.770004"/>
    <n v="172.429993"/>
    <n v="169.84376499999999"/>
    <n v="40176100"/>
    <n v="-3.2372065039092401E-3"/>
    <n v="180.61999499999999"/>
    <n v="171.009995"/>
    <n v="174.520004"/>
    <n v="4.7497548758817176E-2"/>
    <n v="-8.2352146241749802E-3"/>
    <n v="1.2120924925166587E-2"/>
    <x v="1"/>
    <x v="1"/>
    <x v="0"/>
  </r>
  <r>
    <x v="958"/>
    <n v="172.050003"/>
    <n v="174.259995"/>
    <n v="171.41999799999999"/>
    <n v="171.85000600000001"/>
    <n v="169.27246099999999"/>
    <n v="33930500"/>
    <n v="-3.3637031067934586E-3"/>
    <n v="180.61999499999999"/>
    <n v="171.009995"/>
    <n v="176.13000500000001"/>
    <n v="5.1032811718377147E-2"/>
    <n v="-4.8880475453693117E-3"/>
    <n v="2.4905434102806989E-2"/>
    <x v="1"/>
    <x v="1"/>
    <x v="0"/>
  </r>
  <r>
    <x v="959"/>
    <n v="172.83000200000001"/>
    <n v="174.11999499999999"/>
    <n v="171.009995"/>
    <n v="171.070007"/>
    <n v="168.504166"/>
    <n v="37471600"/>
    <n v="-4.5388068174893048E-3"/>
    <n v="180.61999499999999"/>
    <n v="171.71000699999999"/>
    <n v="174.270004"/>
    <n v="5.5825028404891563E-2"/>
    <n v="3.7411584369666517E-3"/>
    <n v="1.8705774648153151E-2"/>
    <x v="1"/>
    <x v="1"/>
    <x v="0"/>
  </r>
  <r>
    <x v="960"/>
    <n v="171.800003"/>
    <n v="173.949997"/>
    <n v="171.71000699999999"/>
    <n v="172.5"/>
    <n v="169.91270399999999"/>
    <n v="30991900"/>
    <n v="8.3590692944648382E-3"/>
    <n v="180.61999499999999"/>
    <n v="172.449997"/>
    <n v="175.070007"/>
    <n v="4.7072434782608585E-2"/>
    <n v="-2.8987246376810383E-4"/>
    <n v="1.4898591304347786E-2"/>
    <x v="1"/>
    <x v="1"/>
    <x v="0"/>
  </r>
  <r>
    <x v="961"/>
    <n v="173.66999799999999"/>
    <n v="175.64999399999999"/>
    <n v="173.53999300000001"/>
    <n v="175.5"/>
    <n v="172.867706"/>
    <n v="33812400"/>
    <n v="1.7391295238289084E-2"/>
    <n v="180.61999499999999"/>
    <n v="172.449997"/>
    <n v="177.38999899999999"/>
    <n v="2.9173760683760541E-2"/>
    <n v="-1.7378934472934482E-2"/>
    <n v="1.0769225071225019E-2"/>
    <x v="1"/>
    <x v="1"/>
    <x v="0"/>
  </r>
  <r>
    <x v="962"/>
    <n v="176.35000600000001"/>
    <n v="179.38999899999999"/>
    <n v="176.21000699999999"/>
    <n v="178.970001"/>
    <n v="176.285675"/>
    <n v="38162200"/>
    <n v="1.9772166121068357E-2"/>
    <n v="182.38999899999999"/>
    <n v="172.449997"/>
    <n v="180.21000699999999"/>
    <n v="1.9109336653576836E-2"/>
    <n v="-3.6430708853826266E-2"/>
    <n v="6.9285689952027774E-3"/>
    <x v="0"/>
    <x v="0"/>
    <x v="0"/>
  </r>
  <r>
    <x v="963"/>
    <n v="179.10000600000001"/>
    <n v="180.479996"/>
    <n v="178.16000399999999"/>
    <n v="178.38999899999999"/>
    <n v="175.71438599999999"/>
    <n v="38928100"/>
    <n v="-3.2407000738999825E-3"/>
    <n v="183.5"/>
    <n v="172.449997"/>
    <n v="179.240005"/>
    <n v="2.8645109191351104E-2"/>
    <n v="-3.3297841993933708E-2"/>
    <n v="4.7648747394186675E-3"/>
    <x v="0"/>
    <x v="0"/>
    <x v="0"/>
  </r>
  <r>
    <x v="964"/>
    <n v="179.259995"/>
    <n v="180.61999499999999"/>
    <n v="178.050003"/>
    <n v="178.11999499999999"/>
    <n v="175.44841"/>
    <n v="37782100"/>
    <n v="-1.5136836889382277E-3"/>
    <n v="183.5"/>
    <n v="172.449997"/>
    <n v="177.80999800000001"/>
    <n v="3.020438553234861E-2"/>
    <n v="-3.1832462155638397E-2"/>
    <n v="-1.7403829367947932E-3"/>
    <x v="0"/>
    <x v="0"/>
    <x v="0"/>
  </r>
  <r>
    <x v="965"/>
    <n v="178.53999300000001"/>
    <n v="179.779999"/>
    <n v="172.66000399999999"/>
    <n v="175"/>
    <n v="172.375214"/>
    <n v="48802000"/>
    <n v="-1.7516237394228806E-2"/>
    <n v="183.5"/>
    <n v="172.449997"/>
    <n v="178.070007"/>
    <n v="4.8571428571428488E-2"/>
    <n v="-1.4571445714285702E-2"/>
    <n v="1.7542897142857061E-2"/>
    <x v="1"/>
    <x v="1"/>
    <x v="0"/>
  </r>
  <r>
    <x v="966"/>
    <n v="172.800003"/>
    <n v="176.300003"/>
    <n v="172.449997"/>
    <n v="176.21000699999999"/>
    <n v="173.56707800000001"/>
    <n v="38454000"/>
    <n v="6.9143583485269389E-3"/>
    <n v="183.5"/>
    <n v="174.270004"/>
    <n v="177.61999499999999"/>
    <n v="4.1371049942697136E-2"/>
    <n v="-1.1009607416904488E-2"/>
    <n v="8.0017475965481477E-3"/>
    <x v="0"/>
    <x v="0"/>
    <x v="0"/>
  </r>
  <r>
    <x v="967"/>
    <n v="175.21000699999999"/>
    <n v="177.740005"/>
    <n v="174.520004"/>
    <n v="176.820007"/>
    <n v="174.167923"/>
    <n v="28401400"/>
    <n v="3.4617452049288122E-3"/>
    <n v="183.5"/>
    <n v="173.66000399999999"/>
    <n v="173.66000399999999"/>
    <n v="3.7778490756422034E-2"/>
    <n v="-1.7871297788151441E-2"/>
    <n v="-1.7871297788151441E-2"/>
    <x v="0"/>
    <x v="0"/>
    <x v="0"/>
  </r>
  <r>
    <x v="968"/>
    <n v="177.91000399999999"/>
    <n v="178.25"/>
    <n v="176.13000500000001"/>
    <n v="176.66999799999999"/>
    <n v="174.020172"/>
    <n v="23788500"/>
    <n v="-8.483249811734872E-4"/>
    <n v="183.5"/>
    <n v="173.66000399999999"/>
    <n v="174.94000199999999"/>
    <n v="3.865965968936047E-2"/>
    <n v="-1.7037380619656761E-2"/>
    <n v="-9.7922455401849851E-3"/>
    <x v="0"/>
    <x v="0"/>
    <x v="0"/>
  </r>
  <r>
    <x v="969"/>
    <n v="174.94000199999999"/>
    <n v="175.85000600000001"/>
    <n v="174.270004"/>
    <n v="175.029999"/>
    <n v="172.40477000000001"/>
    <n v="31703500"/>
    <n v="-9.2828433705949287E-3"/>
    <n v="183.5"/>
    <n v="171.259995"/>
    <n v="171.259995"/>
    <n v="4.8391710269049426E-2"/>
    <n v="-2.1539187690905459E-2"/>
    <n v="-2.1539187690905459E-2"/>
    <x v="0"/>
    <x v="0"/>
    <x v="0"/>
  </r>
  <r>
    <x v="970"/>
    <n v="175.479996"/>
    <n v="177.11999499999999"/>
    <n v="175.070007"/>
    <n v="176.94000199999999"/>
    <n v="174.28611799999999"/>
    <n v="23774100"/>
    <n v="1.0912389488991314E-2"/>
    <n v="183.5"/>
    <n v="168.60000600000001"/>
    <n v="168.60000600000001"/>
    <n v="3.7074702870185439E-2"/>
    <n v="-4.7134598766422453E-2"/>
    <n v="-4.7134598766422453E-2"/>
    <x v="0"/>
    <x v="1"/>
    <x v="1"/>
  </r>
  <r>
    <x v="971"/>
    <n v="177.96000699999999"/>
    <n v="180"/>
    <n v="177.38999899999999"/>
    <n v="179.979996"/>
    <n v="177.280518"/>
    <n v="32185200"/>
    <n v="1.7180943808731808E-2"/>
    <n v="183.5"/>
    <n v="164.94000199999999"/>
    <n v="164.94000199999999"/>
    <n v="1.9557751295871784E-2"/>
    <n v="-8.3564809058002232E-2"/>
    <n v="-8.3564809058002232E-2"/>
    <x v="0"/>
    <x v="1"/>
    <x v="1"/>
  </r>
  <r>
    <x v="972"/>
    <n v="180.28999300000001"/>
    <n v="182.38999899999999"/>
    <n v="180.21000699999999"/>
    <n v="181.720001"/>
    <n v="178.994415"/>
    <n v="32207100"/>
    <n v="9.6677120494423896E-3"/>
    <n v="183.5"/>
    <n v="164.94000199999999"/>
    <n v="166.44000199999999"/>
    <n v="9.7952838994317393E-3"/>
    <n v="-9.2339857515189028E-2"/>
    <n v="-8.4085400153613321E-2"/>
    <x v="0"/>
    <x v="1"/>
    <x v="1"/>
  </r>
  <r>
    <x v="973"/>
    <n v="182.58999600000001"/>
    <n v="183.5"/>
    <n v="179.240005"/>
    <n v="179.970001"/>
    <n v="177.27065999999999"/>
    <n v="31693500"/>
    <n v="-9.6302166746377038E-3"/>
    <n v="180.520004"/>
    <n v="164.94000199999999"/>
    <n v="166.91999799999999"/>
    <n v="3.0560815521694096E-3"/>
    <n v="-8.3513912965972659E-2"/>
    <n v="-7.2512101614090718E-2"/>
    <x v="0"/>
    <x v="1"/>
    <x v="1"/>
  </r>
  <r>
    <x v="974"/>
    <n v="180.320007"/>
    <n v="180.520004"/>
    <n v="177.80999800000001"/>
    <n v="178.44000199999999"/>
    <n v="175.763611"/>
    <n v="29368400"/>
    <n v="-8.5014011906989762E-3"/>
    <n v="180.240005"/>
    <n v="164.94000199999999"/>
    <n v="165.19000199999999"/>
    <n v="1.0087441043628687E-2"/>
    <n v="-7.565568173441295E-2"/>
    <n v="-7.425465059118308E-2"/>
    <x v="0"/>
    <x v="1"/>
    <x v="1"/>
  </r>
  <r>
    <x v="975"/>
    <n v="178.5"/>
    <n v="180.240005"/>
    <n v="178.070007"/>
    <n v="178.64999399999999"/>
    <n v="175.97045900000001"/>
    <n v="22743800"/>
    <n v="1.1768533817844151E-3"/>
    <n v="179.11999499999999"/>
    <n v="164.94000199999999"/>
    <n v="166.89999399999999"/>
    <n v="2.6308481152257368E-3"/>
    <n v="-7.6742191214403288E-2"/>
    <n v="-6.5771062942213132E-2"/>
    <x v="0"/>
    <x v="1"/>
    <x v="1"/>
  </r>
  <r>
    <x v="976"/>
    <n v="178.64999399999999"/>
    <n v="179.11999499999999"/>
    <n v="177.61999499999999"/>
    <n v="178.020004"/>
    <n v="175.34991500000001"/>
    <n v="39404700"/>
    <n v="-3.526410077727804E-3"/>
    <n v="177.470001"/>
    <n v="164.470001"/>
    <n v="164.470001"/>
    <n v="-3.0895572836859841E-3"/>
    <n v="-7.6115058395347601E-2"/>
    <n v="-7.6115058395347601E-2"/>
    <x v="0"/>
    <x v="1"/>
    <x v="1"/>
  </r>
  <r>
    <x v="977"/>
    <n v="177.320007"/>
    <n v="177.470001"/>
    <n v="173.66000399999999"/>
    <n v="175.300003"/>
    <n v="172.67073099999999"/>
    <n v="33446800"/>
    <n v="-1.5279072134138261E-2"/>
    <n v="176.800003"/>
    <n v="164.470001"/>
    <n v="164.88000500000001"/>
    <n v="8.5567596938376234E-3"/>
    <n v="-6.1779816398520038E-2"/>
    <n v="-5.9440945930845146E-2"/>
    <x v="0"/>
    <x v="1"/>
    <x v="1"/>
  </r>
  <r>
    <x v="978"/>
    <n v="175.240005"/>
    <n v="176.800003"/>
    <n v="174.94000199999999"/>
    <n v="175.240005"/>
    <n v="172.61161799999999"/>
    <n v="19649400"/>
    <n v="-3.4234522352249996E-4"/>
    <n v="175.14999399999999"/>
    <n v="164.470001"/>
    <n v="164.770004"/>
    <n v="-5.1364413051691038E-4"/>
    <n v="-6.1458592174772009E-2"/>
    <n v="-5.9746637190520535E-2"/>
    <x v="0"/>
    <x v="1"/>
    <x v="1"/>
  </r>
  <r>
    <x v="979"/>
    <n v="175.03999300000001"/>
    <n v="175.08999600000001"/>
    <n v="171.259995"/>
    <n v="171.270004"/>
    <n v="168.70115699999999"/>
    <n v="36338100"/>
    <n v="-2.2654680173382014E-2"/>
    <n v="175.14999399999999"/>
    <n v="164.470001"/>
    <n v="172.08000200000001"/>
    <n v="2.2654229633812584E-2"/>
    <n v="-3.970340889348023E-2"/>
    <n v="4.729362883648891E-3"/>
    <x v="0"/>
    <x v="0"/>
    <x v="0"/>
  </r>
  <r>
    <x v="980"/>
    <n v="170"/>
    <n v="172.679993"/>
    <n v="168.60000600000001"/>
    <n v="168.85000600000001"/>
    <n v="166.31745900000001"/>
    <n v="41490800"/>
    <n v="-1.4129707480310727E-2"/>
    <n v="175.14999399999999"/>
    <n v="164.470001"/>
    <n v="168.199997"/>
    <n v="3.7311150584146136E-2"/>
    <n v="-2.5940212285216147E-2"/>
    <n v="-3.8496237897676089E-3"/>
    <x v="0"/>
    <x v="0"/>
    <x v="0"/>
  </r>
  <r>
    <x v="981"/>
    <n v="168.38999899999999"/>
    <n v="169.91999799999999"/>
    <n v="164.94000199999999"/>
    <n v="164.94000199999999"/>
    <n v="162.466095"/>
    <n v="41028800"/>
    <n v="-2.3156702989311606E-2"/>
    <n v="175.14999399999999"/>
    <n v="164.470001"/>
    <n v="169.85000600000001"/>
    <n v="6.1901248188416913E-2"/>
    <n v="-2.8495270662115546E-3"/>
    <n v="2.976842452081474E-2"/>
    <x v="1"/>
    <x v="1"/>
    <x v="0"/>
  </r>
  <r>
    <x v="982"/>
    <n v="168.070007"/>
    <n v="173.10000600000001"/>
    <n v="166.44000199999999"/>
    <n v="172.770004"/>
    <n v="170.17868000000001"/>
    <n v="37541200"/>
    <n v="4.7471966381662734E-2"/>
    <n v="175.14999399999999"/>
    <n v="164.470001"/>
    <n v="171.529999"/>
    <n v="1.3775481535556411E-2"/>
    <n v="-4.8040764066892061E-2"/>
    <n v="-7.1772007367667534E-3"/>
    <x v="0"/>
    <x v="0"/>
    <x v="0"/>
  </r>
  <r>
    <x v="983"/>
    <n v="173.679993"/>
    <n v="175.14999399999999"/>
    <n v="166.91999799999999"/>
    <n v="168.33999600000001"/>
    <n v="165.81510900000001"/>
    <n v="40922600"/>
    <n v="-2.5641114386361519E-2"/>
    <n v="174.229996"/>
    <n v="164.470001"/>
    <n v="171.699997"/>
    <n v="3.4988714149666311E-2"/>
    <n v="-2.2989159391449743E-2"/>
    <n v="1.9959611974803559E-2"/>
    <x v="1"/>
    <x v="1"/>
    <x v="0"/>
  </r>
  <r>
    <x v="984"/>
    <n v="167.25"/>
    <n v="170.020004"/>
    <n v="165.19000199999999"/>
    <n v="166.479996"/>
    <n v="163.983002"/>
    <n v="41668500"/>
    <n v="-1.1049095652676644E-2"/>
    <n v="175"/>
    <n v="164.470001"/>
    <n v="173.03999300000001"/>
    <n v="5.1177343853372026E-2"/>
    <n v="-1.2073492601477498E-2"/>
    <n v="3.9404115555120578E-2"/>
    <x v="1"/>
    <x v="1"/>
    <x v="0"/>
  </r>
  <r>
    <x v="985"/>
    <n v="167.80999800000001"/>
    <n v="171.75"/>
    <n v="166.89999399999999"/>
    <n v="167.779999"/>
    <n v="165.26350400000001"/>
    <n v="38398500"/>
    <n v="7.8087483725906015E-3"/>
    <n v="175.83999600000001"/>
    <n v="164.470001"/>
    <n v="173.85000600000001"/>
    <n v="4.8039081225647262E-2"/>
    <n v="-1.9728203717536141E-2"/>
    <n v="3.6178370700788998E-2"/>
    <x v="1"/>
    <x v="1"/>
    <x v="0"/>
  </r>
  <r>
    <x v="986"/>
    <n v="166.63999899999999"/>
    <n v="168.94000199999999"/>
    <n v="164.470001"/>
    <n v="166.679993"/>
    <n v="164.18000799999999"/>
    <n v="37586800"/>
    <n v="-6.5561722568827641E-3"/>
    <n v="176.19000199999999"/>
    <n v="164.770004"/>
    <n v="174.83000200000001"/>
    <n v="5.7055491956974125E-2"/>
    <n v="-1.1459017759857915E-2"/>
    <n v="4.8896144362089222E-2"/>
    <x v="1"/>
    <x v="1"/>
    <x v="0"/>
  </r>
  <r>
    <x v="987"/>
    <n v="167.63999899999999"/>
    <n v="168.75"/>
    <n v="164.88000500000001"/>
    <n v="168.38999899999999"/>
    <n v="165.864349"/>
    <n v="30278000"/>
    <n v="1.0259111450402703E-2"/>
    <n v="178.94000199999999"/>
    <n v="164.770004"/>
    <n v="176.41000399999999"/>
    <n v="6.2652194682892182E-2"/>
    <n v="-2.1497684075643897E-2"/>
    <n v="4.7627561301903709E-2"/>
    <x v="1"/>
    <x v="1"/>
    <x v="0"/>
  </r>
  <r>
    <x v="988"/>
    <n v="164.88000500000001"/>
    <n v="172.009995"/>
    <n v="164.770004"/>
    <n v="171.61000100000001"/>
    <n v="169.03607199999999"/>
    <n v="34605500"/>
    <n v="1.9122391394668981E-2"/>
    <n v="178.94000199999999"/>
    <n v="168.199997"/>
    <n v="176.88000500000001"/>
    <n v="4.2713134183828716E-2"/>
    <n v="-1.9870660102146442E-2"/>
    <n v="3.0709189262227099E-2"/>
    <x v="1"/>
    <x v="1"/>
    <x v="0"/>
  </r>
  <r>
    <x v="989"/>
    <n v="172.58000200000001"/>
    <n v="174.229996"/>
    <n v="172.08000200000001"/>
    <n v="172.800003"/>
    <n v="170.20820599999999"/>
    <n v="26933200"/>
    <n v="6.9342240749654671E-3"/>
    <n v="178.94000199999999"/>
    <n v="168.199997"/>
    <n v="172.66000399999999"/>
    <n v="3.5532401003488312E-2"/>
    <n v="-2.6620404630432803E-2"/>
    <n v="-8.1017938408267653E-4"/>
    <x v="0"/>
    <x v="0"/>
    <x v="0"/>
  </r>
  <r>
    <x v="990"/>
    <n v="170.970001"/>
    <n v="172.479996"/>
    <n v="168.199997"/>
    <n v="168.38000500000001"/>
    <n v="165.854523"/>
    <n v="35005300"/>
    <n v="-2.5578572868572458E-2"/>
    <n v="178.94000199999999"/>
    <n v="165.429993"/>
    <n v="165.429993"/>
    <n v="6.2715267172013478E-2"/>
    <n v="-1.7519966221642647E-2"/>
    <n v="-1.7519966221642647E-2"/>
    <x v="0"/>
    <x v="0"/>
    <x v="0"/>
  </r>
  <r>
    <x v="991"/>
    <n v="169.88000500000001"/>
    <n v="173.08999600000001"/>
    <n v="169.85000600000001"/>
    <n v="170.050003"/>
    <n v="167.49946600000001"/>
    <n v="29017700"/>
    <n v="9.9179869818806221E-3"/>
    <n v="178.94000199999999"/>
    <n v="164.08999600000001"/>
    <n v="164.08999600000001"/>
    <n v="5.227873474368594E-2"/>
    <n v="-3.5048555688646399E-2"/>
    <n v="-3.5048555688646399E-2"/>
    <x v="0"/>
    <x v="0"/>
    <x v="0"/>
  </r>
  <r>
    <x v="992"/>
    <n v="173"/>
    <n v="174"/>
    <n v="171.529999"/>
    <n v="173.25"/>
    <n v="170.65145899999999"/>
    <n v="28408600"/>
    <n v="1.8817928649396354E-2"/>
    <n v="178.94000199999999"/>
    <n v="161.220001"/>
    <n v="161.220001"/>
    <n v="3.284272438672442E-2"/>
    <n v="-6.9437223665223646E-2"/>
    <n v="-6.9437223665223646E-2"/>
    <x v="0"/>
    <x v="1"/>
    <x v="1"/>
  </r>
  <r>
    <x v="993"/>
    <n v="172.229996"/>
    <n v="173.91999799999999"/>
    <n v="171.699997"/>
    <n v="172.44000199999999"/>
    <n v="169.853622"/>
    <n v="22431600"/>
    <n v="-4.6752427707048572E-3"/>
    <n v="178.94000199999999"/>
    <n v="161.220001"/>
    <n v="162.41000399999999"/>
    <n v="3.7694270033701294E-2"/>
    <n v="-6.5066114995753654E-2"/>
    <n v="-5.8165146622997654E-2"/>
    <x v="0"/>
    <x v="1"/>
    <x v="1"/>
  </r>
  <r>
    <x v="994"/>
    <n v="173.41000399999999"/>
    <n v="175"/>
    <n v="173.03999300000001"/>
    <n v="174.13999899999999"/>
    <n v="171.52810700000001"/>
    <n v="22889300"/>
    <n v="9.8584003112986984E-3"/>
    <n v="178.94000199999999"/>
    <n v="161.220001"/>
    <n v="163.36999499999999"/>
    <n v="2.7564046328035108E-2"/>
    <n v="-7.4193166843879443E-2"/>
    <n v="-6.1846813264309297E-2"/>
    <x v="0"/>
    <x v="1"/>
    <x v="1"/>
  </r>
  <r>
    <x v="995"/>
    <n v="174.779999"/>
    <n v="175.83999600000001"/>
    <n v="173.85000600000001"/>
    <n v="174.729996"/>
    <n v="172.10926799999999"/>
    <n v="25124300"/>
    <n v="3.3881385981830991E-3"/>
    <n v="178.94000199999999"/>
    <n v="160.63000500000001"/>
    <n v="160.63000500000001"/>
    <n v="2.4094351836418504E-2"/>
    <n v="-8.0695881204049136E-2"/>
    <n v="-8.0695881204049136E-2"/>
    <x v="0"/>
    <x v="1"/>
    <x v="1"/>
  </r>
  <r>
    <x v="996"/>
    <n v="175.029999"/>
    <n v="176.19000199999999"/>
    <n v="174.83000200000001"/>
    <n v="175.820007"/>
    <n v="173.18292199999999"/>
    <n v="21578400"/>
    <n v="6.2382114134609257E-3"/>
    <n v="178.94000199999999"/>
    <n v="160.63000500000001"/>
    <n v="161.83999600000001"/>
    <n v="1.77453923090789E-2"/>
    <n v="-8.6395184821031146E-2"/>
    <n v="-7.9513197835329397E-2"/>
    <x v="0"/>
    <x v="1"/>
    <x v="1"/>
  </r>
  <r>
    <x v="997"/>
    <n v="176.490005"/>
    <n v="178.94000199999999"/>
    <n v="176.41000399999999"/>
    <n v="178.240005"/>
    <n v="175.56662"/>
    <n v="26509000"/>
    <n v="1.3764047704426741E-2"/>
    <n v="178.820007"/>
    <n v="160.63000500000001"/>
    <n v="165.270004"/>
    <n v="3.2540506268501357E-3"/>
    <n v="-9.8799368862225845E-2"/>
    <n v="-7.2767059224442932E-2"/>
    <x v="0"/>
    <x v="1"/>
    <x v="1"/>
  </r>
  <r>
    <x v="998"/>
    <n v="177.80999800000001"/>
    <n v="178.820007"/>
    <n v="176.88000500000001"/>
    <n v="177.83999600000001"/>
    <n v="175.172607"/>
    <n v="20754500"/>
    <n v="-2.2442364043916418E-3"/>
    <n v="177.75"/>
    <n v="160.63000500000001"/>
    <n v="173.800003"/>
    <n v="-5.0605039374840288E-4"/>
    <n v="-9.6772331236444686E-2"/>
    <n v="-2.2717010182568886E-2"/>
    <x v="0"/>
    <x v="1"/>
    <x v="1"/>
  </r>
  <r>
    <x v="999"/>
    <n v="173.759995"/>
    <n v="175.38999899999999"/>
    <n v="172.66000399999999"/>
    <n v="172.800003"/>
    <n v="170.20820599999999"/>
    <n v="34808800"/>
    <n v="-2.8340053191079129E-2"/>
    <n v="177.75"/>
    <n v="160.63000500000001"/>
    <n v="174.44000199999999"/>
    <n v="2.8645815474898972E-2"/>
    <n v="-7.0428227943954314E-2"/>
    <n v="9.4907347889339189E-3"/>
    <x v="0"/>
    <x v="0"/>
    <x v="0"/>
  </r>
  <r>
    <x v="1000"/>
    <n v="170.60000600000001"/>
    <n v="171.220001"/>
    <n v="165.429993"/>
    <n v="165.720001"/>
    <n v="163.23438999999999"/>
    <n v="65491100"/>
    <n v="-4.0972266636780108E-2"/>
    <n v="184.25"/>
    <n v="160.63000500000001"/>
    <n v="178.16999799999999"/>
    <n v="0.11181510311480158"/>
    <n v="-3.0714433799695628E-2"/>
    <n v="7.5126701212124614E-2"/>
    <x v="1"/>
    <x v="1"/>
    <x v="0"/>
  </r>
  <r>
    <x v="1001"/>
    <n v="166.83000200000001"/>
    <n v="166.91999799999999"/>
    <n v="164.08999600000001"/>
    <n v="165.240005"/>
    <n v="162.76159699999999"/>
    <n v="36515500"/>
    <n v="-2.896405591983342E-3"/>
    <n v="187.66999799999999"/>
    <n v="160.63000500000001"/>
    <n v="184.75"/>
    <n v="0.13574190463138747"/>
    <n v="-2.7898813002335543E-2"/>
    <n v="0.1180706512324301"/>
    <x v="1"/>
    <x v="1"/>
    <x v="0"/>
  </r>
  <r>
    <x v="1002"/>
    <n v="165.66999799999999"/>
    <n v="166.33000200000001"/>
    <n v="161.220001"/>
    <n v="162.94000199999999"/>
    <n v="160.49610899999999"/>
    <n v="33692000"/>
    <n v="-1.391905733144172E-2"/>
    <n v="187.66999799999999"/>
    <n v="160.63000500000001"/>
    <n v="183.66999799999999"/>
    <n v="0.151773632603736"/>
    <n v="-1.4176979082153096E-2"/>
    <n v="0.12722471919449219"/>
    <x v="1"/>
    <x v="1"/>
    <x v="0"/>
  </r>
  <r>
    <x v="1003"/>
    <n v="162.61999499999999"/>
    <n v="165.41999799999999"/>
    <n v="162.41000399999999"/>
    <n v="163.64999399999999"/>
    <n v="161.19544999999999"/>
    <n v="28382100"/>
    <n v="4.3573704331985041E-3"/>
    <n v="187.66999799999999"/>
    <n v="160.63000500000001"/>
    <n v="185.220001"/>
    <n v="0.14677668732453486"/>
    <n v="-1.8453951180713024E-2"/>
    <n v="0.13180573046644906"/>
    <x v="1"/>
    <x v="1"/>
    <x v="0"/>
  </r>
  <r>
    <x v="1004"/>
    <n v="164.11999499999999"/>
    <n v="165.729996"/>
    <n v="163.36999499999999"/>
    <n v="164.220001"/>
    <n v="161.756912"/>
    <n v="27963000"/>
    <n v="3.4831132020165523E-3"/>
    <n v="190.36999499999999"/>
    <n v="160.63000500000001"/>
    <n v="187.64999399999999"/>
    <n v="0.15923757058069921"/>
    <n v="-2.1860893789666824E-2"/>
    <n v="0.14267441759423694"/>
    <x v="1"/>
    <x v="1"/>
    <x v="0"/>
  </r>
  <r>
    <x v="1005"/>
    <n v="164"/>
    <n v="164.33000200000001"/>
    <n v="160.63000500000001"/>
    <n v="162.320007"/>
    <n v="159.88540599999999"/>
    <n v="35655800"/>
    <n v="-1.1569867258593658E-2"/>
    <n v="190.36999499999999"/>
    <n v="161.83999600000001"/>
    <n v="187.449997"/>
    <n v="0.17280671999971009"/>
    <n v="-2.9571893746899169E-3"/>
    <n v="0.15481757587652134"/>
    <x v="1"/>
    <x v="1"/>
    <x v="0"/>
  </r>
  <r>
    <x v="1006"/>
    <n v="162.13000500000001"/>
    <n v="167.259995"/>
    <n v="161.83999600000001"/>
    <n v="165.259995"/>
    <n v="162.781296"/>
    <n v="42427400"/>
    <n v="1.8112284744737694E-2"/>
    <n v="190.36999499999999"/>
    <n v="165.270004"/>
    <n v="187.86000100000001"/>
    <n v="0.15194239840077439"/>
    <n v="6.0565171867477119E-5"/>
    <n v="0.13675424593834706"/>
    <x v="1"/>
    <x v="1"/>
    <x v="0"/>
  </r>
  <r>
    <x v="1007"/>
    <n v="166.41000399999999"/>
    <n v="169.199997"/>
    <n v="165.270004"/>
    <n v="169.10000600000001"/>
    <n v="166.563705"/>
    <n v="53569400"/>
    <n v="2.3236140102975922E-2"/>
    <n v="190.36999499999999"/>
    <n v="173.800003"/>
    <n v="185.10000600000001"/>
    <n v="0.12578349051034321"/>
    <n v="2.7794185885481326E-2"/>
    <n v="9.4618565536892962E-2"/>
    <x v="1"/>
    <x v="1"/>
    <x v="0"/>
  </r>
  <r>
    <x v="1008"/>
    <n v="175.229996"/>
    <n v="177.75"/>
    <n v="173.800003"/>
    <n v="176.570007"/>
    <n v="173.92167699999999"/>
    <n v="66539400"/>
    <n v="4.4175122065158057E-2"/>
    <n v="190.36999499999999"/>
    <n v="174.44000199999999"/>
    <n v="186"/>
    <n v="7.8155901075543266E-2"/>
    <n v="-1.2063232234000076E-2"/>
    <n v="5.340653919779248E-2"/>
    <x v="1"/>
    <x v="1"/>
    <x v="0"/>
  </r>
  <r>
    <x v="1009"/>
    <n v="175.88000500000001"/>
    <n v="177.5"/>
    <n v="174.44000199999999"/>
    <n v="176.88999899999999"/>
    <n v="174.236862"/>
    <n v="34068200"/>
    <n v="1.8122237862276958E-3"/>
    <n v="190.36999499999999"/>
    <n v="178.16999799999999"/>
    <n v="186.36000100000001"/>
    <n v="7.62055292905508E-2"/>
    <n v="7.2361298390872797E-3"/>
    <n v="5.353610748790838E-2"/>
    <x v="1"/>
    <x v="1"/>
    <x v="0"/>
  </r>
  <r>
    <x v="1010"/>
    <n v="178.25"/>
    <n v="184.25"/>
    <n v="178.16999799999999"/>
    <n v="183.83000200000001"/>
    <n v="181.07276899999999"/>
    <n v="56201300"/>
    <n v="3.9233414339153949E-2"/>
    <n v="190.36999499999999"/>
    <n v="183.66999799999999"/>
    <n v="186.13000500000001"/>
    <n v="3.5576309246844184E-2"/>
    <n v="-8.7039111276310255E-4"/>
    <n v="1.2511575776406714E-2"/>
    <x v="1"/>
    <x v="1"/>
    <x v="0"/>
  </r>
  <r>
    <x v="1011"/>
    <n v="185.179993"/>
    <n v="187.66999799999999"/>
    <n v="184.75"/>
    <n v="185.16000399999999"/>
    <n v="182.382813"/>
    <n v="42451400"/>
    <n v="7.2349034437089177E-3"/>
    <n v="190.36999499999999"/>
    <n v="183.66999799999999"/>
    <n v="186.91000399999999"/>
    <n v="2.8137777529968044E-2"/>
    <n v="-8.0471266354044113E-3"/>
    <n v="9.4512851706354262E-3"/>
    <x v="0"/>
    <x v="0"/>
    <x v="0"/>
  </r>
  <r>
    <x v="1012"/>
    <n v="184.990005"/>
    <n v="186.220001"/>
    <n v="183.66999799999999"/>
    <n v="186.050003"/>
    <n v="183.25947600000001"/>
    <n v="28402800"/>
    <n v="4.8067193699881106E-3"/>
    <n v="190.36999499999999"/>
    <n v="185.10000600000001"/>
    <n v="186.779999"/>
    <n v="2.3219521259561615E-2"/>
    <n v="-5.1061380525749822E-3"/>
    <n v="3.923654868202231E-3"/>
    <x v="0"/>
    <x v="0"/>
    <x v="0"/>
  </r>
  <r>
    <x v="1013"/>
    <n v="186.550003"/>
    <n v="187.39999399999999"/>
    <n v="185.220001"/>
    <n v="187.36000100000001"/>
    <n v="184.549835"/>
    <n v="23211200"/>
    <n v="7.0411584064553612E-3"/>
    <n v="190.36999499999999"/>
    <n v="185.10000600000001"/>
    <n v="185.759995"/>
    <n v="1.6065296669164564E-2"/>
    <n v="-1.2062313129471036E-2"/>
    <n v="-8.5397416282038119E-3"/>
    <x v="0"/>
    <x v="0"/>
    <x v="0"/>
  </r>
  <r>
    <x v="1014"/>
    <n v="187.740005"/>
    <n v="190.36999499999999"/>
    <n v="187.64999399999999"/>
    <n v="190.03999300000001"/>
    <n v="187.18962099999999"/>
    <n v="27989300"/>
    <n v="1.4303919588982472E-2"/>
    <n v="190.05999800000001"/>
    <n v="185.10000600000001"/>
    <n v="186.21000699999999"/>
    <n v="1.0526731602222839E-4"/>
    <n v="-2.5994460018739285E-2"/>
    <n v="-2.0153578936408456E-2"/>
    <x v="0"/>
    <x v="1"/>
    <x v="1"/>
  </r>
  <r>
    <x v="1015"/>
    <n v="189.490005"/>
    <n v="190.05999800000001"/>
    <n v="187.449997"/>
    <n v="188.58999600000001"/>
    <n v="186.47769199999999"/>
    <n v="26212200"/>
    <n v="-3.8032503949564367E-3"/>
    <n v="189.64999399999999"/>
    <n v="185.10000600000001"/>
    <n v="187.64999399999999"/>
    <n v="5.6206480857021734E-3"/>
    <n v="-1.8505700588699381E-2"/>
    <n v="-4.9843683118802051E-3"/>
    <x v="0"/>
    <x v="0"/>
    <x v="0"/>
  </r>
  <r>
    <x v="1016"/>
    <n v="189.009995"/>
    <n v="189.529999"/>
    <n v="187.86000100000001"/>
    <n v="188.14999399999999"/>
    <n v="186.042618"/>
    <n v="20778800"/>
    <n v="-2.3331155342698473E-3"/>
    <n v="189.64999399999999"/>
    <n v="185.10000600000001"/>
    <n v="186.86999499999999"/>
    <n v="7.9723627309815637E-3"/>
    <n v="-1.6210407107427161E-2"/>
    <n v="-6.8030775488624462E-3"/>
    <x v="0"/>
    <x v="0"/>
    <x v="0"/>
  </r>
  <r>
    <x v="1017"/>
    <n v="186.779999"/>
    <n v="187.070007"/>
    <n v="185.10000600000001"/>
    <n v="186.44000199999999"/>
    <n v="184.351776"/>
    <n v="23695200"/>
    <n v="-9.0884659556876857E-3"/>
    <n v="189.64999399999999"/>
    <n v="185.759995"/>
    <n v="186.779999"/>
    <n v="1.7217292241822557E-2"/>
    <n v="-3.6473234965959112E-3"/>
    <n v="1.823626884535301E-3"/>
    <x v="0"/>
    <x v="0"/>
    <x v="0"/>
  </r>
  <r>
    <x v="1018"/>
    <n v="186.070007"/>
    <n v="188.46000699999999"/>
    <n v="186"/>
    <n v="188.179993"/>
    <n v="186.07226600000001"/>
    <n v="19183100"/>
    <n v="9.3326467329504226E-3"/>
    <n v="189.64999399999999"/>
    <n v="185.759995"/>
    <n v="186.13999899999999"/>
    <n v="7.8116752826109526E-3"/>
    <n v="-1.2860017483367625E-2"/>
    <n v="-1.084065296994674E-2"/>
    <x v="0"/>
    <x v="1"/>
    <x v="1"/>
  </r>
  <r>
    <x v="1019"/>
    <n v="188"/>
    <n v="188.91000399999999"/>
    <n v="186.36000100000001"/>
    <n v="186.990005"/>
    <n v="184.89561499999999"/>
    <n v="17294000"/>
    <n v="-6.3236237473456303E-3"/>
    <n v="190.259995"/>
    <n v="185.759995"/>
    <n v="187.75"/>
    <n v="1.7487512233608449E-2"/>
    <n v="-6.577945168780519E-3"/>
    <n v="4.0643616218951628E-3"/>
    <x v="0"/>
    <x v="0"/>
    <x v="0"/>
  </r>
  <r>
    <x v="1020"/>
    <n v="187.19000199999999"/>
    <n v="187.80999800000001"/>
    <n v="186.13000500000001"/>
    <n v="186.30999800000001"/>
    <n v="184.22323600000001"/>
    <n v="18297700"/>
    <n v="-3.6365329702382487E-3"/>
    <n v="193.41999799999999"/>
    <n v="185.759995"/>
    <n v="191.35000600000001"/>
    <n v="3.8162203189975763E-2"/>
    <n v="-2.9520852659770114E-3"/>
    <n v="2.7051731276385826E-2"/>
    <x v="1"/>
    <x v="1"/>
    <x v="0"/>
  </r>
  <r>
    <x v="1021"/>
    <n v="188"/>
    <n v="189.270004"/>
    <n v="186.91000399999999"/>
    <n v="187.63000500000001"/>
    <n v="185.52844200000001"/>
    <n v="18400800"/>
    <n v="7.0849151732412796E-3"/>
    <n v="193.94000199999999"/>
    <n v="185.759995"/>
    <n v="192.36000100000001"/>
    <n v="3.3629999636785035E-2"/>
    <n v="-9.9664763106519505E-3"/>
    <n v="2.5209166305783626E-2"/>
    <x v="1"/>
    <x v="1"/>
    <x v="0"/>
  </r>
  <r>
    <x v="1022"/>
    <n v="188.38000500000001"/>
    <n v="188.88000500000001"/>
    <n v="186.779999"/>
    <n v="187.16000399999999"/>
    <n v="185.06372099999999"/>
    <n v="15240700"/>
    <n v="-2.5048504422843232E-3"/>
    <n v="194.08000200000001"/>
    <n v="185.759995"/>
    <n v="191.91999799999999"/>
    <n v="3.6973700855445601E-2"/>
    <n v="-7.4802787458798647E-3"/>
    <n v="2.5432752181390184E-2"/>
    <x v="1"/>
    <x v="1"/>
    <x v="0"/>
  </r>
  <r>
    <x v="1023"/>
    <n v="186.35000600000001"/>
    <n v="188.5"/>
    <n v="185.759995"/>
    <n v="188.36000100000001"/>
    <n v="186.250259"/>
    <n v="20058400"/>
    <n v="6.4115105520872184E-3"/>
    <n v="194.199997"/>
    <n v="186.13999899999999"/>
    <n v="192.33999600000001"/>
    <n v="3.1004438145017854E-2"/>
    <n v="-1.1785952368942865E-2"/>
    <n v="2.1129724882513745E-2"/>
    <x v="1"/>
    <x v="1"/>
    <x v="0"/>
  </r>
  <r>
    <x v="1024"/>
    <n v="188.770004"/>
    <n v="188.83999600000001"/>
    <n v="186.21000699999999"/>
    <n v="188.14999399999999"/>
    <n v="186.042618"/>
    <n v="23234000"/>
    <n v="-1.1148494563972822E-3"/>
    <n v="194.199997"/>
    <n v="186.13999899999999"/>
    <n v="189.770004"/>
    <n v="3.2155212293017765E-2"/>
    <n v="-1.0682939484972898E-2"/>
    <n v="8.6102048985450264E-3"/>
    <x v="0"/>
    <x v="0"/>
    <x v="0"/>
  </r>
  <r>
    <x v="1025"/>
    <n v="188.229996"/>
    <n v="189.64999399999999"/>
    <n v="187.64999399999999"/>
    <n v="188.58000200000001"/>
    <n v="186.467804"/>
    <n v="17461000"/>
    <n v="2.2854225798951688E-3"/>
    <n v="194.199997"/>
    <n v="186.13999899999999"/>
    <n v="190.21000699999999"/>
    <n v="2.9801648851398355E-2"/>
    <n v="-1.2938821583001303E-2"/>
    <n v="8.6435729277380968E-3"/>
    <x v="0"/>
    <x v="0"/>
    <x v="0"/>
  </r>
  <r>
    <x v="1026"/>
    <n v="187.60000600000001"/>
    <n v="188.75"/>
    <n v="186.86999499999999"/>
    <n v="187.89999399999999"/>
    <n v="185.79542499999999"/>
    <n v="22514100"/>
    <n v="-3.6058718211751106E-3"/>
    <n v="194.199997"/>
    <n v="186.13999899999999"/>
    <n v="191.14999399999999"/>
    <n v="3.3528489628371183E-2"/>
    <n v="-9.3666580957953993E-3"/>
    <n v="1.7296434825857521E-2"/>
    <x v="1"/>
    <x v="1"/>
    <x v="0"/>
  </r>
  <r>
    <x v="1027"/>
    <n v="187.720001"/>
    <n v="188"/>
    <n v="186.779999"/>
    <n v="187.5"/>
    <n v="185.39988700000001"/>
    <n v="18690500"/>
    <n v="-2.1288898798234035E-3"/>
    <n v="194.199997"/>
    <n v="186.13999899999999"/>
    <n v="190.44000199999999"/>
    <n v="3.5733317333333403E-2"/>
    <n v="-7.2533386666667754E-3"/>
    <n v="1.5680010666666577E-2"/>
    <x v="1"/>
    <x v="1"/>
    <x v="0"/>
  </r>
  <r>
    <x v="1028"/>
    <n v="187.220001"/>
    <n v="188.229996"/>
    <n v="186.13999899999999"/>
    <n v="186.86999499999999"/>
    <n v="184.77694700000001"/>
    <n v="27482800"/>
    <n v="-3.3599804729115279E-3"/>
    <n v="194.199997"/>
    <n v="187.75"/>
    <n v="190.220001"/>
    <n v="3.9225141521516127E-2"/>
    <n v="4.7091829803924679E-3"/>
    <n v="1.7926933641754461E-2"/>
    <x v="1"/>
    <x v="1"/>
    <x v="0"/>
  </r>
  <r>
    <x v="1029"/>
    <n v="187.990005"/>
    <n v="190.259995"/>
    <n v="187.75"/>
    <n v="190.240005"/>
    <n v="188.10922199999999"/>
    <n v="23442500"/>
    <n v="1.803404079406068E-2"/>
    <n v="194.199997"/>
    <n v="188.259995"/>
    <n v="188.259995"/>
    <n v="2.0815769007154872E-2"/>
    <n v="-1.040795809482864E-2"/>
    <n v="-1.040795809482864E-2"/>
    <x v="0"/>
    <x v="0"/>
    <x v="0"/>
  </r>
  <r>
    <x v="1030"/>
    <n v="191.63999899999999"/>
    <n v="193.41999799999999"/>
    <n v="191.35000600000001"/>
    <n v="191.83000200000001"/>
    <n v="189.68139600000001"/>
    <n v="26266200"/>
    <n v="8.3577720607446171E-3"/>
    <n v="194.199997"/>
    <n v="187.199997"/>
    <n v="187.199997"/>
    <n v="1.2354662854040965E-2"/>
    <n v="-2.4135979522118767E-2"/>
    <n v="-2.4135979522118767E-2"/>
    <x v="0"/>
    <x v="1"/>
    <x v="1"/>
  </r>
  <r>
    <x v="1031"/>
    <n v="193.070007"/>
    <n v="193.94000199999999"/>
    <n v="192.36000100000001"/>
    <n v="193.30999800000001"/>
    <n v="191.14482100000001"/>
    <n v="21566000"/>
    <n v="7.7151741333663093E-3"/>
    <n v="194.199997"/>
    <n v="183.449997"/>
    <n v="183.449997"/>
    <n v="4.6039988061041814E-3"/>
    <n v="-5.1006161616120926E-2"/>
    <n v="-5.1006161616120926E-2"/>
    <x v="0"/>
    <x v="1"/>
    <x v="1"/>
  </r>
  <r>
    <x v="1032"/>
    <n v="193.63000500000001"/>
    <n v="194.08000200000001"/>
    <n v="191.91999799999999"/>
    <n v="193.979996"/>
    <n v="191.807312"/>
    <n v="20933600"/>
    <n v="3.4659113259469798E-3"/>
    <n v="194.199997"/>
    <n v="183.449997"/>
    <n v="185.729996"/>
    <n v="1.1341427185100894E-3"/>
    <n v="-5.428394276284032E-2"/>
    <n v="-4.2530158625222358E-2"/>
    <x v="0"/>
    <x v="1"/>
    <x v="1"/>
  </r>
  <r>
    <x v="1033"/>
    <n v="194.13999899999999"/>
    <n v="194.199997"/>
    <n v="192.33999600000001"/>
    <n v="193.46000699999999"/>
    <n v="191.29315199999999"/>
    <n v="21347200"/>
    <n v="-2.680606879053693E-3"/>
    <n v="192.88000500000001"/>
    <n v="183.449997"/>
    <n v="184.94000199999999"/>
    <n v="-2.9980459992435815E-3"/>
    <n v="-5.174201198080175E-2"/>
    <n v="-4.4040135902610578E-2"/>
    <x v="0"/>
    <x v="1"/>
    <x v="1"/>
  </r>
  <r>
    <x v="1034"/>
    <n v="191.16999799999999"/>
    <n v="192"/>
    <n v="189.770004"/>
    <n v="191.699997"/>
    <n v="189.55285599999999"/>
    <n v="26656800"/>
    <n v="-9.0975342389674196E-3"/>
    <n v="192.88000500000001"/>
    <n v="183.449997"/>
    <n v="184.699997"/>
    <n v="6.1554930540765884E-3"/>
    <n v="-4.3035994413708867E-2"/>
    <n v="-3.6515389199510473E-2"/>
    <x v="0"/>
    <x v="1"/>
    <x v="1"/>
  </r>
  <r>
    <x v="1035"/>
    <n v="191.35000600000001"/>
    <n v="191.970001"/>
    <n v="190.21000699999999"/>
    <n v="191.229996"/>
    <n v="189.08813499999999"/>
    <n v="18308500"/>
    <n v="-2.4516697337443327E-3"/>
    <n v="192.88000500000001"/>
    <n v="180.729996"/>
    <n v="180.729996"/>
    <n v="8.6284005360750538E-3"/>
    <n v="-5.4907703914818917E-2"/>
    <n v="-5.4907703914818917E-2"/>
    <x v="0"/>
    <x v="1"/>
    <x v="1"/>
  </r>
  <r>
    <x v="1036"/>
    <n v="191.38999899999999"/>
    <n v="192.61000100000001"/>
    <n v="191.14999399999999"/>
    <n v="192.279999"/>
    <n v="190.12635800000001"/>
    <n v="16911100"/>
    <n v="5.4906829558607484E-3"/>
    <n v="192.88000500000001"/>
    <n v="180.729996"/>
    <n v="182.53999300000001"/>
    <n v="3.1204805654279077E-3"/>
    <n v="-6.006866580023229E-2"/>
    <n v="-5.065532583032728E-2"/>
    <x v="0"/>
    <x v="1"/>
    <x v="1"/>
  </r>
  <r>
    <x v="1037"/>
    <n v="192.41999799999999"/>
    <n v="192.88000500000001"/>
    <n v="190.44000199999999"/>
    <n v="190.699997"/>
    <n v="188.56405599999999"/>
    <n v="21638400"/>
    <n v="-8.2171773363481915E-3"/>
    <n v="191.570007"/>
    <n v="180.729996"/>
    <n v="184.029999"/>
    <n v="4.5621919962590685E-3"/>
    <n v="-5.228107580935093E-2"/>
    <n v="-3.4976392789350608E-2"/>
    <x v="0"/>
    <x v="1"/>
    <x v="1"/>
  </r>
  <r>
    <x v="1038"/>
    <n v="191.550003"/>
    <n v="191.570007"/>
    <n v="190.220001"/>
    <n v="190.800003"/>
    <n v="188.66293300000001"/>
    <n v="21610100"/>
    <n v="5.2436822848145326E-4"/>
    <n v="190.16000399999999"/>
    <n v="180.729996"/>
    <n v="183.800003"/>
    <n v="-3.3542924000898866E-3"/>
    <n v="-5.2777813635568993E-2"/>
    <n v="-3.668763045040413E-2"/>
    <x v="0"/>
    <x v="1"/>
    <x v="1"/>
  </r>
  <r>
    <x v="1039"/>
    <n v="190.029999"/>
    <n v="190.16000399999999"/>
    <n v="188.259995"/>
    <n v="188.83999600000001"/>
    <n v="186.724884"/>
    <n v="61719200"/>
    <n v="-1.0272547814148547E-2"/>
    <n v="189.220001"/>
    <n v="180.729996"/>
    <n v="182.91000399999999"/>
    <n v="2.0123120527919536E-3"/>
    <n v="-4.2946410568659443E-2"/>
    <n v="-3.1402203588269617E-2"/>
    <x v="0"/>
    <x v="1"/>
    <x v="1"/>
  </r>
  <r>
    <x v="1040"/>
    <n v="187.88000500000001"/>
    <n v="189.220001"/>
    <n v="187.199997"/>
    <n v="188.740005"/>
    <n v="186.62602200000001"/>
    <n v="18484900"/>
    <n v="-5.2945273218107936E-4"/>
    <n v="188.35000600000001"/>
    <n v="180.729996"/>
    <n v="183.41999799999999"/>
    <n v="-2.0663292872117323E-3"/>
    <n v="-4.2439381094643958E-2"/>
    <n v="-2.8186960151876717E-2"/>
    <x v="0"/>
    <x v="1"/>
    <x v="1"/>
  </r>
  <r>
    <x v="1041"/>
    <n v="185.13999899999999"/>
    <n v="186.33000200000001"/>
    <n v="183.449997"/>
    <n v="185.69000199999999"/>
    <n v="183.61016799999999"/>
    <n v="33578500"/>
    <n v="-1.615987935487373E-2"/>
    <n v="188.35000600000001"/>
    <n v="180.729996"/>
    <n v="183.53999300000001"/>
    <n v="1.4324971572782896E-2"/>
    <n v="-2.6711217333068915E-2"/>
    <n v="-1.1578485523415449E-2"/>
    <x v="0"/>
    <x v="1"/>
    <x v="1"/>
  </r>
  <r>
    <x v="1042"/>
    <n v="186.35000600000001"/>
    <n v="187.199997"/>
    <n v="185.729996"/>
    <n v="186.5"/>
    <n v="184.411102"/>
    <n v="20628700"/>
    <n v="4.3621440398660116E-3"/>
    <n v="188.35000600000001"/>
    <n v="180.729996"/>
    <n v="184.279999"/>
    <n v="9.9196032171582349E-3"/>
    <n v="-3.093835924932975E-2"/>
    <n v="-1.1903490616621992E-2"/>
    <x v="0"/>
    <x v="1"/>
    <x v="1"/>
  </r>
  <r>
    <x v="1043"/>
    <n v="187.25"/>
    <n v="188.35000600000001"/>
    <n v="184.94000199999999"/>
    <n v="185.46000699999999"/>
    <n v="183.38275100000001"/>
    <n v="25711900"/>
    <n v="-5.5764050474573779E-3"/>
    <n v="188.429993"/>
    <n v="180.729996"/>
    <n v="185.199997"/>
    <n v="1.6014158783030918E-2"/>
    <n v="-2.5504210188021736E-2"/>
    <n v="-1.4019734184523847E-3"/>
    <x v="0"/>
    <x v="0"/>
    <x v="0"/>
  </r>
  <r>
    <x v="1044"/>
    <n v="186.11999499999999"/>
    <n v="186.14999399999999"/>
    <n v="184.699997"/>
    <n v="184.91999799999999"/>
    <n v="182.84878499999999"/>
    <n v="27200400"/>
    <n v="-2.9117569514486297E-3"/>
    <n v="190.679993"/>
    <n v="180.729996"/>
    <n v="189.300003"/>
    <n v="3.1148578100244295E-2"/>
    <n v="-2.2658457956505007E-2"/>
    <n v="2.3685945529806851E-2"/>
    <x v="1"/>
    <x v="1"/>
    <x v="0"/>
  </r>
  <r>
    <x v="1045"/>
    <n v="183.39999399999999"/>
    <n v="184.91999799999999"/>
    <n v="180.729996"/>
    <n v="182.16999799999999"/>
    <n v="180.12960799999999"/>
    <n v="31663100"/>
    <n v="-1.4871178936190388E-2"/>
    <n v="191.279999"/>
    <n v="182.53999300000001"/>
    <n v="190.179993"/>
    <n v="5.0008240105486657E-2"/>
    <n v="2.0310424551908124E-3"/>
    <n v="4.3969891244111547E-2"/>
    <x v="1"/>
    <x v="1"/>
    <x v="0"/>
  </r>
  <r>
    <x v="1046"/>
    <n v="182.990005"/>
    <n v="186.529999"/>
    <n v="182.53999300000001"/>
    <n v="184.429993"/>
    <n v="182.36428799999999"/>
    <n v="24569200"/>
    <n v="1.2405956049157618E-2"/>
    <n v="191.279999"/>
    <n v="182.91000399999999"/>
    <n v="187.61000100000001"/>
    <n v="3.7141496828013265E-2"/>
    <n v="-8.2415499522358049E-3"/>
    <n v="1.7242358188453766E-2"/>
    <x v="1"/>
    <x v="1"/>
    <x v="0"/>
  </r>
  <r>
    <x v="1047"/>
    <n v="185.229996"/>
    <n v="187.279999"/>
    <n v="184.029999"/>
    <n v="184.16000399999999"/>
    <n v="182.09732099999999"/>
    <n v="25285300"/>
    <n v="-1.4639214888387819E-3"/>
    <n v="191.41000399999999"/>
    <n v="182.91000399999999"/>
    <n v="189.30999800000001"/>
    <n v="3.9367940065857088E-2"/>
    <n v="-6.7875758734236014E-3"/>
    <n v="2.7964780018141289E-2"/>
    <x v="1"/>
    <x v="1"/>
    <x v="0"/>
  </r>
  <r>
    <x v="1048"/>
    <n v="184.10000600000001"/>
    <n v="186.21000699999999"/>
    <n v="183.800003"/>
    <n v="185.5"/>
    <n v="183.422302"/>
    <n v="17365200"/>
    <n v="7.2762245634574452E-3"/>
    <n v="191.83999600000001"/>
    <n v="182.91000399999999"/>
    <n v="190.89999399999999"/>
    <n v="3.4177876010781816E-2"/>
    <n v="-1.3962242587601148E-2"/>
    <n v="2.9110479784366428E-2"/>
    <x v="1"/>
    <x v="1"/>
    <x v="0"/>
  </r>
  <r>
    <x v="1049"/>
    <n v="186.28999300000001"/>
    <n v="187.19000199999999"/>
    <n v="182.91000399999999"/>
    <n v="185.11000100000001"/>
    <n v="183.03668200000001"/>
    <n v="22737700"/>
    <n v="-2.1023615765110026E-3"/>
    <n v="192.64999399999999"/>
    <n v="183.41999799999999"/>
    <n v="190.41999799999999"/>
    <n v="4.0732499374790621E-2"/>
    <n v="-9.1297228181638213E-3"/>
    <n v="2.868563001088198E-2"/>
    <x v="1"/>
    <x v="1"/>
    <x v="0"/>
  </r>
  <r>
    <x v="1050"/>
    <n v="183.820007"/>
    <n v="187.300003"/>
    <n v="183.41999799999999"/>
    <n v="187.179993"/>
    <n v="185.08346599999999"/>
    <n v="17731300"/>
    <n v="1.1182370537070607E-2"/>
    <n v="192.64999399999999"/>
    <n v="183.53999300000001"/>
    <n v="189.199997"/>
    <n v="2.9223214042966683E-2"/>
    <n v="-1.9446522791567666E-2"/>
    <n v="1.0791773028862028E-2"/>
    <x v="1"/>
    <x v="1"/>
    <x v="0"/>
  </r>
  <r>
    <x v="1051"/>
    <n v="187.78999300000001"/>
    <n v="187.949997"/>
    <n v="183.53999300000001"/>
    <n v="183.91999799999999"/>
    <n v="181.85998499999999"/>
    <n v="13954800"/>
    <n v="-1.7416363923074552E-2"/>
    <n v="192.64999399999999"/>
    <n v="184.279999"/>
    <n v="189.929993"/>
    <n v="4.7466268458745908E-2"/>
    <n v="1.9573782292017228E-3"/>
    <n v="3.2677224148295103E-2"/>
    <x v="1"/>
    <x v="1"/>
    <x v="0"/>
  </r>
  <r>
    <x v="1052"/>
    <n v="185.259995"/>
    <n v="186.41000399999999"/>
    <n v="184.279999"/>
    <n v="185.39999399999999"/>
    <n v="183.32341"/>
    <n v="16604200"/>
    <n v="8.0469873567843297E-3"/>
    <n v="192.64999399999999"/>
    <n v="185.199997"/>
    <n v="189.69000199999999"/>
    <n v="3.9104639884724124E-2"/>
    <n v="-1.0787325052448171E-3"/>
    <n v="2.313920247483936E-2"/>
    <x v="1"/>
    <x v="1"/>
    <x v="0"/>
  </r>
  <r>
    <x v="1053"/>
    <n v="185.41999799999999"/>
    <n v="188.429993"/>
    <n v="185.199997"/>
    <n v="187.970001"/>
    <n v="185.864655"/>
    <n v="17485200"/>
    <n v="1.3862086680582753E-2"/>
    <n v="192.64999399999999"/>
    <n v="187.61000100000001"/>
    <n v="190.16999799999999"/>
    <n v="2.4897552668524003E-2"/>
    <n v="-1.9151992237314008E-3"/>
    <n v="1.1703979296143086E-2"/>
    <x v="1"/>
    <x v="1"/>
    <x v="0"/>
  </r>
  <r>
    <x v="1054"/>
    <n v="189.5"/>
    <n v="190.679993"/>
    <n v="189.300003"/>
    <n v="190.58000200000001"/>
    <n v="188.445404"/>
    <n v="19756600"/>
    <n v="1.3885098272180985E-2"/>
    <n v="192.64999399999999"/>
    <n v="187.61000100000001"/>
    <n v="189.55999800000001"/>
    <n v="1.0861538347554323E-2"/>
    <n v="-1.5584011799936848E-2"/>
    <n v="-5.3521040470972947E-3"/>
    <x v="0"/>
    <x v="0"/>
    <x v="0"/>
  </r>
  <r>
    <x v="1055"/>
    <n v="190.71000699999999"/>
    <n v="191.279999"/>
    <n v="190.179993"/>
    <n v="190.35000600000001"/>
    <n v="188.217972"/>
    <n v="15939100"/>
    <n v="-1.2068853639963795E-3"/>
    <n v="193.66000399999999"/>
    <n v="187.61000100000001"/>
    <n v="192.050003"/>
    <n v="1.7389009170821756E-2"/>
    <n v="-1.4394562194024796E-2"/>
    <n v="8.9309006903839361E-3"/>
    <x v="0"/>
    <x v="0"/>
    <x v="0"/>
  </r>
  <r>
    <x v="1056"/>
    <n v="188.5"/>
    <n v="189.779999"/>
    <n v="187.61000100000001"/>
    <n v="187.88000500000001"/>
    <n v="185.77565000000001"/>
    <n v="18831500"/>
    <n v="-1.2976029727915672E-2"/>
    <n v="194.85000600000001"/>
    <n v="189.199997"/>
    <n v="192.429993"/>
    <n v="3.7098152089148684E-2"/>
    <n v="7.0257183567776771E-3"/>
    <n v="2.42175211779454E-2"/>
    <x v="1"/>
    <x v="1"/>
    <x v="0"/>
  </r>
  <r>
    <x v="1057"/>
    <n v="189.529999"/>
    <n v="191.41000399999999"/>
    <n v="189.30999800000001"/>
    <n v="191.029999"/>
    <n v="188.890366"/>
    <n v="18041100"/>
    <n v="1.6766007816417128E-2"/>
    <n v="195.96000699999999"/>
    <n v="189.199997"/>
    <n v="193.61000100000001"/>
    <n v="2.5807506809440994E-2"/>
    <n v="-9.5796576955434753E-3"/>
    <n v="1.3505742624225325E-2"/>
    <x v="1"/>
    <x v="1"/>
    <x v="0"/>
  </r>
  <r>
    <x v="1058"/>
    <n v="191.08000200000001"/>
    <n v="191.83999600000001"/>
    <n v="190.89999399999999"/>
    <n v="191.33000200000001"/>
    <n v="189.18701200000001"/>
    <n v="12513900"/>
    <n v="1.5704665424811637E-3"/>
    <n v="195.96000699999999"/>
    <n v="189.199997"/>
    <n v="190.10000600000001"/>
    <n v="2.4199053737531395E-2"/>
    <n v="-1.1132624145375858E-2"/>
    <n v="-6.42866245305318E-3"/>
    <x v="0"/>
    <x v="0"/>
    <x v="0"/>
  </r>
  <r>
    <x v="1059"/>
    <n v="191.520004"/>
    <n v="192.64999399999999"/>
    <n v="190.41999799999999"/>
    <n v="190.91000399999999"/>
    <n v="188.77171300000001"/>
    <n v="15043100"/>
    <n v="-2.1951771192412206E-3"/>
    <n v="195.96000699999999"/>
    <n v="189.070007"/>
    <n v="189.070007"/>
    <n v="2.6452270149237567E-2"/>
    <n v="-9.6380334264724032E-3"/>
    <n v="-9.6380334264724032E-3"/>
    <x v="0"/>
    <x v="0"/>
    <x v="0"/>
  </r>
  <r>
    <x v="1060"/>
    <n v="189.75"/>
    <n v="191.86999499999999"/>
    <n v="189.199997"/>
    <n v="191.449997"/>
    <n v="189.30566400000001"/>
    <n v="15534500"/>
    <n v="2.82855408532523E-3"/>
    <n v="195.96000699999999"/>
    <n v="189.070007"/>
    <n v="189.33999600000001"/>
    <n v="2.3557117109800796E-2"/>
    <n v="-1.24313922031557E-2"/>
    <n v="-1.1021159744389997E-2"/>
    <x v="0"/>
    <x v="0"/>
    <x v="0"/>
  </r>
  <r>
    <x v="1061"/>
    <n v="191.779999"/>
    <n v="191.800003"/>
    <n v="189.929993"/>
    <n v="190.39999399999999"/>
    <n v="188.26741000000001"/>
    <n v="16393400"/>
    <n v="-5.4845374304278716E-3"/>
    <n v="201.759995"/>
    <n v="189.070007"/>
    <n v="197.30999800000001"/>
    <n v="5.9663872678483498E-2"/>
    <n v="-6.9852260604587046E-3"/>
    <n v="3.6292038958782857E-2"/>
    <x v="1"/>
    <x v="1"/>
    <x v="0"/>
  </r>
  <r>
    <x v="1062"/>
    <n v="189.69000199999999"/>
    <n v="192.550003"/>
    <n v="189.69000199999999"/>
    <n v="191.88000500000001"/>
    <n v="189.73085"/>
    <n v="20286800"/>
    <n v="7.7731987708333783E-3"/>
    <n v="208.38000500000001"/>
    <n v="189.070007"/>
    <n v="200.35000600000001"/>
    <n v="8.599124228707411E-2"/>
    <n v="-1.4644558717829992E-2"/>
    <n v="4.4142176252288445E-2"/>
    <x v="1"/>
    <x v="1"/>
    <x v="0"/>
  </r>
  <r>
    <x v="1063"/>
    <n v="191.779999"/>
    <n v="192.429993"/>
    <n v="190.16999799999999"/>
    <n v="191.44000199999999"/>
    <n v="189.29577599999999"/>
    <n v="20676200"/>
    <n v="-2.2931115314142048E-3"/>
    <n v="208.740005"/>
    <n v="189.070007"/>
    <n v="205.479996"/>
    <n v="9.036775396607033E-2"/>
    <n v="-1.2379831671752606E-2"/>
    <n v="7.3338873032397833E-2"/>
    <x v="1"/>
    <x v="1"/>
    <x v="0"/>
  </r>
  <r>
    <x v="1064"/>
    <n v="190.679993"/>
    <n v="191.96000699999999"/>
    <n v="189.55999800000001"/>
    <n v="191.61000100000001"/>
    <n v="189.46386699999999"/>
    <n v="15989400"/>
    <n v="8.8798072282392226E-4"/>
    <n v="209.25"/>
    <n v="189.070007"/>
    <n v="207.070007"/>
    <n v="9.2061995240008354E-2"/>
    <n v="-1.3256061722999535E-2"/>
    <n v="8.068475507183992E-2"/>
    <x v="1"/>
    <x v="1"/>
    <x v="0"/>
  </r>
  <r>
    <x v="1065"/>
    <n v="192.449997"/>
    <n v="193.66000399999999"/>
    <n v="192.050003"/>
    <n v="193"/>
    <n v="190.838303"/>
    <n v="18697900"/>
    <n v="7.2543436474881151E-3"/>
    <n v="209.5"/>
    <n v="189.070007"/>
    <n v="206.759995"/>
    <n v="8.5492227979274693E-2"/>
    <n v="-2.0362658031088054E-2"/>
    <n v="7.1295310880828966E-2"/>
    <x v="1"/>
    <x v="1"/>
    <x v="0"/>
  </r>
  <r>
    <x v="1066"/>
    <n v="193.05999800000001"/>
    <n v="194.85000600000001"/>
    <n v="192.429993"/>
    <n v="194.820007"/>
    <n v="192.637924"/>
    <n v="16709900"/>
    <n v="9.4300828068043518E-3"/>
    <n v="209.5"/>
    <n v="189.070007"/>
    <n v="204.520004"/>
    <n v="7.5351567973201083E-2"/>
    <n v="-2.9514422510004357E-2"/>
    <n v="4.9789532139786763E-2"/>
    <x v="1"/>
    <x v="1"/>
    <x v="0"/>
  </r>
  <r>
    <x v="1067"/>
    <n v="194.61000100000001"/>
    <n v="195.96000699999999"/>
    <n v="193.61000100000001"/>
    <n v="194.21000699999999"/>
    <n v="192.03476000000001"/>
    <n v="19076000"/>
    <n v="-3.1310761010899801E-3"/>
    <n v="209.779999"/>
    <n v="189.070007"/>
    <n v="207.199997"/>
    <n v="8.0170904890601413E-2"/>
    <n v="-2.6466195431422812E-2"/>
    <n v="6.6886306224168912E-2"/>
    <x v="1"/>
    <x v="1"/>
    <x v="0"/>
  </r>
  <r>
    <x v="1068"/>
    <n v="194.990005"/>
    <n v="195.19000199999999"/>
    <n v="190.10000600000001"/>
    <n v="190.979996"/>
    <n v="188.840912"/>
    <n v="24024000"/>
    <n v="-1.6631613984884885E-2"/>
    <n v="209.779999"/>
    <n v="189.070007"/>
    <n v="206.66999799999999"/>
    <n v="9.843964495632318E-2"/>
    <n v="-1.0000989841889019E-2"/>
    <n v="8.215521169033857E-2"/>
    <x v="1"/>
    <x v="1"/>
    <x v="0"/>
  </r>
  <r>
    <x v="1069"/>
    <n v="191.89999399999999"/>
    <n v="192.199997"/>
    <n v="189.070007"/>
    <n v="189.91000399999999"/>
    <n v="187.78291300000001"/>
    <n v="21029500"/>
    <n v="-5.6025942090345282E-3"/>
    <n v="210.949997"/>
    <n v="189.33999600000001"/>
    <n v="207.699997"/>
    <n v="0.11078928206436145"/>
    <n v="-3.001463788079195E-3"/>
    <n v="9.3675912934002126E-2"/>
    <x v="1"/>
    <x v="1"/>
    <x v="0"/>
  </r>
  <r>
    <x v="1070"/>
    <n v="190.300003"/>
    <n v="192.13999899999999"/>
    <n v="189.33999600000001"/>
    <n v="190.28999300000001"/>
    <n v="188.158646"/>
    <n v="39373000"/>
    <n v="2.0008902513937166E-3"/>
    <n v="210.949997"/>
    <n v="197.30999800000001"/>
    <n v="208.259995"/>
    <n v="0.10857115329233302"/>
    <n v="3.6891088644897874E-2"/>
    <n v="9.4434824010950491E-2"/>
    <x v="1"/>
    <x v="1"/>
    <x v="0"/>
  </r>
  <r>
    <x v="1071"/>
    <n v="199.13000500000001"/>
    <n v="201.759995"/>
    <n v="197.30999800000001"/>
    <n v="201.5"/>
    <n v="199.243088"/>
    <n v="67935700"/>
    <n v="5.8910085906974441E-2"/>
    <n v="210.949997"/>
    <n v="200.35000600000001"/>
    <n v="208.33000200000001"/>
    <n v="4.689824813895771E-2"/>
    <n v="-5.7071662531017475E-3"/>
    <n v="3.3895791563275379E-2"/>
    <x v="1"/>
    <x v="1"/>
    <x v="0"/>
  </r>
  <r>
    <x v="1072"/>
    <n v="200.58000200000001"/>
    <n v="208.38000500000001"/>
    <n v="200.35000600000001"/>
    <n v="207.38999899999999"/>
    <n v="205.06712300000001"/>
    <n v="62404000"/>
    <n v="2.9230800719169725E-2"/>
    <n v="213.80999800000001"/>
    <n v="204.520004"/>
    <n v="211.470001"/>
    <n v="3.095616486308983E-2"/>
    <n v="-1.3838637416648036E-2"/>
    <n v="1.9673089443430714E-2"/>
    <x v="1"/>
    <x v="1"/>
    <x v="0"/>
  </r>
  <r>
    <x v="1073"/>
    <n v="207.029999"/>
    <n v="208.740005"/>
    <n v="205.479996"/>
    <n v="207.990005"/>
    <n v="205.660416"/>
    <n v="33447400"/>
    <n v="2.8931648882595251E-3"/>
    <n v="217.949997"/>
    <n v="204.520004"/>
    <n v="213.16000399999999"/>
    <n v="4.7886878025701352E-2"/>
    <n v="-1.6683498805627694E-2"/>
    <n v="2.4856958871653401E-2"/>
    <x v="1"/>
    <x v="1"/>
    <x v="0"/>
  </r>
  <r>
    <x v="1074"/>
    <n v="208"/>
    <n v="209.25"/>
    <n v="207.070007"/>
    <n v="209.070007"/>
    <n v="206.728317"/>
    <n v="25425400"/>
    <n v="5.1925451711620774E-3"/>
    <n v="219.179993"/>
    <n v="204.520004"/>
    <n v="215.11000100000001"/>
    <n v="4.8356941031718614E-2"/>
    <n v="-2.1763059490403136E-2"/>
    <n v="2.8889815840490218E-2"/>
    <x v="1"/>
    <x v="1"/>
    <x v="0"/>
  </r>
  <r>
    <x v="1075"/>
    <n v="209.320007"/>
    <n v="209.5"/>
    <n v="206.759995"/>
    <n v="207.11000100000001"/>
    <n v="204.790268"/>
    <n v="25587400"/>
    <n v="-9.374859855314388E-3"/>
    <n v="219.179993"/>
    <n v="204.520004"/>
    <n v="214.029999"/>
    <n v="5.8278170738843116E-2"/>
    <n v="-1.2505417350657133E-2"/>
    <n v="3.3412186599332649E-2"/>
    <x v="1"/>
    <x v="1"/>
    <x v="0"/>
  </r>
  <r>
    <x v="1076"/>
    <n v="206.050003"/>
    <n v="207.80999800000001"/>
    <n v="204.520004"/>
    <n v="207.25"/>
    <n v="204.928696"/>
    <n v="22525500"/>
    <n v="6.759500895814341E-4"/>
    <n v="219.179993"/>
    <n v="206.66999799999999"/>
    <n v="213.83999600000001"/>
    <n v="5.7563295536791292E-2"/>
    <n v="-2.7985621230398605E-3"/>
    <n v="3.1797326899879463E-2"/>
    <x v="1"/>
    <x v="1"/>
    <x v="0"/>
  </r>
  <r>
    <x v="1077"/>
    <n v="207.279999"/>
    <n v="209.779999"/>
    <n v="207.199997"/>
    <n v="208.88000500000001"/>
    <n v="206.540436"/>
    <n v="23469200"/>
    <n v="7.8648819392281855E-3"/>
    <n v="219.179993"/>
    <n v="206.66999799999999"/>
    <n v="214.60000600000001"/>
    <n v="4.9310550332474223E-2"/>
    <n v="-1.0580270715715545E-2"/>
    <n v="2.7384148138066111E-2"/>
    <x v="1"/>
    <x v="1"/>
    <x v="0"/>
  </r>
  <r>
    <x v="1078"/>
    <n v="207.36000100000001"/>
    <n v="209.10000600000001"/>
    <n v="206.66999799999999"/>
    <n v="207.529999"/>
    <n v="205.92523199999999"/>
    <n v="24611200"/>
    <n v="-2.9786128659087252E-3"/>
    <n v="219.179993"/>
    <n v="207.699997"/>
    <n v="215.11000100000001"/>
    <n v="5.6136433557251619E-2"/>
    <n v="8.1914904264035471E-4"/>
    <n v="3.6524849595358955E-2"/>
    <x v="1"/>
    <x v="1"/>
    <x v="0"/>
  </r>
  <r>
    <x v="1079"/>
    <n v="207.699997"/>
    <n v="210.949997"/>
    <n v="207.699997"/>
    <n v="208.86999499999999"/>
    <n v="207.25488300000001"/>
    <n v="25869100"/>
    <n v="6.4569600679145189E-3"/>
    <n v="219.179993"/>
    <n v="208.259995"/>
    <n v="216.33000200000001"/>
    <n v="4.9360838065802604E-2"/>
    <n v="-2.9204769215415149E-3"/>
    <n v="3.5716029963997586E-2"/>
    <x v="1"/>
    <x v="1"/>
    <x v="0"/>
  </r>
  <r>
    <x v="1080"/>
    <n v="210.16000399999999"/>
    <n v="210.55999800000001"/>
    <n v="208.259995"/>
    <n v="209.75"/>
    <n v="208.12806699999999"/>
    <n v="20748000"/>
    <n v="4.2130925330237101E-3"/>
    <n v="220.53999300000001"/>
    <n v="208.33000200000001"/>
    <n v="218.91999799999999"/>
    <n v="5.1442159713945168E-2"/>
    <n v="-6.7699547079856925E-3"/>
    <n v="4.3718703218116772E-2"/>
    <x v="1"/>
    <x v="1"/>
    <x v="0"/>
  </r>
  <r>
    <x v="1081"/>
    <n v="209.220001"/>
    <n v="210.740005"/>
    <n v="208.33000200000001"/>
    <n v="210.240005"/>
    <n v="208.614273"/>
    <n v="28807600"/>
    <n v="2.3360904995095577E-3"/>
    <n v="223.490005"/>
    <n v="211.470001"/>
    <n v="219.41000399999999"/>
    <n v="6.3023210068892555E-2"/>
    <n v="5.8504374559922301E-3"/>
    <n v="4.3616813079889294E-2"/>
    <x v="1"/>
    <x v="1"/>
    <x v="0"/>
  </r>
  <r>
    <x v="1082"/>
    <n v="211.75"/>
    <n v="213.80999800000001"/>
    <n v="211.470001"/>
    <n v="213.320007"/>
    <n v="211.67047099999999"/>
    <n v="28500400"/>
    <n v="1.4649994729746929E-2"/>
    <n v="228.259995"/>
    <n v="213.16000399999999"/>
    <n v="222.39999399999999"/>
    <n v="7.0035568675000048E-2"/>
    <n v="-7.5006091669604924E-4"/>
    <n v="4.2565097984456735E-2"/>
    <x v="1"/>
    <x v="1"/>
    <x v="0"/>
  </r>
  <r>
    <x v="1083"/>
    <n v="213.44000199999999"/>
    <n v="217.949997"/>
    <n v="213.16000399999999"/>
    <n v="217.58000200000001"/>
    <n v="215.89752200000001"/>
    <n v="35427000"/>
    <n v="1.9969960760374716E-2"/>
    <n v="228.86999499999999"/>
    <n v="213.83999600000001"/>
    <n v="226"/>
    <n v="5.1888927733349188E-2"/>
    <n v="-1.7189107296726625E-2"/>
    <n v="3.8698400232572761E-2"/>
    <x v="1"/>
    <x v="1"/>
    <x v="0"/>
  </r>
  <r>
    <x v="1084"/>
    <n v="218.10000600000001"/>
    <n v="219.179993"/>
    <n v="215.11000100000001"/>
    <n v="215.46000699999999"/>
    <n v="213.79392999999999"/>
    <n v="30287700"/>
    <n v="-9.7434744989801647E-3"/>
    <n v="229.179993"/>
    <n v="213.83999600000001"/>
    <n v="226.63000500000001"/>
    <n v="6.3677645754462553E-2"/>
    <n v="-7.5188478017638172E-3"/>
    <n v="5.1842558419670004E-2"/>
    <x v="1"/>
    <x v="1"/>
    <x v="0"/>
  </r>
  <r>
    <x v="1085"/>
    <n v="216.800003"/>
    <n v="217.19000199999999"/>
    <n v="214.029999"/>
    <n v="215.03999300000001"/>
    <n v="213.37716699999999"/>
    <n v="26159800"/>
    <n v="-1.9493677860732417E-3"/>
    <n v="229.66999799999999"/>
    <n v="213.83999600000001"/>
    <n v="225.10000600000001"/>
    <n v="6.8033879632799277E-2"/>
    <n v="-5.5803433736161256E-3"/>
    <n v="4.678205602434149E-2"/>
    <x v="1"/>
    <x v="1"/>
    <x v="0"/>
  </r>
  <r>
    <x v="1086"/>
    <n v="214.10000600000001"/>
    <n v="216.36000100000001"/>
    <n v="213.83999600000001"/>
    <n v="215.050003"/>
    <n v="213.38708500000001"/>
    <n v="19018100"/>
    <n v="4.6481074519322263E-5"/>
    <n v="229.66999799999999"/>
    <n v="214.60000600000001"/>
    <n v="221.300003"/>
    <n v="6.798416552451747E-2"/>
    <n v="-2.0925226399555186E-3"/>
    <n v="2.9063008197214524E-2"/>
    <x v="1"/>
    <x v="1"/>
    <x v="0"/>
  </r>
  <r>
    <x v="1087"/>
    <n v="214.64999399999999"/>
    <n v="217.050003"/>
    <n v="214.60000600000001"/>
    <n v="215.490005"/>
    <n v="213.82368500000001"/>
    <n v="18883200"/>
    <n v="2.0460469760856803E-3"/>
    <n v="229.66999799999999"/>
    <n v="215.11000100000001"/>
    <n v="220.71000699999999"/>
    <n v="6.5803483553680264E-2"/>
    <n v="-1.763441418083378E-3"/>
    <n v="2.4223870615251997E-2"/>
    <x v="1"/>
    <x v="1"/>
    <x v="0"/>
  </r>
  <r>
    <x v="1088"/>
    <n v="216.60000600000001"/>
    <n v="216.89999399999999"/>
    <n v="215.11000100000001"/>
    <n v="216.16000399999999"/>
    <n v="214.488495"/>
    <n v="18476400"/>
    <n v="3.1091504198890174E-3"/>
    <n v="229.66999799999999"/>
    <n v="216.33000200000001"/>
    <n v="216.470001"/>
    <n v="6.2499971086233064E-2"/>
    <n v="7.8644521120585509E-4"/>
    <n v="1.434108966800407E-3"/>
    <x v="0"/>
    <x v="0"/>
    <x v="0"/>
  </r>
  <r>
    <x v="1089"/>
    <n v="217.14999399999999"/>
    <n v="218.740005"/>
    <n v="216.33000200000001"/>
    <n v="217.94000199999999"/>
    <n v="216.25474500000001"/>
    <n v="20525100"/>
    <n v="8.2347074140269871E-3"/>
    <n v="229.66999799999999"/>
    <n v="216.470001"/>
    <n v="216.55999800000001"/>
    <n v="5.3822134038523206E-2"/>
    <n v="-6.7449802079013743E-3"/>
    <n v="-6.3320362821690512E-3"/>
    <x v="0"/>
    <x v="0"/>
    <x v="0"/>
  </r>
  <r>
    <x v="1090"/>
    <n v="219.009995"/>
    <n v="220.53999300000001"/>
    <n v="218.91999799999999"/>
    <n v="219.699997"/>
    <n v="218.00112899999999"/>
    <n v="22776800"/>
    <n v="8.0755869657334056E-3"/>
    <n v="229.66999799999999"/>
    <n v="216.470001"/>
    <n v="219.83999600000001"/>
    <n v="4.5380068894584458E-2"/>
    <n v="-1.4701848175264209E-2"/>
    <n v="6.3722804693533419E-4"/>
    <x v="0"/>
    <x v="0"/>
    <x v="0"/>
  </r>
  <r>
    <x v="1091"/>
    <n v="220.14999399999999"/>
    <n v="223.490005"/>
    <n v="219.41000399999999"/>
    <n v="222.979996"/>
    <n v="221.255753"/>
    <n v="27254800"/>
    <n v="1.4929390572101076E-2"/>
    <n v="229.66999799999999"/>
    <n v="216.470001"/>
    <n v="222.570007"/>
    <n v="3.0002700331916765E-2"/>
    <n v="-2.9195421637732921E-2"/>
    <n v="-1.8386806321406546E-3"/>
    <x v="0"/>
    <x v="0"/>
    <x v="0"/>
  </r>
  <r>
    <x v="1092"/>
    <n v="223.25"/>
    <n v="228.259995"/>
    <n v="222.39999399999999"/>
    <n v="225.029999"/>
    <n v="223.289917"/>
    <n v="48793800"/>
    <n v="9.1937225243585718E-3"/>
    <n v="229.66999799999999"/>
    <n v="216.470001"/>
    <n v="222.520004"/>
    <n v="2.0619468606938973E-2"/>
    <n v="-3.8039363809444837E-2"/>
    <n v="-1.1154046176749977E-2"/>
    <x v="0"/>
    <x v="1"/>
    <x v="1"/>
  </r>
  <r>
    <x v="1093"/>
    <n v="226.509995"/>
    <n v="228.86999499999999"/>
    <n v="226"/>
    <n v="227.63000500000001"/>
    <n v="225.869812"/>
    <n v="43340100"/>
    <n v="1.1554014774433297E-2"/>
    <n v="229.66999799999999"/>
    <n v="216.470001"/>
    <n v="217.270004"/>
    <n v="8.9618809260227916E-3"/>
    <n v="-4.9026946162040508E-2"/>
    <n v="-4.5512457815040763E-2"/>
    <x v="0"/>
    <x v="1"/>
    <x v="1"/>
  </r>
  <r>
    <x v="1094"/>
    <n v="228.41000399999999"/>
    <n v="229.179993"/>
    <n v="226.63000500000001"/>
    <n v="228.36000100000001"/>
    <n v="226.59416200000001"/>
    <n v="27390100"/>
    <n v="3.206935860911031E-3"/>
    <n v="229.66999799999999"/>
    <n v="216.470001"/>
    <n v="217.11999499999999"/>
    <n v="5.7365431523184185E-3"/>
    <n v="-5.2066911665497928E-2"/>
    <n v="-4.9220555048079651E-2"/>
    <x v="0"/>
    <x v="1"/>
    <x v="1"/>
  </r>
  <r>
    <x v="1095"/>
    <n v="228.990005"/>
    <n v="229.66999799999999"/>
    <n v="225.10000600000001"/>
    <n v="226.86999499999999"/>
    <n v="225.11567700000001"/>
    <n v="33333000"/>
    <n v="-6.5248150567974728E-3"/>
    <n v="228.35000600000001"/>
    <n v="215.300003"/>
    <n v="215.300003"/>
    <n v="6.5236083775646048E-3"/>
    <n v="-5.0998334971532833E-2"/>
    <n v="-5.0998334971532833E-2"/>
    <x v="0"/>
    <x v="1"/>
    <x v="1"/>
  </r>
  <r>
    <x v="1096"/>
    <n v="226.229996"/>
    <n v="227.35000600000001"/>
    <n v="221.300003"/>
    <n v="223.10000600000001"/>
    <n v="221.37484699999999"/>
    <n v="34290000"/>
    <n v="-1.6617367789983017E-2"/>
    <n v="228.35000600000001"/>
    <n v="215.300003"/>
    <n v="219.14999399999999"/>
    <n v="2.3532047775919773E-2"/>
    <n v="-3.4961912999679656E-2"/>
    <n v="-1.7705118304658485E-2"/>
    <x v="0"/>
    <x v="1"/>
    <x v="1"/>
  </r>
  <r>
    <x v="1097"/>
    <n v="221.85000600000001"/>
    <n v="225.36999499999999"/>
    <n v="220.71000699999999"/>
    <n v="221.300003"/>
    <n v="219.58876000000001"/>
    <n v="37619800"/>
    <n v="-8.068156903119128E-3"/>
    <n v="228.35000600000001"/>
    <n v="215.300003"/>
    <n v="217.28999300000001"/>
    <n v="3.1857220535148389E-2"/>
    <n v="-2.71125165777788E-2"/>
    <n v="-1.8120243767009825E-2"/>
    <x v="0"/>
    <x v="0"/>
    <x v="0"/>
  </r>
  <r>
    <x v="1098"/>
    <n v="220.949997"/>
    <n v="221.85000600000001"/>
    <n v="216.470001"/>
    <n v="218.33000200000001"/>
    <n v="216.64172400000001"/>
    <n v="39516500"/>
    <n v="-1.3420705139917E-2"/>
    <n v="228.35000600000001"/>
    <n v="215.300003"/>
    <n v="216.63000500000001"/>
    <n v="4.5893848340641696E-2"/>
    <n v="-1.3878069767067625E-2"/>
    <n v="-7.7863646059966873E-3"/>
    <x v="0"/>
    <x v="0"/>
    <x v="0"/>
  </r>
  <r>
    <x v="1099"/>
    <n v="218.009995"/>
    <n v="224.300003"/>
    <n v="216.55999800000001"/>
    <n v="223.85000600000001"/>
    <n v="222.11904899999999"/>
    <n v="35749000"/>
    <n v="2.5282872102697862E-2"/>
    <n v="228.35000600000001"/>
    <n v="215.300003"/>
    <n v="219.699997"/>
    <n v="2.0102746836647478E-2"/>
    <n v="-3.8195232391461276E-2"/>
    <n v="-1.8539240065957419E-2"/>
    <x v="0"/>
    <x v="1"/>
    <x v="1"/>
  </r>
  <r>
    <x v="1100"/>
    <n v="224.94000199999999"/>
    <n v="225"/>
    <n v="219.83999600000001"/>
    <n v="221.070007"/>
    <n v="219.36054999999999"/>
    <n v="49278700"/>
    <n v="-1.2419011392399759E-2"/>
    <n v="228.35000600000001"/>
    <n v="215.300003"/>
    <n v="219.759995"/>
    <n v="3.2930740351403642E-2"/>
    <n v="-2.6100347479520392E-2"/>
    <n v="-5.925778977335483E-3"/>
    <x v="0"/>
    <x v="0"/>
    <x v="0"/>
  </r>
  <r>
    <x v="1101"/>
    <n v="223.520004"/>
    <n v="228.35000600000001"/>
    <n v="222.570007"/>
    <n v="226.41000399999999"/>
    <n v="224.659256"/>
    <n v="41706400"/>
    <n v="2.4155236664021862E-2"/>
    <n v="226.83999600000001"/>
    <n v="215.300003"/>
    <n v="223.53999300000001"/>
    <n v="1.8991740311971039E-3"/>
    <n v="-4.9070274297596805E-2"/>
    <n v="-1.2676166906476327E-2"/>
    <x v="0"/>
    <x v="1"/>
    <x v="1"/>
  </r>
  <r>
    <x v="1102"/>
    <n v="225.75"/>
    <n v="226.83999600000001"/>
    <n v="222.520004"/>
    <n v="223.83999600000001"/>
    <n v="222.10910000000001"/>
    <n v="31999300"/>
    <n v="-1.1351217151720605E-2"/>
    <n v="226.44000199999999"/>
    <n v="215.300003"/>
    <n v="224.020004"/>
    <n v="1.1615466612141967E-2"/>
    <n v="-3.815222101773097E-2"/>
    <n v="8.0418157262651668E-4"/>
    <x v="0"/>
    <x v="0"/>
    <x v="0"/>
  </r>
  <r>
    <x v="1103"/>
    <n v="222.14999399999999"/>
    <n v="222.949997"/>
    <n v="217.270004"/>
    <n v="217.88000500000001"/>
    <n v="216.19520600000001"/>
    <n v="37195100"/>
    <n v="-2.6626077004499149E-2"/>
    <n v="229.41999799999999"/>
    <n v="215.300003"/>
    <n v="226.35000600000001"/>
    <n v="5.2964901483272708E-2"/>
    <n v="-1.1841389484087861E-2"/>
    <n v="3.887461357456834E-2"/>
    <x v="1"/>
    <x v="1"/>
    <x v="0"/>
  </r>
  <r>
    <x v="1104"/>
    <n v="217.78999300000001"/>
    <n v="221.85000600000001"/>
    <n v="217.11999499999999"/>
    <n v="218.240005"/>
    <n v="216.552414"/>
    <n v="31571700"/>
    <n v="1.6522475526121738E-3"/>
    <n v="230"/>
    <n v="215.300003"/>
    <n v="226.63000500000001"/>
    <n v="5.3885606353427207E-2"/>
    <n v="-1.3471416480218656E-2"/>
    <n v="3.8443914075240393E-2"/>
    <x v="1"/>
    <x v="1"/>
    <x v="0"/>
  </r>
  <r>
    <x v="1105"/>
    <n v="218.5"/>
    <n v="219.61999499999999"/>
    <n v="215.300003"/>
    <n v="218.36999499999999"/>
    <n v="216.68141199999999"/>
    <n v="27123800"/>
    <n v="5.9568950360433526E-4"/>
    <n v="233.470001"/>
    <n v="216.63000500000001"/>
    <n v="229.779999"/>
    <n v="6.9148721645572175E-2"/>
    <n v="-7.9680818786480589E-3"/>
    <n v="5.2250786560672058E-2"/>
    <x v="1"/>
    <x v="1"/>
    <x v="0"/>
  </r>
  <r>
    <x v="1106"/>
    <n v="220.240005"/>
    <n v="222.279999"/>
    <n v="219.14999399999999"/>
    <n v="220.029999"/>
    <n v="218.32858300000001"/>
    <n v="26608800"/>
    <n v="7.6018103481807486E-3"/>
    <n v="233.470001"/>
    <n v="216.63000500000001"/>
    <n v="226.729996"/>
    <n v="6.1082589015509559E-2"/>
    <n v="-1.5452411105087549E-2"/>
    <n v="3.0450379632097402E-2"/>
    <x v="1"/>
    <x v="1"/>
    <x v="0"/>
  </r>
  <r>
    <x v="1107"/>
    <n v="220.779999"/>
    <n v="221.36000100000001"/>
    <n v="217.28999300000001"/>
    <n v="217.66000399999999"/>
    <n v="215.976913"/>
    <n v="96246700"/>
    <n v="-1.0771241986213154E-2"/>
    <n v="233.470001"/>
    <n v="216.63000500000001"/>
    <n v="220.58000200000001"/>
    <n v="7.2636206512244783E-2"/>
    <n v="-4.7321463800027441E-3"/>
    <n v="1.341540910749961E-2"/>
    <x v="1"/>
    <x v="1"/>
    <x v="0"/>
  </r>
  <r>
    <x v="1108"/>
    <n v="216.820007"/>
    <n v="221.259995"/>
    <n v="216.63000500000001"/>
    <n v="220.78999300000001"/>
    <n v="219.08268699999999"/>
    <n v="27693400"/>
    <n v="1.4380120341844105E-2"/>
    <n v="233.470001"/>
    <n v="219.699997"/>
    <n v="220.199997"/>
    <n v="5.7430175288786689E-2"/>
    <n v="-4.936799830416283E-3"/>
    <n v="-2.6722044418019397E-3"/>
    <x v="0"/>
    <x v="0"/>
    <x v="0"/>
  </r>
  <r>
    <x v="1109"/>
    <n v="219.75"/>
    <n v="222.820007"/>
    <n v="219.699997"/>
    <n v="222.19000199999999"/>
    <n v="220.471878"/>
    <n v="24554400"/>
    <n v="6.3409437734347485E-3"/>
    <n v="233.470001"/>
    <n v="219.759995"/>
    <n v="222.25"/>
    <n v="5.0767356309758815E-2"/>
    <n v="-1.093661721106598E-2"/>
    <n v="2.7003015194182467E-4"/>
    <x v="0"/>
    <x v="0"/>
    <x v="0"/>
  </r>
  <r>
    <x v="1110"/>
    <n v="221"/>
    <n v="223.75"/>
    <n v="219.759995"/>
    <n v="220.41999799999999"/>
    <n v="218.71556100000001"/>
    <n v="23984700"/>
    <n v="-7.9661724476262075E-3"/>
    <n v="233.470001"/>
    <n v="216.050003"/>
    <n v="216.050003"/>
    <n v="5.9205167944879511E-2"/>
    <n v="-1.9825764629577747E-2"/>
    <n v="-1.9825764629577747E-2"/>
    <x v="0"/>
    <x v="0"/>
    <x v="0"/>
  </r>
  <r>
    <x v="1111"/>
    <n v="223.820007"/>
    <n v="226.44000199999999"/>
    <n v="223.53999300000001"/>
    <n v="224.949997"/>
    <n v="223.21052599999999"/>
    <n v="30181200"/>
    <n v="2.0551646985922378E-2"/>
    <n v="233.470001"/>
    <n v="212.320007"/>
    <n v="212.320007"/>
    <n v="3.7875101638698894E-2"/>
    <n v="-5.614576647449343E-2"/>
    <n v="-5.614576647449343E-2"/>
    <x v="0"/>
    <x v="1"/>
    <x v="1"/>
  </r>
  <r>
    <x v="1112"/>
    <n v="224.78999300000001"/>
    <n v="225.83999600000001"/>
    <n v="224.020004"/>
    <n v="225.740005"/>
    <n v="223.99443099999999"/>
    <n v="22929400"/>
    <n v="3.5119535536598523E-3"/>
    <n v="233.470001"/>
    <n v="212.320007"/>
    <n v="216.83999600000001"/>
    <n v="3.4242915871291801E-2"/>
    <n v="-5.944891336384972E-2"/>
    <n v="-3.9425927185569032E-2"/>
    <x v="0"/>
    <x v="1"/>
    <x v="1"/>
  </r>
  <r>
    <x v="1113"/>
    <n v="227.949997"/>
    <n v="229.41999799999999"/>
    <n v="226.35000600000001"/>
    <n v="227.259995"/>
    <n v="225.50266999999999"/>
    <n v="23600800"/>
    <n v="6.7333772240079082E-3"/>
    <n v="233.470001"/>
    <n v="212.320007"/>
    <n v="217.270004"/>
    <n v="2.7325557232367181E-2"/>
    <n v="-6.5739630065555499E-2"/>
    <n v="-4.3958423038775507E-2"/>
    <x v="0"/>
    <x v="1"/>
    <x v="1"/>
  </r>
  <r>
    <x v="1114"/>
    <n v="227.25"/>
    <n v="230"/>
    <n v="226.63000500000001"/>
    <n v="229.279999"/>
    <n v="227.50704999999999"/>
    <n v="24788200"/>
    <n v="8.8884978612449039E-3"/>
    <n v="233.470001"/>
    <n v="212.320007"/>
    <n v="216.759995"/>
    <n v="1.8274607546556965E-2"/>
    <n v="-7.3970656289125358E-2"/>
    <n v="-5.4605739945070342E-2"/>
    <x v="0"/>
    <x v="1"/>
    <x v="1"/>
  </r>
  <r>
    <x v="1115"/>
    <n v="230.050003"/>
    <n v="233.470001"/>
    <n v="229.779999"/>
    <n v="232.070007"/>
    <n v="230.27548200000001"/>
    <n v="28654800"/>
    <n v="1.216855477665435E-2"/>
    <n v="232.35000600000001"/>
    <n v="212.320007"/>
    <n v="219.33999600000001"/>
    <n v="1.2065281663045102E-3"/>
    <n v="-8.5103629957661853E-2"/>
    <n v="-5.485418458232727E-2"/>
    <x v="0"/>
    <x v="1"/>
    <x v="1"/>
  </r>
  <r>
    <x v="1116"/>
    <n v="230.779999"/>
    <n v="232.35000600000001"/>
    <n v="226.729996"/>
    <n v="227.990005"/>
    <n v="226.227036"/>
    <n v="32042000"/>
    <n v="-1.7580881667636716E-2"/>
    <n v="228.41000399999999"/>
    <n v="212.320007"/>
    <n v="213"/>
    <n v="1.842181634234219E-3"/>
    <n v="-6.8731074417056059E-2"/>
    <n v="-6.574851822999872E-2"/>
    <x v="0"/>
    <x v="1"/>
    <x v="1"/>
  </r>
  <r>
    <x v="1117"/>
    <n v="227.96000699999999"/>
    <n v="228.41000399999999"/>
    <n v="220.58000200000001"/>
    <n v="224.28999300000001"/>
    <n v="222.555634"/>
    <n v="33580500"/>
    <n v="-1.6228838360415998E-2"/>
    <n v="227.270004"/>
    <n v="212.320007"/>
    <n v="217.429993"/>
    <n v="1.328641978244649E-2"/>
    <n v="-5.3368346219530238E-2"/>
    <n v="-3.0585403781255738E-2"/>
    <x v="0"/>
    <x v="1"/>
    <x v="1"/>
  </r>
  <r>
    <x v="1118"/>
    <n v="222.21000699999999"/>
    <n v="224.800003"/>
    <n v="220.199997"/>
    <n v="223.770004"/>
    <n v="222.039658"/>
    <n v="29663900"/>
    <n v="-2.3184135612580592E-3"/>
    <n v="227.270004"/>
    <n v="212.320007"/>
    <n v="218.94000199999999"/>
    <n v="1.564105973738994E-2"/>
    <n v="-5.1168596305696035E-2"/>
    <n v="-2.1584671375346698E-2"/>
    <x v="0"/>
    <x v="1"/>
    <x v="1"/>
  </r>
  <r>
    <x v="1119"/>
    <n v="223.63999899999999"/>
    <n v="227.270004"/>
    <n v="222.25"/>
    <n v="226.86999499999999"/>
    <n v="225.11567700000001"/>
    <n v="26891000"/>
    <n v="1.3853466663148906E-2"/>
    <n v="226.35000600000001"/>
    <n v="212.320007"/>
    <n v="214.699997"/>
    <n v="-2.292013097633161E-3"/>
    <n v="-6.4133593338334571E-2"/>
    <n v="-5.3643047860956639E-2"/>
    <x v="0"/>
    <x v="1"/>
    <x v="1"/>
  </r>
  <r>
    <x v="1120"/>
    <n v="225.46000699999999"/>
    <n v="226.35000600000001"/>
    <n v="216.050003"/>
    <n v="216.36000100000001"/>
    <n v="214.68696600000001"/>
    <n v="41990600"/>
    <n v="-4.6326009538642632E-2"/>
    <n v="224.229996"/>
    <n v="212.320007"/>
    <n v="214.53999300000001"/>
    <n v="3.6374537639237703E-2"/>
    <n v="-1.8672554914621275E-2"/>
    <n v="-8.411943018987178E-3"/>
    <x v="0"/>
    <x v="0"/>
    <x v="0"/>
  </r>
  <r>
    <x v="1121"/>
    <n v="214.520004"/>
    <n v="219.5"/>
    <n v="212.320007"/>
    <n v="214.449997"/>
    <n v="212.791718"/>
    <n v="53124400"/>
    <n v="-8.8279602404927049E-3"/>
    <n v="224.229996"/>
    <n v="213"/>
    <n v="216.75"/>
    <n v="4.5605032113849919E-2"/>
    <n v="-6.7614689684514229E-3"/>
    <n v="1.0725124887737802E-2"/>
    <x v="1"/>
    <x v="1"/>
    <x v="0"/>
  </r>
  <r>
    <x v="1122"/>
    <n v="220.41999799999999"/>
    <n v="222.88000500000001"/>
    <n v="216.83999600000001"/>
    <n v="222.11000100000001"/>
    <n v="220.39250200000001"/>
    <n v="40337900"/>
    <n v="3.5719360092764552E-2"/>
    <n v="224.229996"/>
    <n v="212.66999799999999"/>
    <n v="212.66999799999999"/>
    <n v="9.5447975798261808E-3"/>
    <n v="-4.2501476554403395E-2"/>
    <n v="-4.2501476554403395E-2"/>
    <x v="0"/>
    <x v="1"/>
    <x v="1"/>
  </r>
  <r>
    <x v="1123"/>
    <n v="221.16000399999999"/>
    <n v="221.83000200000001"/>
    <n v="217.270004"/>
    <n v="217.36000100000001"/>
    <n v="215.67922999999999"/>
    <n v="30791000"/>
    <n v="-2.1385809214144791E-2"/>
    <n v="224.229996"/>
    <n v="206.08999600000001"/>
    <n v="206.08999600000001"/>
    <n v="3.1606528194670025E-2"/>
    <n v="-5.1849489087920975E-2"/>
    <n v="-5.1849489087920975E-2"/>
    <x v="0"/>
    <x v="1"/>
    <x v="1"/>
  </r>
  <r>
    <x v="1124"/>
    <n v="218.929993"/>
    <n v="222.990005"/>
    <n v="216.759995"/>
    <n v="222.14999399999999"/>
    <n v="220.432175"/>
    <n v="29184000"/>
    <n v="2.2037101115392588E-2"/>
    <n v="224.229996"/>
    <n v="206.08999600000001"/>
    <n v="209.270004"/>
    <n v="9.3630522447820663E-3"/>
    <n v="-7.2293488335633205E-2"/>
    <n v="-5.7978799675322046E-2"/>
    <x v="0"/>
    <x v="1"/>
    <x v="1"/>
  </r>
  <r>
    <x v="1125"/>
    <n v="222.300003"/>
    <n v="222.63999899999999"/>
    <n v="219.33999600000001"/>
    <n v="221.19000199999999"/>
    <n v="219.479614"/>
    <n v="22885400"/>
    <n v="-4.3213337617341585E-3"/>
    <n v="224.229996"/>
    <n v="206.08999600000001"/>
    <n v="216.61999499999999"/>
    <n v="1.3743812887166529E-2"/>
    <n v="-6.8267127191399823E-2"/>
    <n v="-2.0661001666793299E-2"/>
    <x v="0"/>
    <x v="1"/>
    <x v="1"/>
  </r>
  <r>
    <x v="1126"/>
    <n v="217.86000100000001"/>
    <n v="219.740005"/>
    <n v="213"/>
    <n v="216.020004"/>
    <n v="214.34957900000001"/>
    <n v="32581300"/>
    <n v="-2.3373628677877956E-2"/>
    <n v="224.229996"/>
    <n v="206.08999600000001"/>
    <n v="216.80999800000001"/>
    <n v="3.8005702471887837E-2"/>
    <n v="-4.5968002111508088E-2"/>
    <n v="3.6570409470042531E-3"/>
    <x v="0"/>
    <x v="0"/>
    <x v="0"/>
  </r>
  <r>
    <x v="1127"/>
    <n v="218.05999800000001"/>
    <n v="221.259995"/>
    <n v="217.429993"/>
    <n v="219.30999800000001"/>
    <n v="217.61415099999999"/>
    <n v="33078700"/>
    <n v="1.5230130216397519E-2"/>
    <n v="224.229996"/>
    <n v="205.429993"/>
    <n v="205.429993"/>
    <n v="2.2433988622807766E-2"/>
    <n v="-6.3289431063694668E-2"/>
    <n v="-6.3289431063694668E-2"/>
    <x v="0"/>
    <x v="1"/>
    <x v="1"/>
  </r>
  <r>
    <x v="1128"/>
    <n v="219.78999300000001"/>
    <n v="223.36000100000001"/>
    <n v="218.94000199999999"/>
    <n v="220.64999399999999"/>
    <n v="218.943771"/>
    <n v="28792100"/>
    <n v="6.1099886835944694E-3"/>
    <n v="224.229996"/>
    <n v="198.16999799999999"/>
    <n v="198.16999799999999"/>
    <n v="1.6224799897343267E-2"/>
    <n v="-0.10188079134957961"/>
    <n v="-0.10188079134957961"/>
    <x v="0"/>
    <x v="1"/>
    <x v="1"/>
  </r>
  <r>
    <x v="1129"/>
    <n v="215.83000200000001"/>
    <n v="223.25"/>
    <n v="214.699997"/>
    <n v="222.729996"/>
    <n v="221.00769"/>
    <n v="38767800"/>
    <n v="9.426708010797924E-3"/>
    <n v="224.229996"/>
    <n v="198.16999799999999"/>
    <n v="201.69000199999999"/>
    <n v="6.7346115338682289E-3"/>
    <n v="-0.11026803053505196"/>
    <n v="-9.4464124176610764E-2"/>
    <x v="0"/>
    <x v="1"/>
    <x v="1"/>
  </r>
  <r>
    <x v="1130"/>
    <n v="222.60000600000001"/>
    <n v="224.229996"/>
    <n v="214.53999300000001"/>
    <n v="215.08999600000001"/>
    <n v="213.426773"/>
    <n v="40925500"/>
    <n v="-3.4301598283752011E-2"/>
    <n v="222.36000100000001"/>
    <n v="198.16999799999999"/>
    <n v="204.13000500000001"/>
    <n v="3.3799828607556481E-2"/>
    <n v="-7.866473715495359E-2"/>
    <n v="-5.0955373117399616E-2"/>
    <x v="0"/>
    <x v="1"/>
    <x v="1"/>
  </r>
  <r>
    <x v="1131"/>
    <n v="217.71000699999999"/>
    <n v="221.38000500000001"/>
    <n v="216.75"/>
    <n v="219.800003"/>
    <n v="218.100357"/>
    <n v="29855800"/>
    <n v="2.1897833783018461E-2"/>
    <n v="222.36000100000001"/>
    <n v="198.16999799999999"/>
    <n v="206.75"/>
    <n v="1.1646942516192915E-2"/>
    <n v="-9.840766471691087E-2"/>
    <n v="-5.9372169344328873E-2"/>
    <x v="0"/>
    <x v="1"/>
    <x v="1"/>
  </r>
  <r>
    <x v="1132"/>
    <n v="215.89999399999999"/>
    <n v="220.19000199999999"/>
    <n v="212.66999799999999"/>
    <n v="216.300003"/>
    <n v="214.627411"/>
    <n v="47258400"/>
    <n v="-1.5923614467077685E-2"/>
    <n v="222.36000100000001"/>
    <n v="198.16999799999999"/>
    <n v="202.25"/>
    <n v="2.8016633915626921E-2"/>
    <n v="-8.381879218004451E-2"/>
    <n v="-6.4956092487895134E-2"/>
    <x v="0"/>
    <x v="1"/>
    <x v="1"/>
  </r>
  <r>
    <x v="1133"/>
    <n v="219.19000199999999"/>
    <n v="219.69000199999999"/>
    <n v="206.08999600000001"/>
    <n v="212.240005"/>
    <n v="210.59883099999999"/>
    <n v="45935500"/>
    <n v="-1.8770109471245466E-2"/>
    <n v="222.36000100000001"/>
    <n v="193.78999300000001"/>
    <n v="193.78999300000001"/>
    <n v="4.7681849611716842E-2"/>
    <n v="-8.6929945181635215E-2"/>
    <n v="-8.6929945181635215E-2"/>
    <x v="0"/>
    <x v="1"/>
    <x v="1"/>
  </r>
  <r>
    <x v="1134"/>
    <n v="211.14999399999999"/>
    <n v="215.179993"/>
    <n v="209.270004"/>
    <n v="213.300003"/>
    <n v="211.65062"/>
    <n v="36660000"/>
    <n v="4.9942774848545923E-3"/>
    <n v="222.36000100000001"/>
    <n v="191.449997"/>
    <n v="191.449997"/>
    <n v="4.2475376805315879E-2"/>
    <n v="-0.10243790760753069"/>
    <n v="-0.10243790760753069"/>
    <x v="0"/>
    <x v="1"/>
    <x v="1"/>
  </r>
  <r>
    <x v="1135"/>
    <n v="216.88000500000001"/>
    <n v="220.449997"/>
    <n v="216.61999499999999"/>
    <n v="218.86000100000001"/>
    <n v="217.167618"/>
    <n v="38358900"/>
    <n v="2.606653361091027E-2"/>
    <n v="222.36000100000001"/>
    <n v="185.929993"/>
    <n v="185.929993"/>
    <n v="1.5991958256456273E-2"/>
    <n v="-0.15046151809164987"/>
    <n v="-0.15046151809164987"/>
    <x v="0"/>
    <x v="1"/>
    <x v="1"/>
  </r>
  <r>
    <x v="1136"/>
    <n v="219.050003"/>
    <n v="222.36000100000001"/>
    <n v="216.80999800000001"/>
    <n v="222.220001"/>
    <n v="220.501633"/>
    <n v="58323200"/>
    <n v="1.5352265824456257E-2"/>
    <n v="213.64999399999999"/>
    <n v="185.929993"/>
    <n v="186.89999399999999"/>
    <n v="-3.8565416980625433E-2"/>
    <n v="-0.1633066683318033"/>
    <n v="-0.1589416202009647"/>
    <x v="0"/>
    <x v="1"/>
    <x v="1"/>
  </r>
  <r>
    <x v="1137"/>
    <n v="209.550003"/>
    <n v="213.64999399999999"/>
    <n v="205.429993"/>
    <n v="207.479996"/>
    <n v="205.87560999999999"/>
    <n v="91328700"/>
    <n v="-6.6330678829938705E-2"/>
    <n v="210.11999499999999"/>
    <n v="185.929993"/>
    <n v="189.46000699999999"/>
    <n v="1.2724113412841964E-2"/>
    <n v="-0.10386544927444474"/>
    <n v="-8.685169340373422E-2"/>
    <x v="0"/>
    <x v="1"/>
    <x v="1"/>
  </r>
  <r>
    <x v="1138"/>
    <n v="204.300003"/>
    <n v="204.38999899999999"/>
    <n v="198.16999799999999"/>
    <n v="201.58999600000001"/>
    <n v="200.031158"/>
    <n v="66163700"/>
    <n v="-2.8388268042047304E-2"/>
    <n v="210.11999499999999"/>
    <n v="184.990005"/>
    <n v="184.990005"/>
    <n v="4.2313602704769027E-2"/>
    <n v="-8.2345311421108458E-2"/>
    <n v="-8.2345311421108458E-2"/>
    <x v="0"/>
    <x v="1"/>
    <x v="1"/>
  </r>
  <r>
    <x v="1139"/>
    <n v="201.91999799999999"/>
    <n v="204.720001"/>
    <n v="201.69000199999999"/>
    <n v="203.770004"/>
    <n v="202.194321"/>
    <n v="31882900"/>
    <n v="1.0814130266645794E-2"/>
    <n v="210.11999499999999"/>
    <n v="175.509995"/>
    <n v="175.509995"/>
    <n v="3.1162540488540058E-2"/>
    <n v="-0.13868581462068386"/>
    <n v="-0.13868581462068386"/>
    <x v="0"/>
    <x v="1"/>
    <x v="1"/>
  </r>
  <r>
    <x v="1140"/>
    <n v="205.970001"/>
    <n v="210.05999800000001"/>
    <n v="204.13000500000001"/>
    <n v="209.949997"/>
    <n v="208.32650799999999"/>
    <n v="33424400"/>
    <n v="3.0328186121508338E-2"/>
    <n v="210.11999499999999"/>
    <n v="175.509995"/>
    <n v="176.550003"/>
    <n v="8.0970708468264263E-4"/>
    <n v="-0.16403906878836483"/>
    <n v="-0.15908547024175468"/>
    <x v="0"/>
    <x v="1"/>
    <x v="1"/>
  </r>
  <r>
    <x v="1141"/>
    <n v="209.979996"/>
    <n v="210.11999499999999"/>
    <n v="206.75"/>
    <n v="208.490005"/>
    <n v="207.59965500000001"/>
    <n v="25362600"/>
    <n v="-3.4890087055075014E-3"/>
    <n v="206.009995"/>
    <n v="172.10000600000001"/>
    <n v="172.10000600000001"/>
    <n v="-1.189510259736426E-2"/>
    <n v="-0.17454073637726653"/>
    <n v="-0.17454073637726653"/>
    <x v="0"/>
    <x v="1"/>
    <x v="1"/>
  </r>
  <r>
    <x v="1142"/>
    <n v="205.550003"/>
    <n v="206.009995"/>
    <n v="202.25"/>
    <n v="204.470001"/>
    <n v="203.59681699999999"/>
    <n v="34365800"/>
    <n v="-1.9281525299259417E-2"/>
    <n v="199.85000600000001"/>
    <n v="170.259995"/>
    <n v="170.259995"/>
    <n v="-2.2594977147772366E-2"/>
    <n v="-0.16731063643903432"/>
    <n v="-0.16731063643903432"/>
    <x v="0"/>
    <x v="1"/>
    <x v="1"/>
  </r>
  <r>
    <x v="1143"/>
    <n v="199"/>
    <n v="199.85000600000001"/>
    <n v="193.78999300000001"/>
    <n v="194.16999799999999"/>
    <n v="193.34079"/>
    <n v="51135500"/>
    <n v="-5.0374201085864656E-2"/>
    <n v="197.179993"/>
    <n v="170.259995"/>
    <n v="170.88000500000001"/>
    <n v="1.5501854205097088E-2"/>
    <n v="-0.12313953363691121"/>
    <n v="-0.11994640387234279"/>
    <x v="0"/>
    <x v="1"/>
    <x v="1"/>
  </r>
  <r>
    <x v="1144"/>
    <n v="191.63000500000001"/>
    <n v="197.179993"/>
    <n v="191.449997"/>
    <n v="192.229996"/>
    <n v="191.40907300000001"/>
    <n v="46882900"/>
    <n v="-9.9912543028296552E-3"/>
    <n v="194.970001"/>
    <n v="170.259995"/>
    <n v="174.929993"/>
    <n v="1.4253784825548177E-2"/>
    <n v="-0.11429018081028308"/>
    <n v="-8.9996376007831835E-2"/>
    <x v="0"/>
    <x v="1"/>
    <x v="1"/>
  </r>
  <r>
    <x v="1145"/>
    <n v="193.89999399999999"/>
    <n v="194.479996"/>
    <n v="185.929993"/>
    <n v="186.800003"/>
    <n v="186.002274"/>
    <n v="60801000"/>
    <n v="-2.8247349591416726E-2"/>
    <n v="194.970001"/>
    <n v="170.259995"/>
    <n v="177.699997"/>
    <n v="4.373660529330925E-2"/>
    <n v="-8.8543938620814666E-2"/>
    <n v="-4.8715234763674009E-2"/>
    <x v="0"/>
    <x v="1"/>
    <x v="1"/>
  </r>
  <r>
    <x v="1146"/>
    <n v="188.38999899999999"/>
    <n v="191.970001"/>
    <n v="186.89999399999999"/>
    <n v="191.41000399999999"/>
    <n v="190.59259"/>
    <n v="46478800"/>
    <n v="2.4678816561135131E-2"/>
    <n v="194.970001"/>
    <n v="170.259995"/>
    <n v="177.029999"/>
    <n v="1.8598803226606675E-2"/>
    <n v="-0.11049583907850491"/>
    <n v="-7.5126715947406719E-2"/>
    <x v="0"/>
    <x v="1"/>
    <x v="1"/>
  </r>
  <r>
    <x v="1147"/>
    <n v="190.5"/>
    <n v="194.970001"/>
    <n v="189.46000699999999"/>
    <n v="193.529999"/>
    <n v="192.70353700000001"/>
    <n v="36928300"/>
    <n v="1.107570341533215E-2"/>
    <n v="190.699997"/>
    <n v="170.259995"/>
    <n v="181.21000699999999"/>
    <n v="-1.4623066266847951E-2"/>
    <n v="-0.12023977740009184"/>
    <n v="-6.3659339966203432E-2"/>
    <x v="0"/>
    <x v="1"/>
    <x v="1"/>
  </r>
  <r>
    <x v="1148"/>
    <n v="190"/>
    <n v="190.699997"/>
    <n v="184.990005"/>
    <n v="185.86000100000001"/>
    <n v="185.066284"/>
    <n v="41925300"/>
    <n v="-3.9632137110176768E-2"/>
    <n v="184.94000199999999"/>
    <n v="170.259995"/>
    <n v="176.270004"/>
    <n v="-4.9499569302166035E-3"/>
    <n v="-8.3934175810103429E-2"/>
    <n v="-5.1597960553115496E-2"/>
    <x v="0"/>
    <x v="1"/>
    <x v="1"/>
  </r>
  <r>
    <x v="1149"/>
    <n v="178.36999499999999"/>
    <n v="181.470001"/>
    <n v="175.509995"/>
    <n v="176.979996"/>
    <n v="176.224197"/>
    <n v="67825200"/>
    <n v="-4.7777946414053418E-2"/>
    <n v="184.94000199999999"/>
    <n v="170.259995"/>
    <n v="170.41999799999999"/>
    <n v="4.4976868459190023E-2"/>
    <n v="-3.7970398643245473E-2"/>
    <n v="-3.7066324716156118E-2"/>
    <x v="0"/>
    <x v="0"/>
    <x v="0"/>
  </r>
  <r>
    <x v="1150"/>
    <n v="179.729996"/>
    <n v="180.270004"/>
    <n v="176.550003"/>
    <n v="176.779999"/>
    <n v="176.02505500000001"/>
    <n v="31124200"/>
    <n v="-1.1300491271354351E-3"/>
    <n v="184.94000199999999"/>
    <n v="168.300003"/>
    <n v="168.300003"/>
    <n v="4.6159084999202848E-2"/>
    <n v="-4.7969204932510445E-2"/>
    <n v="-4.7969204932510445E-2"/>
    <x v="0"/>
    <x v="1"/>
    <x v="1"/>
  </r>
  <r>
    <x v="1151"/>
    <n v="174.94000199999999"/>
    <n v="176.60000600000001"/>
    <n v="172.10000600000001"/>
    <n v="172.28999300000001"/>
    <n v="171.55422999999999"/>
    <n v="23624000"/>
    <n v="-2.5398799051646437E-2"/>
    <n v="184.94000199999999"/>
    <n v="163.33000200000001"/>
    <n v="163.33000200000001"/>
    <n v="7.342277273178599E-2"/>
    <n v="-5.2005289709426195E-2"/>
    <n v="-5.2005289709426195E-2"/>
    <x v="0"/>
    <x v="0"/>
    <x v="0"/>
  </r>
  <r>
    <x v="1152"/>
    <n v="174.240005"/>
    <n v="174.949997"/>
    <n v="170.259995"/>
    <n v="174.61999499999999"/>
    <n v="173.87428299999999"/>
    <n v="44998500"/>
    <n v="1.3523729493583492E-2"/>
    <n v="184.94000199999999"/>
    <n v="163.33000200000001"/>
    <n v="167"/>
    <n v="5.9099801257009643E-2"/>
    <n v="-6.4654640495207749E-2"/>
    <n v="-4.3637585718634297E-2"/>
    <x v="0"/>
    <x v="1"/>
    <x v="1"/>
  </r>
  <r>
    <x v="1153"/>
    <n v="171.509995"/>
    <n v="174.770004"/>
    <n v="170.88000500000001"/>
    <n v="174.240005"/>
    <n v="173.49591100000001"/>
    <n v="41387400"/>
    <n v="-2.1761239987398984E-3"/>
    <n v="184.94000199999999"/>
    <n v="163.33000200000001"/>
    <n v="169.020004"/>
    <n v="6.1409531066071832E-2"/>
    <n v="-6.2614799626526607E-2"/>
    <n v="-2.9958682565464745E-2"/>
    <x v="0"/>
    <x v="1"/>
    <x v="1"/>
  </r>
  <r>
    <x v="1154"/>
    <n v="176.729996"/>
    <n v="181.28999300000001"/>
    <n v="174.929993"/>
    <n v="180.94000199999999"/>
    <n v="180.16729699999999"/>
    <n v="46062500"/>
    <n v="3.845269874977042E-2"/>
    <n v="184.94000199999999"/>
    <n v="163.33000200000001"/>
    <n v="169.550003"/>
    <n v="2.2106775482405583E-2"/>
    <n v="-9.7325079061290065E-2"/>
    <n v="-6.2949037659455698E-2"/>
    <x v="0"/>
    <x v="1"/>
    <x v="1"/>
  </r>
  <r>
    <x v="1155"/>
    <n v="182.66000399999999"/>
    <n v="182.800003"/>
    <n v="177.699997"/>
    <n v="179.550003"/>
    <n v="178.78323399999999"/>
    <n v="41770000"/>
    <n v="-7.6820989327491818E-3"/>
    <n v="184.94000199999999"/>
    <n v="163.33000200000001"/>
    <n v="165.279999"/>
    <n v="3.0019487106329956E-2"/>
    <n v="-9.033695755493798E-2"/>
    <n v="-7.9476489900142222E-2"/>
    <x v="0"/>
    <x v="1"/>
    <x v="1"/>
  </r>
  <r>
    <x v="1156"/>
    <n v="180.28999300000001"/>
    <n v="180.33000200000001"/>
    <n v="177.029999"/>
    <n v="178.58000200000001"/>
    <n v="177.81738300000001"/>
    <n v="39531500"/>
    <n v="-5.4023578072202039E-3"/>
    <n v="184.94000199999999"/>
    <n v="162.729996"/>
    <n v="162.729996"/>
    <n v="3.5614290115194347E-2"/>
    <n v="-8.8755772328863558E-2"/>
    <n v="-8.8755772328863558E-2"/>
    <x v="0"/>
    <x v="1"/>
    <x v="1"/>
  </r>
  <r>
    <x v="1157"/>
    <n v="184.46000699999999"/>
    <n v="184.94000199999999"/>
    <n v="181.21000699999999"/>
    <n v="184.820007"/>
    <n v="184.030731"/>
    <n v="40802500"/>
    <n v="3.4942298076673373E-2"/>
    <n v="182.38999899999999"/>
    <n v="162.729996"/>
    <n v="164.38999899999999"/>
    <n v="-1.3147970500834494E-2"/>
    <n v="-0.1195217517765812"/>
    <n v="-0.11054002394881424"/>
    <x v="0"/>
    <x v="1"/>
    <x v="1"/>
  </r>
  <r>
    <x v="1158"/>
    <n v="180.949997"/>
    <n v="182.38999899999999"/>
    <n v="176.270004"/>
    <n v="176.69000199999999"/>
    <n v="175.93545499999999"/>
    <n v="41344300"/>
    <n v="-4.398871838421381E-2"/>
    <n v="174.779999"/>
    <n v="159.08999600000001"/>
    <n v="159.08999600000001"/>
    <n v="-1.0809909889525016E-2"/>
    <n v="-9.9609518369918715E-2"/>
    <n v="-9.9609518369918715E-2"/>
    <x v="0"/>
    <x v="1"/>
    <x v="1"/>
  </r>
  <r>
    <x v="1159"/>
    <n v="171.759995"/>
    <n v="174.779999"/>
    <n v="170.41999799999999"/>
    <n v="174.720001"/>
    <n v="173.973862"/>
    <n v="43098400"/>
    <n v="-1.1149503663147375E-2"/>
    <n v="174.490005"/>
    <n v="155.300003"/>
    <n v="155.300003"/>
    <n v="-1.3163690400849193E-3"/>
    <n v="-0.11114925531622444"/>
    <n v="-0.11114925531622444"/>
    <x v="0"/>
    <x v="1"/>
    <x v="1"/>
  </r>
  <r>
    <x v="1160"/>
    <n v="173.490005"/>
    <n v="174.490005"/>
    <n v="168.300003"/>
    <n v="168.490005"/>
    <n v="167.770477"/>
    <n v="42281600"/>
    <n v="-3.5656994267334263E-2"/>
    <n v="172.570007"/>
    <n v="149.63000500000001"/>
    <n v="149.63000500000001"/>
    <n v="2.4215098100329513E-2"/>
    <n v="-0.11193542311308013"/>
    <n v="-0.11193542311308013"/>
    <x v="0"/>
    <x v="1"/>
    <x v="1"/>
  </r>
  <r>
    <x v="1161"/>
    <n v="165"/>
    <n v="170.08999600000001"/>
    <n v="163.33000200000001"/>
    <n v="169.60000600000001"/>
    <n v="168.875732"/>
    <n v="62026000"/>
    <n v="6.5878992523815683E-3"/>
    <n v="172.570007"/>
    <n v="146.58999600000001"/>
    <n v="146.58999600000001"/>
    <n v="1.7511797729535372E-2"/>
    <n v="-0.13567222397385992"/>
    <n v="-0.13567222397385992"/>
    <x v="0"/>
    <x v="1"/>
    <x v="1"/>
  </r>
  <r>
    <x v="1162"/>
    <n v="171.66000399999999"/>
    <n v="171.78999300000001"/>
    <n v="167"/>
    <n v="168.63000500000001"/>
    <n v="167.90986599999999"/>
    <n v="47281700"/>
    <n v="-5.7193889765049244E-3"/>
    <n v="172.570007"/>
    <n v="146.58999600000001"/>
    <n v="146.720001"/>
    <n v="2.3364774258294085E-2"/>
    <n v="-0.13070039937435807"/>
    <n v="-0.12992945116736498"/>
    <x v="0"/>
    <x v="1"/>
    <x v="1"/>
  </r>
  <r>
    <x v="1163"/>
    <n v="170.39999399999999"/>
    <n v="171.91999799999999"/>
    <n v="169.020004"/>
    <n v="169.10000600000001"/>
    <n v="168.377869"/>
    <n v="35627700"/>
    <n v="2.7872275236049404E-3"/>
    <n v="172.570007"/>
    <n v="146.58999600000001"/>
    <n v="150.070007"/>
    <n v="2.0520407314474021E-2"/>
    <n v="-0.13311655352631979"/>
    <n v="-0.1125369504717818"/>
    <x v="0"/>
    <x v="1"/>
    <x v="1"/>
  </r>
  <r>
    <x v="1164"/>
    <n v="170.490005"/>
    <n v="172.570007"/>
    <n v="169.550003"/>
    <n v="170.949997"/>
    <n v="170.219955"/>
    <n v="31898600"/>
    <n v="1.0940190720670095E-2"/>
    <n v="169.08000200000001"/>
    <n v="146.58999600000001"/>
    <n v="154.550003"/>
    <n v="-1.0938841958563983E-2"/>
    <n v="-0.14249781472648981"/>
    <n v="-9.5934450352754275E-2"/>
    <x v="0"/>
    <x v="1"/>
    <x v="1"/>
  </r>
  <r>
    <x v="1165"/>
    <n v="169"/>
    <n v="169.08000200000001"/>
    <n v="165.279999"/>
    <n v="165.479996"/>
    <n v="164.773315"/>
    <n v="40703700"/>
    <n v="-3.199765855889225E-2"/>
    <n v="168.35000600000001"/>
    <n v="146.58999600000001"/>
    <n v="156.479996"/>
    <n v="1.7343546467090798E-2"/>
    <n v="-0.11415277046537986"/>
    <n v="-5.4387238443007968E-2"/>
    <x v="0"/>
    <x v="1"/>
    <x v="1"/>
  </r>
  <r>
    <x v="1166"/>
    <n v="165.449997"/>
    <n v="168.35000600000001"/>
    <n v="162.729996"/>
    <n v="163.94000199999999"/>
    <n v="163.23989900000001"/>
    <n v="44287900"/>
    <n v="-9.3062156332777146E-3"/>
    <n v="167.529999"/>
    <n v="146.58999600000001"/>
    <n v="154.229996"/>
    <n v="2.1898236892787137E-2"/>
    <n v="-0.10583143703999698"/>
    <n v="-5.9229022090654837E-2"/>
    <x v="0"/>
    <x v="1"/>
    <x v="1"/>
  </r>
  <r>
    <x v="1167"/>
    <n v="165.38000500000001"/>
    <n v="167.529999"/>
    <n v="164.38999899999999"/>
    <n v="166.070007"/>
    <n v="165.36080899999999"/>
    <n v="33841500"/>
    <n v="1.2992595639868432E-2"/>
    <n v="167.449997"/>
    <n v="142"/>
    <n v="142"/>
    <n v="8.3096883352331563E-3"/>
    <n v="-0.14493891723627139"/>
    <n v="-0.14493891723627139"/>
    <x v="0"/>
    <x v="1"/>
    <x v="1"/>
  </r>
  <r>
    <x v="1168"/>
    <n v="166"/>
    <n v="167.449997"/>
    <n v="159.08999600000001"/>
    <n v="160.88999899999999"/>
    <n v="160.20292699999999"/>
    <n v="49047300"/>
    <n v="-3.119168339337286E-2"/>
    <n v="162.11000100000001"/>
    <n v="142"/>
    <n v="143.800003"/>
    <n v="7.5828330386156217E-3"/>
    <n v="-0.11740940467033001"/>
    <n v="-0.10622161791423712"/>
    <x v="0"/>
    <x v="1"/>
    <x v="1"/>
  </r>
  <r>
    <x v="1169"/>
    <n v="160.39999399999999"/>
    <n v="162.11000100000001"/>
    <n v="155.300003"/>
    <n v="156.83000200000001"/>
    <n v="156.16026299999999"/>
    <n v="64773000"/>
    <n v="-2.5234645057390259E-2"/>
    <n v="159.36000100000001"/>
    <n v="142"/>
    <n v="145.89999399999999"/>
    <n v="1.6132110997486349E-2"/>
    <n v="-9.4561001153337987E-2"/>
    <n v="-6.969334859792975E-2"/>
    <x v="0"/>
    <x v="1"/>
    <x v="1"/>
  </r>
  <r>
    <x v="1170"/>
    <n v="156.86000100000001"/>
    <n v="158.16000399999999"/>
    <n v="149.63000500000001"/>
    <n v="150.729996"/>
    <n v="150.08630400000001"/>
    <n v="95744600"/>
    <n v="-3.8895676040197058E-2"/>
    <n v="159.36000100000001"/>
    <n v="142"/>
    <n v="148.520004"/>
    <n v="5.7254728514688047E-2"/>
    <n v="-5.7918106758259369E-2"/>
    <n v="-1.4661925685979571E-2"/>
    <x v="0"/>
    <x v="1"/>
    <x v="1"/>
  </r>
  <r>
    <x v="1171"/>
    <n v="148.14999399999999"/>
    <n v="151.550003"/>
    <n v="146.58999600000001"/>
    <n v="146.83000200000001"/>
    <n v="146.20297199999999"/>
    <n v="37169200"/>
    <n v="-2.5873993139307494E-2"/>
    <n v="159.36000100000001"/>
    <n v="142"/>
    <n v="149.63000500000001"/>
    <n v="8.5336776062973962E-2"/>
    <n v="-3.2895198080839183E-2"/>
    <n v="1.9069692582310172E-2"/>
    <x v="1"/>
    <x v="1"/>
    <x v="0"/>
  </r>
  <r>
    <x v="1172"/>
    <n v="148.300003"/>
    <n v="157.229996"/>
    <n v="146.720001"/>
    <n v="157.16999799999999"/>
    <n v="156.49880999999999"/>
    <n v="58582500"/>
    <n v="7.0421536984897948E-2"/>
    <n v="159.36000100000001"/>
    <n v="142"/>
    <n v="150.86000100000001"/>
    <n v="1.3933976126919712E-2"/>
    <n v="-9.6519680556336196E-2"/>
    <n v="-4.0147592290482703E-2"/>
    <x v="0"/>
    <x v="1"/>
    <x v="1"/>
  </r>
  <r>
    <x v="1173"/>
    <n v="155.83999600000001"/>
    <n v="156.770004"/>
    <n v="150.070007"/>
    <n v="156.14999399999999"/>
    <n v="155.48315400000001"/>
    <n v="53117100"/>
    <n v="-6.4898640443334932E-3"/>
    <n v="159.36000100000001"/>
    <n v="142"/>
    <n v="151.509995"/>
    <n v="2.0557202198803859E-2"/>
    <n v="-9.0617960574497336E-2"/>
    <n v="-2.9715012348959791E-2"/>
    <x v="0"/>
    <x v="1"/>
    <x v="1"/>
  </r>
  <r>
    <x v="1174"/>
    <n v="157.5"/>
    <n v="158.520004"/>
    <n v="154.550003"/>
    <n v="156.229996"/>
    <n v="155.56281999999999"/>
    <n v="42291400"/>
    <n v="5.1237705147122448E-4"/>
    <n v="159.36000100000001"/>
    <n v="142"/>
    <n v="149.220001"/>
    <n v="2.003459694129428E-2"/>
    <n v="-9.1083635437076982E-2"/>
    <n v="-4.4869712471861112E-2"/>
    <x v="0"/>
    <x v="1"/>
    <x v="1"/>
  </r>
  <r>
    <x v="1175"/>
    <n v="158.529999"/>
    <n v="159.36000100000001"/>
    <n v="156.479996"/>
    <n v="157.740005"/>
    <n v="157.06637599999999"/>
    <n v="35003500"/>
    <n v="9.6652657749454196E-3"/>
    <n v="158.85000600000001"/>
    <n v="142"/>
    <n v="150.050003"/>
    <n v="7.036902274727419E-3"/>
    <n v="-9.9784483967779725E-2"/>
    <n v="-4.8751120554357708E-2"/>
    <x v="0"/>
    <x v="1"/>
    <x v="1"/>
  </r>
  <r>
    <x v="1176"/>
    <n v="154.88999899999999"/>
    <n v="158.85000600000001"/>
    <n v="154.229996"/>
    <n v="157.91999799999999"/>
    <n v="157.24560500000001"/>
    <n v="37039700"/>
    <n v="1.1411035548436477E-3"/>
    <n v="155.88000500000001"/>
    <n v="142"/>
    <n v="153"/>
    <n v="-1.2917888968058233E-2"/>
    <n v="-0.10081052559283843"/>
    <n v="-3.1155002927494957E-2"/>
    <x v="0"/>
    <x v="1"/>
    <x v="1"/>
  </r>
  <r>
    <x v="1177"/>
    <n v="143.979996"/>
    <n v="145.720001"/>
    <n v="142"/>
    <n v="142.19000199999999"/>
    <n v="141.58277899999999"/>
    <n v="91244100"/>
    <n v="-9.9607400791901446E-2"/>
    <n v="157.66000399999999"/>
    <n v="143.800003"/>
    <n v="153.259995"/>
    <n v="0.10879809960196773"/>
    <n v="1.1322884713089731E-2"/>
    <n v="7.7853525875891227E-2"/>
    <x v="1"/>
    <x v="1"/>
    <x v="0"/>
  </r>
  <r>
    <x v="1178"/>
    <n v="144.529999"/>
    <n v="148.550003"/>
    <n v="143.800003"/>
    <n v="148.259995"/>
    <n v="147.626846"/>
    <n v="58607100"/>
    <n v="4.2689280735194624E-2"/>
    <n v="157.88000500000001"/>
    <n v="145.89999399999999"/>
    <n v="155.979996"/>
    <n v="6.48860806989775E-2"/>
    <n v="-1.5917989205382121E-2"/>
    <n v="5.2070695132560907E-2"/>
    <x v="1"/>
    <x v="1"/>
    <x v="0"/>
  </r>
  <r>
    <x v="1179"/>
    <n v="148.699997"/>
    <n v="148.83000200000001"/>
    <n v="145.89999399999999"/>
    <n v="147.929993"/>
    <n v="147.29826399999999"/>
    <n v="54777800"/>
    <n v="-2.2257604826158017E-3"/>
    <n v="157.88000500000001"/>
    <n v="148.520004"/>
    <n v="152.61999499999999"/>
    <n v="6.7261626923757145E-2"/>
    <n v="3.9884474272908754E-3"/>
    <n v="3.1704199431686453E-2"/>
    <x v="1"/>
    <x v="1"/>
    <x v="0"/>
  </r>
  <r>
    <x v="1180"/>
    <n v="149.55999800000001"/>
    <n v="151.820007"/>
    <n v="148.520004"/>
    <n v="150.75"/>
    <n v="150.10621599999999"/>
    <n v="41025300"/>
    <n v="1.9063035257496308E-2"/>
    <n v="157.88000500000001"/>
    <n v="149.220001"/>
    <n v="151.699997"/>
    <n v="4.729688225538986E-2"/>
    <n v="-1.014924709784415E-2"/>
    <n v="6.301804311774406E-3"/>
    <x v="0"/>
    <x v="0"/>
    <x v="0"/>
  </r>
  <r>
    <x v="1181"/>
    <n v="151.28999300000001"/>
    <n v="154.529999"/>
    <n v="149.63000500000001"/>
    <n v="153.30999800000001"/>
    <n v="152.65528900000001"/>
    <n v="45099100"/>
    <n v="1.6981795077693596E-2"/>
    <n v="157.88000500000001"/>
    <n v="149.220001"/>
    <n v="151.740005"/>
    <n v="2.9808930008595969E-2"/>
    <n v="-2.6677953514812613E-2"/>
    <n v="-1.0240643274941563E-2"/>
    <x v="0"/>
    <x v="0"/>
    <x v="0"/>
  </r>
  <r>
    <x v="1182"/>
    <n v="152.5"/>
    <n v="153.970001"/>
    <n v="150.86000100000001"/>
    <n v="153.800003"/>
    <n v="153.143204"/>
    <n v="35780700"/>
    <n v="3.1961879814068617E-3"/>
    <n v="158.13000500000001"/>
    <n v="149.220001"/>
    <n v="154.320007"/>
    <n v="2.8153458488554106E-2"/>
    <n v="-2.9778946103141579E-2"/>
    <n v="3.3810402461436073E-3"/>
    <x v="0"/>
    <x v="0"/>
    <x v="0"/>
  </r>
  <r>
    <x v="1183"/>
    <n v="152.88000500000001"/>
    <n v="153.699997"/>
    <n v="151.509995"/>
    <n v="152.28999300000001"/>
    <n v="151.639633"/>
    <n v="27023200"/>
    <n v="-9.8180719792175797E-3"/>
    <n v="158.13000500000001"/>
    <n v="149.220001"/>
    <n v="153.66000399999999"/>
    <n v="3.8347969455878816E-2"/>
    <n v="-2.0158855743069193E-2"/>
    <n v="8.9960671283237925E-3"/>
    <x v="0"/>
    <x v="0"/>
    <x v="0"/>
  </r>
  <r>
    <x v="1184"/>
    <n v="150.85000600000001"/>
    <n v="151.270004"/>
    <n v="149.220001"/>
    <n v="150"/>
    <n v="149.359421"/>
    <n v="32439200"/>
    <n v="-1.5037045097570312E-2"/>
    <n v="158.13000500000001"/>
    <n v="150.050003"/>
    <n v="154.11000100000001"/>
    <n v="5.4200033333333453E-2"/>
    <n v="3.3335333333339712E-4"/>
    <n v="2.7400006666666643E-2"/>
    <x v="1"/>
    <x v="1"/>
    <x v="0"/>
  </r>
  <r>
    <x v="1185"/>
    <n v="150.270004"/>
    <n v="153.38999899999999"/>
    <n v="150.050003"/>
    <n v="153.070007"/>
    <n v="152.41632100000001"/>
    <n v="28710900"/>
    <n v="2.0466737079812392E-2"/>
    <n v="166.14999399999999"/>
    <n v="151.699997"/>
    <n v="160.229996"/>
    <n v="8.5451011967354162E-2"/>
    <n v="-8.9502184448192468E-3"/>
    <n v="4.6775910841893475E-2"/>
    <x v="1"/>
    <x v="1"/>
    <x v="0"/>
  </r>
  <r>
    <x v="1186"/>
    <n v="153.08000200000001"/>
    <n v="155.88000500000001"/>
    <n v="153"/>
    <n v="154.94000199999999"/>
    <n v="154.278336"/>
    <n v="30569700"/>
    <n v="1.2216637875677172E-2"/>
    <n v="169"/>
    <n v="151.699997"/>
    <n v="164.55999800000001"/>
    <n v="9.0744790360852035E-2"/>
    <n v="-2.0911352511793546E-2"/>
    <n v="6.2088523788711658E-2"/>
    <x v="1"/>
    <x v="1"/>
    <x v="0"/>
  </r>
  <r>
    <x v="1187"/>
    <n v="154.199997"/>
    <n v="157.66000399999999"/>
    <n v="153.259995"/>
    <n v="155.86000100000001"/>
    <n v="155.19439700000001"/>
    <n v="29821200"/>
    <n v="5.9377163621987528E-3"/>
    <n v="169"/>
    <n v="151.699997"/>
    <n v="165.929993"/>
    <n v="8.4306421889474903E-2"/>
    <n v="-2.6690645279798364E-2"/>
    <n v="6.4609212982104314E-2"/>
    <x v="1"/>
    <x v="1"/>
    <x v="0"/>
  </r>
  <r>
    <x v="1188"/>
    <n v="157.5"/>
    <n v="157.88000500000001"/>
    <n v="155.979996"/>
    <n v="156.820007"/>
    <n v="156.15031400000001"/>
    <n v="33751000"/>
    <n v="6.1594813890091249E-3"/>
    <n v="171.66000399999999"/>
    <n v="151.699997"/>
    <n v="167.279999"/>
    <n v="9.4630763535165308E-2"/>
    <n v="-3.2648959134404354E-2"/>
    <n v="6.6700621942964222E-2"/>
    <x v="1"/>
    <x v="1"/>
    <x v="0"/>
  </r>
  <r>
    <x v="1189"/>
    <n v="156.41000399999999"/>
    <n v="156.729996"/>
    <n v="152.61999499999999"/>
    <n v="153.300003"/>
    <n v="152.64534"/>
    <n v="30394000"/>
    <n v="-2.2446154030788645E-2"/>
    <n v="175.08000200000001"/>
    <n v="151.699997"/>
    <n v="172.35000600000001"/>
    <n v="0.14207435468869489"/>
    <n v="-1.0437090467636856E-2"/>
    <n v="0.12426616195173845"/>
    <x v="1"/>
    <x v="1"/>
    <x v="0"/>
  </r>
  <r>
    <x v="1190"/>
    <n v="154.14999399999999"/>
    <n v="155.13999899999999"/>
    <n v="151.699997"/>
    <n v="153.91999799999999"/>
    <n v="153.26267999999999"/>
    <n v="23130600"/>
    <n v="4.0442767528965362E-3"/>
    <n v="175.570007"/>
    <n v="151.740005"/>
    <n v="172.85000600000001"/>
    <n v="0.1406575447070888"/>
    <n v="-1.4163156369063845E-2"/>
    <n v="0.12298602030907002"/>
    <x v="1"/>
    <x v="1"/>
    <x v="0"/>
  </r>
  <r>
    <x v="1191"/>
    <n v="154.11000100000001"/>
    <n v="154.479996"/>
    <n v="151.740005"/>
    <n v="152.699997"/>
    <n v="152.04789700000001"/>
    <n v="25441500"/>
    <n v="-7.926150058187531E-3"/>
    <n v="175.570007"/>
    <n v="153.66000399999999"/>
    <n v="170.33999600000001"/>
    <n v="0.14977086083374314"/>
    <n v="6.2868829002007409E-3"/>
    <n v="0.11552062440446553"/>
    <x v="1"/>
    <x v="1"/>
    <x v="0"/>
  </r>
  <r>
    <x v="1192"/>
    <n v="155.479996"/>
    <n v="158.13000500000001"/>
    <n v="154.320007"/>
    <n v="157.759995"/>
    <n v="157.086288"/>
    <n v="33535500"/>
    <n v="3.3136867391200919E-2"/>
    <n v="175.570007"/>
    <n v="153.66000399999999"/>
    <n v="168.41999799999999"/>
    <n v="0.11289308167130718"/>
    <n v="-2.5988787588387186E-2"/>
    <n v="6.7571015072610763E-2"/>
    <x v="1"/>
    <x v="1"/>
    <x v="0"/>
  </r>
  <r>
    <x v="1193"/>
    <n v="155.78999300000001"/>
    <n v="156.33000200000001"/>
    <n v="153.66000399999999"/>
    <n v="156.300003"/>
    <n v="155.63252299999999"/>
    <n v="26192100"/>
    <n v="-9.2545633263675375E-3"/>
    <n v="175.570007"/>
    <n v="154.11000100000001"/>
    <n v="169.25"/>
    <n v="0.12328857089017453"/>
    <n v="-1.4011528841749277E-2"/>
    <n v="8.2853466100061501E-2"/>
    <x v="1"/>
    <x v="1"/>
    <x v="0"/>
  </r>
  <r>
    <x v="1194"/>
    <n v="156.25"/>
    <n v="158.13000500000001"/>
    <n v="154.11000100000001"/>
    <n v="154.679993"/>
    <n v="154.01944"/>
    <n v="41587200"/>
    <n v="-1.0364690932884169E-2"/>
    <n v="175.570007"/>
    <n v="160.229996"/>
    <n v="169.699997"/>
    <n v="0.13505310929255088"/>
    <n v="3.5880548559373171E-2"/>
    <n v="9.71037282113143E-2"/>
    <x v="1"/>
    <x v="1"/>
    <x v="0"/>
  </r>
  <r>
    <x v="1195"/>
    <n v="163.25"/>
    <n v="166.14999399999999"/>
    <n v="160.229996"/>
    <n v="165.25"/>
    <n v="164.544296"/>
    <n v="61109800"/>
    <n v="6.8334594645974578E-2"/>
    <n v="175.570007"/>
    <n v="164.55999800000001"/>
    <n v="169.91999799999999"/>
    <n v="6.2450874432677717E-2"/>
    <n v="-4.1755037821482599E-3"/>
    <n v="2.8260199697428101E-2"/>
    <x v="1"/>
    <x v="1"/>
    <x v="0"/>
  </r>
  <r>
    <x v="1196"/>
    <n v="166.11000100000001"/>
    <n v="169"/>
    <n v="164.55999800000001"/>
    <n v="166.44000199999999"/>
    <n v="165.729218"/>
    <n v="40739600"/>
    <n v="7.2012341284684034E-3"/>
    <n v="175.570007"/>
    <n v="165.929993"/>
    <n v="169.38000500000001"/>
    <n v="5.4854631640775864E-2"/>
    <n v="-3.0642213042030297E-3"/>
    <n v="1.766404088363327E-2"/>
    <x v="1"/>
    <x v="1"/>
    <x v="0"/>
  </r>
  <r>
    <x v="1197"/>
    <n v="166.96000699999999"/>
    <n v="168.979996"/>
    <n v="165.929993"/>
    <n v="166.520004"/>
    <n v="165.80888400000001"/>
    <n v="32668100"/>
    <n v="4.8069978825338033E-4"/>
    <n v="175.570007"/>
    <n v="167.279999"/>
    <n v="169.75"/>
    <n v="5.4347842797313417E-2"/>
    <n v="4.5639861983188812E-3"/>
    <n v="1.9397044934012841E-2"/>
    <x v="1"/>
    <x v="1"/>
    <x v="0"/>
  </r>
  <r>
    <x v="1198"/>
    <n v="167.41000399999999"/>
    <n v="171.66000399999999"/>
    <n v="167.279999"/>
    <n v="171.25"/>
    <n v="170.518677"/>
    <n v="31495500"/>
    <n v="2.8404949640695953E-2"/>
    <n v="175.570007"/>
    <n v="168.41999799999999"/>
    <n v="169.490005"/>
    <n v="2.5226318248175117E-2"/>
    <n v="-1.6525559124087597E-2"/>
    <n v="-1.0277343065693501E-2"/>
    <x v="0"/>
    <x v="0"/>
    <x v="0"/>
  </r>
  <r>
    <x v="1199"/>
    <n v="172.86000100000001"/>
    <n v="175.08000200000001"/>
    <n v="172.35000600000001"/>
    <n v="174.179993"/>
    <n v="173.43615700000001"/>
    <n v="36101600"/>
    <n v="1.7109445436291004E-2"/>
    <n v="175.570007"/>
    <n v="168.41999799999999"/>
    <n v="170.990005"/>
    <n v="7.9803310131032479E-3"/>
    <n v="-3.3069211341626326E-2"/>
    <n v="-1.8314319257091705E-2"/>
    <x v="0"/>
    <x v="1"/>
    <x v="1"/>
  </r>
  <r>
    <x v="1200"/>
    <n v="174.64999399999999"/>
    <n v="175.570007"/>
    <n v="172.85000600000001"/>
    <n v="174.240005"/>
    <n v="173.49591100000001"/>
    <n v="28239600"/>
    <n v="3.4453023541103356E-4"/>
    <n v="173.94000199999999"/>
    <n v="168.41999799999999"/>
    <n v="170.300003"/>
    <n v="-1.7217802536220184E-3"/>
    <n v="-3.3402243072708893E-2"/>
    <n v="-2.2612499351110538E-2"/>
    <x v="0"/>
    <x v="1"/>
    <x v="1"/>
  </r>
  <r>
    <x v="1201"/>
    <n v="172.39999399999999"/>
    <n v="173.94000199999999"/>
    <n v="170.33999600000001"/>
    <n v="170.94000199999999"/>
    <n v="170.21000699999999"/>
    <n v="31741700"/>
    <n v="-1.8939374311824686E-2"/>
    <n v="173.320007"/>
    <n v="168.41999799999999"/>
    <n v="171.38000500000001"/>
    <n v="1.3923043010143576E-2"/>
    <n v="-1.4742037969556088E-2"/>
    <n v="2.5740200939041724E-3"/>
    <x v="0"/>
    <x v="0"/>
    <x v="0"/>
  </r>
  <r>
    <x v="1202"/>
    <n v="168.990005"/>
    <n v="170.66000399999999"/>
    <n v="168.41999799999999"/>
    <n v="170.41000399999999"/>
    <n v="170.41000399999999"/>
    <n v="23820000"/>
    <n v="1.1750014204510162E-3"/>
    <n v="175.86999499999999"/>
    <n v="169.25"/>
    <n v="173.949997"/>
    <n v="3.2040319651656102E-2"/>
    <n v="-6.8071355716885495E-3"/>
    <n v="2.0773387224379158E-2"/>
    <x v="1"/>
    <x v="1"/>
    <x v="0"/>
  </r>
  <r>
    <x v="1203"/>
    <n v="171.050003"/>
    <n v="171.21000699999999"/>
    <n v="169.25"/>
    <n v="169.429993"/>
    <n v="169.429993"/>
    <n v="20993400"/>
    <n v="-5.7509006337443935E-3"/>
    <n v="175.86999499999999"/>
    <n v="169.38000500000001"/>
    <n v="173.16999799999999"/>
    <n v="3.800981093117306E-2"/>
    <n v="-2.9503631036553735E-4"/>
    <n v="2.2074043289372014E-2"/>
    <x v="1"/>
    <x v="1"/>
    <x v="0"/>
  </r>
  <r>
    <x v="1204"/>
    <n v="170.10000600000001"/>
    <n v="171"/>
    <n v="169.699997"/>
    <n v="170.88999899999999"/>
    <n v="170.88999899999999"/>
    <n v="22283500"/>
    <n v="8.6171637863432515E-3"/>
    <n v="175.86999499999999"/>
    <n v="169.38000500000001"/>
    <n v="172.729996"/>
    <n v="2.914152980947704E-2"/>
    <n v="-8.8360583348120469E-3"/>
    <n v="1.0767142669361407E-2"/>
    <x v="1"/>
    <x v="1"/>
    <x v="0"/>
  </r>
  <r>
    <x v="1205"/>
    <n v="171.38999899999999"/>
    <n v="172.479996"/>
    <n v="169.91999799999999"/>
    <n v="170.179993"/>
    <n v="170.179993"/>
    <n v="22490200"/>
    <n v="-4.1547545447641054E-3"/>
    <n v="175.86999499999999"/>
    <n v="169.38000500000001"/>
    <n v="172.91999799999999"/>
    <n v="3.3435199400907223E-2"/>
    <n v="-4.7008346039829618E-3"/>
    <n v="1.6100629408299483E-2"/>
    <x v="1"/>
    <x v="1"/>
    <x v="0"/>
  </r>
  <r>
    <x v="1206"/>
    <n v="169.71000699999999"/>
    <n v="171.259995"/>
    <n v="169.38000500000001"/>
    <n v="170.800003"/>
    <n v="170.800003"/>
    <n v="21835700"/>
    <n v="3.6432602274230064E-3"/>
    <n v="175.86999499999999"/>
    <n v="169.490005"/>
    <n v="172.88999899999999"/>
    <n v="2.9683793389628788E-2"/>
    <n v="-7.6697773828493521E-3"/>
    <n v="1.2236510323714533E-2"/>
    <x v="1"/>
    <x v="1"/>
    <x v="0"/>
  </r>
  <r>
    <x v="1207"/>
    <n v="171.25"/>
    <n v="171.699997"/>
    <n v="169.75"/>
    <n v="170.41999799999999"/>
    <n v="170.41999799999999"/>
    <n v="24626800"/>
    <n v="-2.2248535908984124E-3"/>
    <n v="177.75"/>
    <n v="169.490005"/>
    <n v="173.970001"/>
    <n v="4.3011395880898862E-2"/>
    <n v="-5.4570649625286238E-3"/>
    <n v="2.083090624141426E-2"/>
    <x v="1"/>
    <x v="1"/>
    <x v="0"/>
  </r>
  <r>
    <x v="1208"/>
    <n v="169.71000699999999"/>
    <n v="171.44000199999999"/>
    <n v="169.490005"/>
    <n v="170.929993"/>
    <n v="170.929993"/>
    <n v="18972800"/>
    <n v="2.9925771974248505E-3"/>
    <n v="177.75"/>
    <n v="170.300003"/>
    <n v="174.53999300000001"/>
    <n v="3.9899416599168847E-2"/>
    <n v="-3.6856609477541324E-3"/>
    <n v="2.111975749042494E-2"/>
    <x v="1"/>
    <x v="1"/>
    <x v="0"/>
  </r>
  <r>
    <x v="1209"/>
    <n v="171.19000199999999"/>
    <n v="173.320007"/>
    <n v="170.990005"/>
    <n v="172.029999"/>
    <n v="172.029999"/>
    <n v="26114400"/>
    <n v="6.4354182709176477E-3"/>
    <n v="177.75"/>
    <n v="170.300003"/>
    <n v="173.94000199999999"/>
    <n v="3.3250020538568847E-2"/>
    <n v="-1.0056362320853163E-2"/>
    <n v="1.1102732146153205E-2"/>
    <x v="1"/>
    <x v="1"/>
    <x v="0"/>
  </r>
  <r>
    <x v="1210"/>
    <n v="171.800003"/>
    <n v="172.36999499999999"/>
    <n v="170.300003"/>
    <n v="171.05999800000001"/>
    <n v="171.05999800000001"/>
    <n v="17249700"/>
    <n v="-5.6385572611670209E-3"/>
    <n v="177.75"/>
    <n v="171.38000500000001"/>
    <n v="172.020004"/>
    <n v="3.9109096680803201E-2"/>
    <n v="1.8707295904447641E-3"/>
    <n v="5.6121010828025231E-3"/>
    <x v="0"/>
    <x v="0"/>
    <x v="0"/>
  </r>
  <r>
    <x v="1211"/>
    <n v="171.58000200000001"/>
    <n v="173"/>
    <n v="171.38000500000001"/>
    <n v="172.970001"/>
    <n v="172.970001"/>
    <n v="18913200"/>
    <n v="1.1165690531575789E-2"/>
    <n v="177.75"/>
    <n v="169.5"/>
    <n v="169.5"/>
    <n v="2.7634844032867978E-2"/>
    <n v="-2.0061287968657582E-2"/>
    <n v="-2.0061287968657582E-2"/>
    <x v="0"/>
    <x v="0"/>
    <x v="0"/>
  </r>
  <r>
    <x v="1212"/>
    <n v="174.16000399999999"/>
    <n v="175.86999499999999"/>
    <n v="173.949997"/>
    <n v="174.229996"/>
    <n v="174.229996"/>
    <n v="21873400"/>
    <n v="7.2844712534863021E-3"/>
    <n v="179.11999499999999"/>
    <n v="169.5"/>
    <n v="175.35000600000001"/>
    <n v="2.8066343983615738E-2"/>
    <n v="-2.7148000393686478E-2"/>
    <n v="6.4283419945667664E-3"/>
    <x v="0"/>
    <x v="0"/>
    <x v="0"/>
  </r>
  <r>
    <x v="1213"/>
    <n v="173.71000699999999"/>
    <n v="175.300003"/>
    <n v="173.16999799999999"/>
    <n v="174.33000200000001"/>
    <n v="174.33000200000001"/>
    <n v="17070200"/>
    <n v="5.7398841930766942E-4"/>
    <n v="182.66999799999999"/>
    <n v="169.5"/>
    <n v="179.36999499999999"/>
    <n v="4.7840279380022999E-2"/>
    <n v="-2.7706085840577321E-2"/>
    <n v="2.8910646143398555E-2"/>
    <x v="1"/>
    <x v="1"/>
    <x v="0"/>
  </r>
  <r>
    <x v="1214"/>
    <n v="173.21000699999999"/>
    <n v="175"/>
    <n v="172.729996"/>
    <n v="174.86999499999999"/>
    <n v="174.86999499999999"/>
    <n v="27835400"/>
    <n v="3.0975333781042558E-3"/>
    <n v="183.300003"/>
    <n v="169.5"/>
    <n v="180.91999799999999"/>
    <n v="4.8207286790395543E-2"/>
    <n v="-3.0708498619216984E-2"/>
    <n v="3.4597147440874609E-2"/>
    <x v="1"/>
    <x v="1"/>
    <x v="0"/>
  </r>
  <r>
    <x v="1215"/>
    <n v="174.320007"/>
    <n v="174.91000399999999"/>
    <n v="172.91999799999999"/>
    <n v="173.14999399999999"/>
    <n v="173.14999399999999"/>
    <n v="28215400"/>
    <n v="-9.8358840806279657E-3"/>
    <n v="184.10000600000001"/>
    <n v="169.5"/>
    <n v="182.55999800000001"/>
    <n v="6.3240036843431824E-2"/>
    <n v="-2.1079954527748912E-2"/>
    <n v="5.4345967808696605E-2"/>
    <x v="1"/>
    <x v="1"/>
    <x v="0"/>
  </r>
  <r>
    <x v="1216"/>
    <n v="174.279999"/>
    <n v="175.14999399999999"/>
    <n v="172.88999899999999"/>
    <n v="174.970001"/>
    <n v="174.970001"/>
    <n v="25886200"/>
    <n v="1.0511158319763014E-2"/>
    <n v="187.33000200000001"/>
    <n v="169.5"/>
    <n v="183.740005"/>
    <n v="7.0640686571179723E-2"/>
    <n v="-3.1262507679816531E-2"/>
    <n v="5.0122900782288982E-2"/>
    <x v="1"/>
    <x v="1"/>
    <x v="0"/>
  </r>
  <r>
    <x v="1217"/>
    <n v="175.69000199999999"/>
    <n v="177.75"/>
    <n v="173.970001"/>
    <n v="175.85000600000001"/>
    <n v="175.85000600000001"/>
    <n v="27436200"/>
    <n v="5.0294621647741788E-3"/>
    <n v="188.38999899999999"/>
    <n v="169.5"/>
    <n v="185.78999300000001"/>
    <n v="7.1310733989966346E-2"/>
    <n v="-3.61103541844634E-2"/>
    <n v="5.6525371969563754E-2"/>
    <x v="1"/>
    <x v="1"/>
    <x v="0"/>
  </r>
  <r>
    <x v="1218"/>
    <n v="175.94000199999999"/>
    <n v="176"/>
    <n v="174.53999300000001"/>
    <n v="175.529999"/>
    <n v="175.529999"/>
    <n v="19737400"/>
    <n v="-1.8197724713185925E-3"/>
    <n v="188.990005"/>
    <n v="169.5"/>
    <n v="185.91999799999999"/>
    <n v="7.6682083271703227E-2"/>
    <n v="-3.4353096532519278E-2"/>
    <n v="5.9192155524367074E-2"/>
    <x v="1"/>
    <x v="1"/>
    <x v="0"/>
  </r>
  <r>
    <x v="1219"/>
    <n v="174.66999799999999"/>
    <n v="175.490005"/>
    <n v="173.94000199999999"/>
    <n v="174.520004"/>
    <n v="174.520004"/>
    <n v="20810400"/>
    <n v="-5.7539737124934209E-3"/>
    <n v="189.490005"/>
    <n v="169.5"/>
    <n v="184.729996"/>
    <n v="8.5778138075220278E-2"/>
    <n v="-2.8764633766568126E-2"/>
    <n v="5.8503276220415401E-2"/>
    <x v="1"/>
    <x v="1"/>
    <x v="0"/>
  </r>
  <r>
    <x v="1220"/>
    <n v="173.86999499999999"/>
    <n v="174.44000199999999"/>
    <n v="172.020004"/>
    <n v="172.5"/>
    <n v="172.5"/>
    <n v="24760900"/>
    <n v="-1.157462728456049E-2"/>
    <n v="196.33000200000001"/>
    <n v="169.5"/>
    <n v="189.80999800000001"/>
    <n v="0.1381449391304348"/>
    <n v="-1.7391304347826098E-2"/>
    <n v="0.10034781449275365"/>
    <x v="1"/>
    <x v="1"/>
    <x v="0"/>
  </r>
  <r>
    <x v="1221"/>
    <n v="170.320007"/>
    <n v="173.070007"/>
    <n v="169.5"/>
    <n v="172.91000399999999"/>
    <n v="172.91000399999999"/>
    <n v="23999400"/>
    <n v="2.3768347826085279E-3"/>
    <n v="197.69000199999999"/>
    <n v="175.35000600000001"/>
    <n v="190.779999"/>
    <n v="0.14331153447894196"/>
    <n v="1.4111398667251418E-2"/>
    <n v="0.10334853152857493"/>
    <x v="1"/>
    <x v="1"/>
    <x v="0"/>
  </r>
  <r>
    <x v="1222"/>
    <n v="175.490005"/>
    <n v="179.11999499999999"/>
    <n v="175.35000600000001"/>
    <n v="178.89999399999999"/>
    <n v="178.89999399999999"/>
    <n v="32011000"/>
    <n v="3.4642240827199355E-2"/>
    <n v="197.69000199999999"/>
    <n v="179.36999499999999"/>
    <n v="186.60000600000001"/>
    <n v="0.1050307916723574"/>
    <n v="2.6271716923589317E-3"/>
    <n v="4.3040873439045502E-2"/>
    <x v="1"/>
    <x v="1"/>
    <x v="0"/>
  </r>
  <r>
    <x v="1223"/>
    <n v="180"/>
    <n v="182.66999799999999"/>
    <n v="179.36999499999999"/>
    <n v="180.91000399999999"/>
    <n v="180.91000399999999"/>
    <n v="32467600"/>
    <n v="1.1235383272287791E-2"/>
    <n v="197.69000199999999"/>
    <n v="180.91999799999999"/>
    <n v="184.58000200000001"/>
    <n v="9.2753289641185344E-2"/>
    <n v="5.5242937256227975E-5"/>
    <n v="2.0286318715685869E-2"/>
    <x v="1"/>
    <x v="1"/>
    <x v="0"/>
  </r>
  <r>
    <x v="1224"/>
    <n v="182.25"/>
    <n v="183.300003"/>
    <n v="180.91999799999999"/>
    <n v="181.71000699999999"/>
    <n v="181.71000699999999"/>
    <n v="31032500"/>
    <n v="4.422104816270922E-3"/>
    <n v="197.69000199999999"/>
    <n v="182.55999800000001"/>
    <n v="186.550003"/>
    <n v="8.7942294779615571E-2"/>
    <n v="4.6777335713823476E-3"/>
    <n v="2.6635825290568738E-2"/>
    <x v="1"/>
    <x v="1"/>
    <x v="0"/>
  </r>
  <r>
    <x v="1225"/>
    <n v="183.89999399999999"/>
    <n v="184.10000600000001"/>
    <n v="182.55999800000001"/>
    <n v="183.729996"/>
    <n v="183.729996"/>
    <n v="23579500"/>
    <n v="1.111655342129847E-2"/>
    <n v="197.69000199999999"/>
    <n v="183.740005"/>
    <n v="187.529999"/>
    <n v="7.5981093473707961E-2"/>
    <n v="5.4476678919668231E-5"/>
    <n v="2.0682540046427667E-2"/>
    <x v="1"/>
    <x v="1"/>
    <x v="0"/>
  </r>
  <r>
    <x v="1226"/>
    <n v="184.85000600000001"/>
    <n v="187.33000200000001"/>
    <n v="183.740005"/>
    <n v="186.11999499999999"/>
    <n v="186.11999499999999"/>
    <n v="39042900"/>
    <n v="1.3008213422047721E-2"/>
    <n v="197.69000199999999"/>
    <n v="184.58000200000001"/>
    <n v="188.53999300000001"/>
    <n v="6.2164234423066622E-2"/>
    <n v="-8.2741942906240373E-3"/>
    <n v="1.3002353669738786E-2"/>
    <x v="1"/>
    <x v="1"/>
    <x v="0"/>
  </r>
  <r>
    <x v="1227"/>
    <n v="185.800003"/>
    <n v="188.38999899999999"/>
    <n v="185.78999300000001"/>
    <n v="188.020004"/>
    <n v="188.020004"/>
    <n v="26219800"/>
    <n v="1.0208516285421299E-2"/>
    <n v="197.69000199999999"/>
    <n v="184.58000200000001"/>
    <n v="188.38000500000001"/>
    <n v="5.1430687130503472E-2"/>
    <n v="-1.8295936213255204E-2"/>
    <n v="1.9146952044528653E-3"/>
    <x v="0"/>
    <x v="0"/>
    <x v="0"/>
  </r>
  <r>
    <x v="1228"/>
    <n v="188.35000600000001"/>
    <n v="188.990005"/>
    <n v="185.91999799999999"/>
    <n v="186.529999"/>
    <n v="186.529999"/>
    <n v="31646400"/>
    <n v="-7.924715287209505E-3"/>
    <n v="197.69000199999999"/>
    <n v="184.58000200000001"/>
    <n v="191.050003"/>
    <n v="5.9829534443947452E-2"/>
    <n v="-1.0454066426065833E-2"/>
    <n v="2.4232048593963773E-2"/>
    <x v="1"/>
    <x v="1"/>
    <x v="0"/>
  </r>
  <r>
    <x v="1229"/>
    <n v="186.229996"/>
    <n v="189.490005"/>
    <n v="184.729996"/>
    <n v="188.16000399999999"/>
    <n v="188.16000399999999"/>
    <n v="31035200"/>
    <n v="8.7385675694984233E-3"/>
    <n v="197.69000199999999"/>
    <n v="184.58000200000001"/>
    <n v="193.14999399999999"/>
    <n v="5.0648372647781326E-2"/>
    <n v="-1.9026370768997158E-2"/>
    <n v="2.6519929283164823E-2"/>
    <x v="1"/>
    <x v="1"/>
    <x v="0"/>
  </r>
  <r>
    <x v="1230"/>
    <n v="190.020004"/>
    <n v="196.33000200000001"/>
    <n v="189.80999800000001"/>
    <n v="195.08999600000001"/>
    <n v="195.08999600000001"/>
    <n v="51034200"/>
    <n v="3.6830313842893148E-2"/>
    <n v="197.69000199999999"/>
    <n v="184.58000200000001"/>
    <n v="193.13999899999999"/>
    <n v="1.3327213354394463E-2"/>
    <n v="-5.3872541983136846E-2"/>
    <n v="-9.9953715720001446E-3"/>
    <x v="0"/>
    <x v="0"/>
    <x v="0"/>
  </r>
  <r>
    <x v="1231"/>
    <n v="195.33999600000001"/>
    <n v="197.69000199999999"/>
    <n v="190.779999"/>
    <n v="191.050003"/>
    <n v="191.050003"/>
    <n v="42407700"/>
    <n v="-2.0708355542741419E-2"/>
    <n v="197.10000600000001"/>
    <n v="184.58000200000001"/>
    <n v="195.929993"/>
    <n v="3.1667118058092969E-2"/>
    <n v="-3.3865484943227164E-2"/>
    <n v="2.5542998813771201E-2"/>
    <x v="0"/>
    <x v="0"/>
    <x v="0"/>
  </r>
  <r>
    <x v="1232"/>
    <n v="191.509995"/>
    <n v="191.979996"/>
    <n v="186.60000600000001"/>
    <n v="188.740005"/>
    <n v="188.740005"/>
    <n v="43845300"/>
    <n v="-1.2091064976324617E-2"/>
    <n v="200.229996"/>
    <n v="184.58000200000001"/>
    <n v="196.33999600000001"/>
    <n v="6.087734818063617E-2"/>
    <n v="-2.2040918140274424E-2"/>
    <n v="4.0266985263670119E-2"/>
    <x v="1"/>
    <x v="1"/>
    <x v="0"/>
  </r>
  <r>
    <x v="1233"/>
    <n v="191.66000399999999"/>
    <n v="192.88000500000001"/>
    <n v="184.58000200000001"/>
    <n v="186.78999300000001"/>
    <n v="186.78999300000001"/>
    <n v="49800500"/>
    <n v="-1.0331736507053657E-2"/>
    <n v="202.85000600000001"/>
    <n v="186.550003"/>
    <n v="199.229996"/>
    <n v="8.5978979612681972E-2"/>
    <n v="-1.2848118689099408E-3"/>
    <n v="6.6598872885015759E-2"/>
    <x v="1"/>
    <x v="1"/>
    <x v="0"/>
  </r>
  <r>
    <x v="1234"/>
    <n v="188.75"/>
    <n v="189.759995"/>
    <n v="186.550003"/>
    <n v="188.470001"/>
    <n v="188.470001"/>
    <n v="29848400"/>
    <n v="8.9941006636260479E-3"/>
    <n v="202.85000600000001"/>
    <n v="187.529999"/>
    <n v="198.179993"/>
    <n v="7.6298641288806479E-2"/>
    <n v="-4.9875417573749248E-3"/>
    <n v="5.1520093110202669E-2"/>
    <x v="1"/>
    <x v="1"/>
    <x v="0"/>
  </r>
  <r>
    <x v="1235"/>
    <n v="188.949997"/>
    <n v="189.55999800000001"/>
    <n v="187.529999"/>
    <n v="188.720001"/>
    <n v="188.720001"/>
    <n v="20780400"/>
    <n v="1.3264710493634535E-3"/>
    <n v="202.85000600000001"/>
    <n v="188.38000500000001"/>
    <n v="198.44000199999999"/>
    <n v="7.487285356680351E-2"/>
    <n v="-1.8015896470877646E-3"/>
    <n v="5.1504879972950057E-2"/>
    <x v="1"/>
    <x v="1"/>
    <x v="0"/>
  </r>
  <r>
    <x v="1236"/>
    <n v="189.83000200000001"/>
    <n v="190.08000200000001"/>
    <n v="188.53999300000001"/>
    <n v="189.949997"/>
    <n v="189.949997"/>
    <n v="23564000"/>
    <n v="6.5175709701272844E-3"/>
    <n v="202.85000600000001"/>
    <n v="188.38000500000001"/>
    <n v="196.21000699999999"/>
    <n v="6.7912657034682633E-2"/>
    <n v="-8.2652909965562626E-3"/>
    <n v="3.2956094229367183E-2"/>
    <x v="1"/>
    <x v="1"/>
    <x v="0"/>
  </r>
  <r>
    <x v="1237"/>
    <n v="191.63999899999999"/>
    <n v="191.679993"/>
    <n v="188.38000500000001"/>
    <n v="191.240005"/>
    <n v="191.240005"/>
    <n v="27862000"/>
    <n v="6.7913030817263742E-3"/>
    <n v="202.85000600000001"/>
    <n v="191.050003"/>
    <n v="198.009995"/>
    <n v="6.0709060324485975E-2"/>
    <n v="-9.9352643292383025E-4"/>
    <n v="3.5400490603417545E-2"/>
    <x v="1"/>
    <x v="1"/>
    <x v="0"/>
  </r>
  <r>
    <x v="1238"/>
    <n v="191.08999600000001"/>
    <n v="194.46000699999999"/>
    <n v="191.050003"/>
    <n v="194.020004"/>
    <n v="194.020004"/>
    <n v="22765700"/>
    <n v="1.4536702192619266E-2"/>
    <n v="202.85000600000001"/>
    <n v="193.13999899999999"/>
    <n v="198.55999800000001"/>
    <n v="4.5510781455297744E-2"/>
    <n v="-4.5356405620938789E-3"/>
    <n v="2.339961811360447E-2"/>
    <x v="1"/>
    <x v="1"/>
    <x v="0"/>
  </r>
  <r>
    <x v="1239"/>
    <n v="193.25"/>
    <n v="196.5"/>
    <n v="193.14999399999999"/>
    <n v="195.35000600000001"/>
    <n v="195.35000600000001"/>
    <n v="23271800"/>
    <n v="6.8549735727250205E-3"/>
    <n v="203.38000500000001"/>
    <n v="193.13999899999999"/>
    <n v="198.61000100000001"/>
    <n v="4.1105701322578847E-2"/>
    <n v="-1.1313063384293054E-2"/>
    <n v="1.6687969797144486E-2"/>
    <x v="1"/>
    <x v="1"/>
    <x v="0"/>
  </r>
  <r>
    <x v="1240"/>
    <n v="194.78999300000001"/>
    <n v="196.36999499999999"/>
    <n v="193.13999899999999"/>
    <n v="195.69000199999999"/>
    <n v="195.69000199999999"/>
    <n v="19114300"/>
    <n v="1.7404453010356757E-3"/>
    <n v="204.14999399999999"/>
    <n v="195.929993"/>
    <n v="202.520004"/>
    <n v="4.3231600559746619E-2"/>
    <n v="1.226383553309951E-3"/>
    <n v="3.490215100513927E-2"/>
    <x v="1"/>
    <x v="1"/>
    <x v="0"/>
  </r>
  <r>
    <x v="1241"/>
    <n v="196.449997"/>
    <n v="197.10000600000001"/>
    <n v="195.929993"/>
    <n v="197"/>
    <n v="197"/>
    <n v="18526600"/>
    <n v="6.6942510430350044E-3"/>
    <n v="204.94000199999999"/>
    <n v="196.21000699999999"/>
    <n v="202.33999600000001"/>
    <n v="4.0304578680202985E-2"/>
    <n v="-4.010116751269055E-3"/>
    <n v="2.7106578680203164E-2"/>
    <x v="1"/>
    <x v="1"/>
    <x v="0"/>
  </r>
  <r>
    <x v="1242"/>
    <n v="196.41999799999999"/>
    <n v="200.229996"/>
    <n v="196.33999600000001"/>
    <n v="200.10000600000001"/>
    <n v="200.10000600000001"/>
    <n v="25881700"/>
    <n v="1.5736071065989954E-2"/>
    <n v="207.75"/>
    <n v="196.21000699999999"/>
    <n v="203.89999399999999"/>
    <n v="3.8230853426361122E-2"/>
    <n v="-1.9440274279652003E-2"/>
    <n v="1.8990444208182522E-2"/>
    <x v="1"/>
    <x v="1"/>
    <x v="0"/>
  </r>
  <r>
    <x v="1243"/>
    <n v="200.320007"/>
    <n v="202.85000600000001"/>
    <n v="199.229996"/>
    <n v="199.5"/>
    <n v="199.5"/>
    <n v="35768200"/>
    <n v="-2.9985306447217752E-3"/>
    <n v="208.479996"/>
    <n v="196.21000699999999"/>
    <n v="207.050003"/>
    <n v="4.5012511278195388E-2"/>
    <n v="-1.649119298245616E-2"/>
    <n v="3.7844626566416073E-2"/>
    <x v="1"/>
    <x v="1"/>
    <x v="0"/>
  </r>
  <r>
    <x v="1244"/>
    <n v="198.679993"/>
    <n v="200.740005"/>
    <n v="198.179993"/>
    <n v="200.61999499999999"/>
    <n v="200.61999499999999"/>
    <n v="21695300"/>
    <n v="5.6140100250625657E-3"/>
    <n v="208.479996"/>
    <n v="196.21000699999999"/>
    <n v="205.11999499999999"/>
    <n v="3.9178552466816674E-2"/>
    <n v="-2.198179697891034E-2"/>
    <n v="2.2430466115802572E-2"/>
    <x v="1"/>
    <x v="1"/>
    <x v="0"/>
  </r>
  <r>
    <x v="1245"/>
    <n v="200.85000600000001"/>
    <n v="201"/>
    <n v="198.44000199999999"/>
    <n v="198.949997"/>
    <n v="198.949997"/>
    <n v="20900800"/>
    <n v="-8.3241852338795663E-3"/>
    <n v="208.479996"/>
    <n v="196.21000699999999"/>
    <n v="202.11999499999999"/>
    <n v="4.7901478480545157E-2"/>
    <n v="-1.3772254542934292E-2"/>
    <n v="1.5933641858763004E-2"/>
    <x v="1"/>
    <x v="1"/>
    <x v="0"/>
  </r>
  <r>
    <x v="1246"/>
    <n v="199.199997"/>
    <n v="200.13999899999999"/>
    <n v="196.21000699999999"/>
    <n v="198.86999499999999"/>
    <n v="198.86999499999999"/>
    <n v="27760700"/>
    <n v="-4.0212114202753391E-4"/>
    <n v="208.479996"/>
    <n v="198.009995"/>
    <n v="203.86000100000001"/>
    <n v="4.8323031335119282E-2"/>
    <n v="-4.3244331554389559E-3"/>
    <n v="2.5091799293302186E-2"/>
    <x v="1"/>
    <x v="1"/>
    <x v="0"/>
  </r>
  <r>
    <x v="1247"/>
    <n v="198.58000200000001"/>
    <n v="199.85000600000001"/>
    <n v="198.009995"/>
    <n v="199.229996"/>
    <n v="199.229996"/>
    <n v="17536600"/>
    <n v="1.8102328609199692E-3"/>
    <n v="208.479996"/>
    <n v="198.55999800000001"/>
    <n v="199.11000100000001"/>
    <n v="4.6428751622320963E-2"/>
    <n v="-3.3629373761568937E-3"/>
    <n v="-6.0229384334264946E-4"/>
    <x v="0"/>
    <x v="0"/>
    <x v="0"/>
  </r>
  <r>
    <x v="1248"/>
    <n v="199.46000699999999"/>
    <n v="201.36999499999999"/>
    <n v="198.55999800000001"/>
    <n v="199.25"/>
    <n v="199.25"/>
    <n v="25696400"/>
    <n v="1.0040656729226605E-4"/>
    <n v="215.30999800000001"/>
    <n v="198.61000100000001"/>
    <n v="209.229996"/>
    <n v="8.0602248431618673E-2"/>
    <n v="-3.2120401505645324E-3"/>
    <n v="5.0087809284818041E-2"/>
    <x v="1"/>
    <x v="1"/>
    <x v="0"/>
  </r>
  <r>
    <x v="1249"/>
    <n v="199.53999300000001"/>
    <n v="203.38000500000001"/>
    <n v="198.61000100000001"/>
    <n v="203.13000500000001"/>
    <n v="203.13000500000001"/>
    <n v="28906800"/>
    <n v="1.9473048933500658E-2"/>
    <n v="215.30999800000001"/>
    <n v="199.11000100000001"/>
    <n v="0"/>
    <n v="5.9961565008576523E-2"/>
    <n v="-1.9790301290053103E-2"/>
    <n v="-1"/>
    <x v="0"/>
    <x v="0"/>
    <x v="0"/>
  </r>
  <r>
    <x v="1250"/>
    <n v="203.11999499999999"/>
    <n v="204.14999399999999"/>
    <n v="202.520004"/>
    <n v="203.86000100000001"/>
    <n v="203.86000100000001"/>
    <n v="24195800"/>
    <n v="3.5937379118362589E-3"/>
    <n v="215.30999800000001"/>
    <n v="199.11000100000001"/>
    <n v="0"/>
    <n v="5.6165981280457355E-2"/>
    <n v="-2.3300304015989926E-2"/>
    <n v="-1"/>
    <x v="0"/>
    <x v="0"/>
    <x v="0"/>
  </r>
  <r>
    <x v="1251"/>
    <n v="202.83000200000001"/>
    <n v="204.94000199999999"/>
    <n v="202.33999600000001"/>
    <n v="204.529999"/>
    <n v="204.529999"/>
    <n v="19439500"/>
    <n v="3.2865593873905308E-3"/>
    <n v="215.30999800000001"/>
    <n v="199.11000100000001"/>
    <n v="0"/>
    <n v="5.2706199837218026E-2"/>
    <n v="-2.6499770334424078E-2"/>
    <n v="-1"/>
    <x v="0"/>
    <x v="0"/>
    <x v="0"/>
  </r>
  <r>
    <x v="1252"/>
    <n v="204.429993"/>
    <n v="207.75"/>
    <n v="203.89999399999999"/>
    <n v="207.479996"/>
    <n v="207.479996"/>
    <n v="23323000"/>
    <n v="1.4423297386316314E-2"/>
    <n v="215.30999800000001"/>
    <n v="199.11000100000001"/>
    <n v="0"/>
    <n v="3.7738587579305705E-2"/>
    <n v="-4.0341214388687319E-2"/>
    <n v="-1"/>
    <x v="0"/>
    <x v="1"/>
    <x v="1"/>
  </r>
  <r>
    <x v="1253"/>
    <n v="207.36000100000001"/>
    <n v="208.479996"/>
    <n v="207.050003"/>
    <n v="207.16000399999999"/>
    <n v="207.16000399999999"/>
    <n v="17540600"/>
    <n v="-1.5422788035913682E-3"/>
    <n v="215.30999800000001"/>
    <n v="199.11000100000001"/>
    <n v="0"/>
    <n v="3.934154200923845E-2"/>
    <n v="-3.885886679168038E-2"/>
    <n v="-1"/>
    <x v="0"/>
    <x v="0"/>
    <x v="0"/>
  </r>
  <r>
    <x v="1254"/>
    <n v="206.83000200000001"/>
    <n v="207.759995"/>
    <n v="205.11999499999999"/>
    <n v="205.279999"/>
    <n v="205.279999"/>
    <n v="18543200"/>
    <n v="-9.0751349859984343E-3"/>
    <n v="215.30999800000001"/>
    <n v="199.11000100000001"/>
    <n v="0"/>
    <n v="4.8860088897408893E-2"/>
    <n v="-3.0056498587570646E-2"/>
    <n v="-1"/>
    <x v="0"/>
    <x v="0"/>
    <x v="0"/>
  </r>
  <r>
    <x v="1255"/>
    <n v="204.89999399999999"/>
    <n v="205"/>
    <n v="202.11999499999999"/>
    <n v="204.300003"/>
    <n v="204.300003"/>
    <n v="18649100"/>
    <n v="-4.7739478018995474E-3"/>
    <n v="215.30999800000001"/>
    <n v="199.11000100000001"/>
    <n v="0"/>
    <n v="5.3891311005022313E-2"/>
    <n v="-2.5403827331319184E-2"/>
    <n v="-1"/>
    <x v="0"/>
    <x v="0"/>
    <x v="0"/>
  </r>
  <r>
    <x v="1256"/>
    <n v="204.39999399999999"/>
    <n v="205.970001"/>
    <n v="203.86000100000001"/>
    <n v="204.61000100000001"/>
    <n v="204.61000100000001"/>
    <n v="22204700"/>
    <n v="1.5173665954375526E-3"/>
    <n v="215.30999800000001"/>
    <n v="199.11000100000001"/>
    <n v="0"/>
    <n v="5.2294594339012734E-2"/>
    <n v="-2.6880406495868203E-2"/>
    <n v="-1"/>
    <x v="0"/>
    <x v="0"/>
    <x v="0"/>
  </r>
  <r>
    <x v="1257"/>
    <n v="203.05999800000001"/>
    <n v="203.39999399999999"/>
    <n v="199.11000100000001"/>
    <n v="200.66999799999999"/>
    <n v="200.66999799999999"/>
    <n v="46534900"/>
    <n v="-1.9256160406352807E-2"/>
    <n v="215.30999800000001"/>
    <n v="209.229996"/>
    <n v="0"/>
    <n v="7.2955599471327126E-2"/>
    <n v="4.2657089177825291E-2"/>
    <n v="-1"/>
    <x v="0"/>
    <x v="0"/>
    <x v="0"/>
  </r>
  <r>
    <x v="1258"/>
    <n v="209.88000500000001"/>
    <n v="215.30999800000001"/>
    <n v="209.229996"/>
    <n v="210.520004"/>
    <n v="210.520004"/>
    <n v="64713300"/>
    <n v="4.908559375178756E-2"/>
    <n v="0"/>
    <n v="0"/>
    <n v="0"/>
    <n v="-1"/>
    <n v="-1"/>
    <n v="-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8" firstHeaderRow="1" firstDataRow="4" firstDataCol="0"/>
  <pivotFields count="17">
    <pivotField numFmtId="14" showAll="0">
      <items count="1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3">
    <field x="14"/>
    <field x="15"/>
    <field x="16"/>
  </colFields>
  <colItems count="9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8"/>
  <sheetViews>
    <sheetView workbookViewId="0">
      <selection activeCell="A5" sqref="A5"/>
    </sheetView>
  </sheetViews>
  <sheetFormatPr defaultRowHeight="15" x14ac:dyDescent="0.25"/>
  <cols>
    <col min="1" max="1" width="16.28515625" bestFit="1" customWidth="1"/>
    <col min="2" max="2" width="11" bestFit="1" customWidth="1"/>
    <col min="3" max="3" width="7.42578125" bestFit="1" customWidth="1"/>
    <col min="4" max="4" width="10.42578125" bestFit="1" customWidth="1"/>
    <col min="5" max="5" width="11" bestFit="1" customWidth="1"/>
    <col min="6" max="6" width="8" bestFit="1" customWidth="1"/>
    <col min="7" max="7" width="11" bestFit="1" customWidth="1"/>
    <col min="8" max="8" width="10.42578125" bestFit="1" customWidth="1"/>
    <col min="9" max="10" width="11.28515625" bestFit="1" customWidth="1"/>
  </cols>
  <sheetData>
    <row r="5" spans="1:9" x14ac:dyDescent="0.25">
      <c r="A5" s="3" t="s">
        <v>8</v>
      </c>
    </row>
    <row r="6" spans="1:9" x14ac:dyDescent="0.25">
      <c r="A6" t="s">
        <v>9</v>
      </c>
      <c r="E6" t="s">
        <v>12</v>
      </c>
      <c r="F6" t="s">
        <v>10</v>
      </c>
      <c r="H6" t="s">
        <v>13</v>
      </c>
      <c r="I6" t="s">
        <v>11</v>
      </c>
    </row>
    <row r="7" spans="1:9" x14ac:dyDescent="0.25">
      <c r="A7" t="s">
        <v>9</v>
      </c>
      <c r="B7" t="s">
        <v>12</v>
      </c>
      <c r="C7" t="s">
        <v>10</v>
      </c>
      <c r="D7" t="s">
        <v>13</v>
      </c>
      <c r="F7" t="s">
        <v>9</v>
      </c>
      <c r="G7" t="s">
        <v>12</v>
      </c>
    </row>
    <row r="8" spans="1:9" x14ac:dyDescent="0.25">
      <c r="A8" t="s">
        <v>10</v>
      </c>
      <c r="C8" t="s">
        <v>9</v>
      </c>
      <c r="F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261"/>
  <sheetViews>
    <sheetView tabSelected="1" workbookViewId="0">
      <selection sqref="A1:XFD1"/>
    </sheetView>
  </sheetViews>
  <sheetFormatPr defaultRowHeight="15" x14ac:dyDescent="0.25"/>
  <cols>
    <col min="8" max="8" width="13.140625" customWidth="1"/>
    <col min="9" max="9" width="13" customWidth="1"/>
    <col min="10" max="10" width="13.28515625" customWidth="1"/>
    <col min="11" max="11" width="11.7109375" customWidth="1"/>
    <col min="14" max="14" width="12" customWidth="1"/>
    <col min="15" max="15" width="16.5703125" customWidth="1"/>
    <col min="18" max="18" width="16" customWidth="1"/>
    <col min="19" max="19" width="11.28515625" customWidth="1"/>
    <col min="20" max="21" width="17.28515625" customWidth="1"/>
    <col min="22" max="23" width="12.5703125" customWidth="1"/>
    <col min="25" max="25" width="9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14</v>
      </c>
      <c r="P1" t="s">
        <v>16</v>
      </c>
      <c r="Q1" t="s">
        <v>15</v>
      </c>
      <c r="R1" t="s">
        <v>18</v>
      </c>
      <c r="S1" t="s">
        <v>17</v>
      </c>
      <c r="T1" t="s">
        <v>20</v>
      </c>
      <c r="U1" t="s">
        <v>21</v>
      </c>
      <c r="V1" t="s">
        <v>22</v>
      </c>
      <c r="W1" t="s">
        <v>23</v>
      </c>
      <c r="X1" t="s">
        <v>19</v>
      </c>
      <c r="Y1" t="s">
        <v>0</v>
      </c>
      <c r="Z1">
        <v>-21</v>
      </c>
      <c r="AA1">
        <v>-20</v>
      </c>
      <c r="AB1">
        <v>-19</v>
      </c>
      <c r="AC1">
        <v>-18</v>
      </c>
      <c r="AD1">
        <v>-17</v>
      </c>
      <c r="AE1">
        <v>-16</v>
      </c>
      <c r="AF1">
        <v>-15</v>
      </c>
      <c r="AG1">
        <v>-14</v>
      </c>
      <c r="AH1">
        <v>-13</v>
      </c>
      <c r="AI1">
        <v>-12</v>
      </c>
      <c r="AJ1">
        <v>-11</v>
      </c>
      <c r="AK1">
        <v>-20</v>
      </c>
      <c r="AL1">
        <v>-9</v>
      </c>
      <c r="AM1">
        <v>-8</v>
      </c>
      <c r="AN1">
        <v>-7</v>
      </c>
      <c r="AO1">
        <v>-6</v>
      </c>
      <c r="AP1">
        <v>-5</v>
      </c>
      <c r="AQ1">
        <v>-4</v>
      </c>
      <c r="AR1">
        <v>-3</v>
      </c>
      <c r="AS1">
        <v>-2</v>
      </c>
      <c r="AT1">
        <v>-1</v>
      </c>
      <c r="AU1">
        <v>0</v>
      </c>
      <c r="AV1" t="s">
        <v>24</v>
      </c>
      <c r="AW1" t="s">
        <v>25</v>
      </c>
      <c r="AX1" t="s">
        <v>15</v>
      </c>
    </row>
    <row r="2" spans="1:50" x14ac:dyDescent="0.25">
      <c r="A2" s="1">
        <v>41760</v>
      </c>
      <c r="B2">
        <v>304.13000499999998</v>
      </c>
      <c r="C2">
        <v>310.48001099999999</v>
      </c>
      <c r="D2">
        <v>304</v>
      </c>
      <c r="E2">
        <v>307.89001500000001</v>
      </c>
      <c r="F2">
        <v>307.89001500000001</v>
      </c>
      <c r="G2">
        <v>4328600</v>
      </c>
      <c r="I2">
        <f>MAX(C3:C22)</f>
        <v>314.86999500000002</v>
      </c>
      <c r="J2">
        <f>MIN(D3:D22)</f>
        <v>284.38000499999998</v>
      </c>
      <c r="K2">
        <f>D22</f>
        <v>307.57000699999998</v>
      </c>
      <c r="L2">
        <f>I2/E2-1</f>
        <v>2.2670368183261846E-2</v>
      </c>
      <c r="M2">
        <f>J2/E2-1</f>
        <v>-7.6358468461538154E-2</v>
      </c>
      <c r="N2">
        <f>K2/E2-1</f>
        <v>-1.0393581617125225E-3</v>
      </c>
      <c r="O2">
        <f>IF(AND(N2&gt;1%,L2&gt;-M2),1,0)</f>
        <v>0</v>
      </c>
      <c r="P2">
        <f>IF(NOT(OR(O2,Q2)),1,0)</f>
        <v>1</v>
      </c>
      <c r="Q2">
        <f>IF(AND(N2&lt;-1%,L2&lt;-M2),1,0)</f>
        <v>0</v>
      </c>
      <c r="R2">
        <f>O2*1+P2*0+Q2*-1</f>
        <v>0</v>
      </c>
      <c r="V2">
        <v>0</v>
      </c>
      <c r="W2">
        <v>0</v>
      </c>
      <c r="X2">
        <v>0</v>
      </c>
    </row>
    <row r="3" spans="1:50" x14ac:dyDescent="0.25">
      <c r="A3" s="1">
        <v>41761</v>
      </c>
      <c r="B3">
        <v>310.42001299999998</v>
      </c>
      <c r="C3">
        <v>313.290009</v>
      </c>
      <c r="D3">
        <v>304.30999800000001</v>
      </c>
      <c r="E3">
        <v>308.01001000000002</v>
      </c>
      <c r="F3">
        <v>308.01001000000002</v>
      </c>
      <c r="G3">
        <v>3995100</v>
      </c>
      <c r="H3" s="2">
        <f>F3/F2-1</f>
        <v>3.8973332733771571E-4</v>
      </c>
      <c r="I3">
        <f t="shared" ref="I3:I66" si="0">MAX(C4:C23)</f>
        <v>314.86999500000002</v>
      </c>
      <c r="J3">
        <f t="shared" ref="J3:J66" si="1">MIN(D4:D23)</f>
        <v>284.38000499999998</v>
      </c>
      <c r="K3">
        <f t="shared" ref="K3:K66" si="2">D23</f>
        <v>307</v>
      </c>
      <c r="L3">
        <f t="shared" ref="L3:L66" si="3">I3/E3-1</f>
        <v>2.2271954732899779E-2</v>
      </c>
      <c r="M3">
        <f t="shared" ref="M3:M66" si="4">J3/E3-1</f>
        <v>-7.6718302109726966E-2</v>
      </c>
      <c r="N3">
        <f t="shared" ref="N3:N66" si="5">K3/E3-1</f>
        <v>-3.2791466744863662E-3</v>
      </c>
      <c r="O3">
        <f t="shared" ref="O3:O66" si="6">IF(AND(N3&gt;1%,L3&gt;-M3),1,0)</f>
        <v>0</v>
      </c>
      <c r="P3">
        <f t="shared" ref="P3:P66" si="7">IF(NOT(OR(O3,Q3)),1,0)</f>
        <v>1</v>
      </c>
      <c r="Q3">
        <f t="shared" ref="Q3:Q66" si="8">IF(AND(N3&lt;-1%,L3&lt;-M3),1,0)</f>
        <v>0</v>
      </c>
      <c r="R3">
        <f>IF(P3=0,O3*1+Q3*-1,R2)</f>
        <v>0</v>
      </c>
      <c r="S3">
        <f>ABS(R3-R2)</f>
        <v>0</v>
      </c>
      <c r="T3" s="5">
        <f t="shared" ref="T3:T66" si="9">R3*H3-S3*0.005+1</f>
        <v>1</v>
      </c>
      <c r="U3" s="5">
        <f t="shared" ref="U3:U66" si="10">MAX(R3,0)*H3-SIGN(S3)*0.005+1</f>
        <v>1</v>
      </c>
      <c r="V3" s="5">
        <f>PRODUCT($T$3:T3)-1</f>
        <v>0</v>
      </c>
      <c r="W3" s="4">
        <f>PRODUCT($U$3:U3)-1</f>
        <v>0</v>
      </c>
      <c r="X3">
        <f>F3/$F$2-1</f>
        <v>3.8973332733771571E-4</v>
      </c>
    </row>
    <row r="4" spans="1:50" x14ac:dyDescent="0.25">
      <c r="A4" s="1">
        <v>41764</v>
      </c>
      <c r="B4">
        <v>306.36999500000002</v>
      </c>
      <c r="C4">
        <v>310.23001099999999</v>
      </c>
      <c r="D4">
        <v>305</v>
      </c>
      <c r="E4">
        <v>310.04998799999998</v>
      </c>
      <c r="F4">
        <v>310.04998799999998</v>
      </c>
      <c r="G4">
        <v>2519900</v>
      </c>
      <c r="H4" s="2">
        <f t="shared" ref="H4:H67" si="11">F4/F3-1</f>
        <v>6.6230899443819879E-3</v>
      </c>
      <c r="I4">
        <f t="shared" si="0"/>
        <v>314.86999500000002</v>
      </c>
      <c r="J4">
        <f t="shared" si="1"/>
        <v>284.38000499999998</v>
      </c>
      <c r="K4">
        <f t="shared" si="2"/>
        <v>305.07000699999998</v>
      </c>
      <c r="L4">
        <f t="shared" si="3"/>
        <v>1.5545902875506723E-2</v>
      </c>
      <c r="M4">
        <f t="shared" si="4"/>
        <v>-8.2793046261946612E-2</v>
      </c>
      <c r="N4">
        <f t="shared" si="5"/>
        <v>-1.6061864837098483E-2</v>
      </c>
      <c r="O4">
        <f t="shared" si="6"/>
        <v>0</v>
      </c>
      <c r="P4">
        <f t="shared" si="7"/>
        <v>0</v>
      </c>
      <c r="Q4">
        <f t="shared" si="8"/>
        <v>1</v>
      </c>
      <c r="R4">
        <f t="shared" ref="R4:R67" si="12">IF(P4=0,O4*1+Q4*-1,R3)</f>
        <v>-1</v>
      </c>
      <c r="S4">
        <f t="shared" ref="S4:S67" si="13">ABS(R4-R3)</f>
        <v>1</v>
      </c>
      <c r="T4" s="5">
        <f t="shared" si="9"/>
        <v>0.98837691005561801</v>
      </c>
      <c r="U4" s="5">
        <f t="shared" si="10"/>
        <v>0.995</v>
      </c>
      <c r="V4" s="5">
        <f>PRODUCT($T$3:T4)-1</f>
        <v>-1.1623089944381992E-2</v>
      </c>
      <c r="W4" s="4">
        <f>PRODUCT($U$3:U4)-1</f>
        <v>-5.0000000000000044E-3</v>
      </c>
      <c r="X4">
        <f t="shared" ref="X4:X67" si="14">F4/$F$2-1</f>
        <v>7.0154045106010088E-3</v>
      </c>
    </row>
    <row r="5" spans="1:50" x14ac:dyDescent="0.25">
      <c r="A5" s="1">
        <v>41765</v>
      </c>
      <c r="B5">
        <v>309.52999899999998</v>
      </c>
      <c r="C5">
        <v>309.80999800000001</v>
      </c>
      <c r="D5">
        <v>297.040009</v>
      </c>
      <c r="E5">
        <v>297.38000499999998</v>
      </c>
      <c r="F5">
        <v>297.38000499999998</v>
      </c>
      <c r="G5">
        <v>4682300</v>
      </c>
      <c r="H5" s="2">
        <f t="shared" si="11"/>
        <v>-4.0864323465156893E-2</v>
      </c>
      <c r="I5">
        <f t="shared" si="0"/>
        <v>314.86999500000002</v>
      </c>
      <c r="J5">
        <f t="shared" si="1"/>
        <v>284.38000499999998</v>
      </c>
      <c r="K5">
        <f t="shared" si="2"/>
        <v>303.83999599999999</v>
      </c>
      <c r="L5">
        <f t="shared" si="3"/>
        <v>5.8813604499065253E-2</v>
      </c>
      <c r="M5">
        <f t="shared" si="4"/>
        <v>-4.3715111242936477E-2</v>
      </c>
      <c r="N5">
        <f t="shared" si="5"/>
        <v>2.1723017322566873E-2</v>
      </c>
      <c r="O5">
        <f t="shared" si="6"/>
        <v>1</v>
      </c>
      <c r="P5">
        <f t="shared" si="7"/>
        <v>0</v>
      </c>
      <c r="Q5">
        <f t="shared" si="8"/>
        <v>0</v>
      </c>
      <c r="R5">
        <f t="shared" si="12"/>
        <v>1</v>
      </c>
      <c r="S5">
        <f t="shared" si="13"/>
        <v>2</v>
      </c>
      <c r="T5" s="5">
        <f t="shared" si="9"/>
        <v>0.9491356765348431</v>
      </c>
      <c r="U5" s="5">
        <f t="shared" si="10"/>
        <v>0.9541356765348431</v>
      </c>
      <c r="V5" s="5">
        <f>PRODUCT($T$3:T5)-1</f>
        <v>-6.1896212802943218E-2</v>
      </c>
      <c r="W5" s="4">
        <f>PRODUCT($U$3:U5)-1</f>
        <v>-5.0635001847831096E-2</v>
      </c>
      <c r="X5">
        <f t="shared" si="14"/>
        <v>-3.4135598713716075E-2</v>
      </c>
    </row>
    <row r="6" spans="1:50" x14ac:dyDescent="0.25">
      <c r="A6" s="1">
        <v>41766</v>
      </c>
      <c r="B6">
        <v>295.55999800000001</v>
      </c>
      <c r="C6">
        <v>296.39999399999999</v>
      </c>
      <c r="D6">
        <v>286.67999300000002</v>
      </c>
      <c r="E6">
        <v>292.709991</v>
      </c>
      <c r="F6">
        <v>292.709991</v>
      </c>
      <c r="G6">
        <v>7015200</v>
      </c>
      <c r="H6" s="2">
        <f t="shared" si="11"/>
        <v>-1.5703860116620727E-2</v>
      </c>
      <c r="I6">
        <f t="shared" si="0"/>
        <v>327.94000199999999</v>
      </c>
      <c r="J6">
        <f t="shared" si="1"/>
        <v>284.38000499999998</v>
      </c>
      <c r="K6">
        <f t="shared" si="2"/>
        <v>306.89999399999999</v>
      </c>
      <c r="L6">
        <f t="shared" si="3"/>
        <v>0.12035807482908911</v>
      </c>
      <c r="M6">
        <f t="shared" si="4"/>
        <v>-2.8458153995843727E-2</v>
      </c>
      <c r="N6">
        <f t="shared" si="5"/>
        <v>4.8478027523153333E-2</v>
      </c>
      <c r="O6">
        <f t="shared" si="6"/>
        <v>1</v>
      </c>
      <c r="P6">
        <f t="shared" si="7"/>
        <v>0</v>
      </c>
      <c r="Q6">
        <f t="shared" si="8"/>
        <v>0</v>
      </c>
      <c r="R6">
        <f t="shared" si="12"/>
        <v>1</v>
      </c>
      <c r="S6">
        <f t="shared" si="13"/>
        <v>0</v>
      </c>
      <c r="T6" s="5">
        <f t="shared" si="9"/>
        <v>0.98429613988337927</v>
      </c>
      <c r="U6" s="5">
        <f t="shared" si="10"/>
        <v>0.98429613988337927</v>
      </c>
      <c r="V6" s="5">
        <f>PRODUCT($T$3:T6)-1</f>
        <v>-7.662806345195794E-2</v>
      </c>
      <c r="W6" s="4">
        <f>PRODUCT($U$3:U6)-1</f>
        <v>-6.5543696978428656E-2</v>
      </c>
      <c r="X6">
        <f t="shared" si="14"/>
        <v>-4.9303398163139556E-2</v>
      </c>
    </row>
    <row r="7" spans="1:50" x14ac:dyDescent="0.25">
      <c r="A7" s="1">
        <v>41767</v>
      </c>
      <c r="B7">
        <v>290.82000699999998</v>
      </c>
      <c r="C7">
        <v>295.88000499999998</v>
      </c>
      <c r="D7">
        <v>287.23001099999999</v>
      </c>
      <c r="E7">
        <v>288.32000699999998</v>
      </c>
      <c r="F7">
        <v>288.32000699999998</v>
      </c>
      <c r="G7">
        <v>3848200</v>
      </c>
      <c r="H7" s="2">
        <f t="shared" si="11"/>
        <v>-1.4997725171601806E-2</v>
      </c>
      <c r="I7">
        <f t="shared" si="0"/>
        <v>330.88000499999998</v>
      </c>
      <c r="J7">
        <f t="shared" si="1"/>
        <v>284.38000499999998</v>
      </c>
      <c r="K7">
        <f t="shared" si="2"/>
        <v>324.92999300000002</v>
      </c>
      <c r="L7">
        <f t="shared" si="3"/>
        <v>0.14761375196553739</v>
      </c>
      <c r="M7">
        <f t="shared" si="4"/>
        <v>-1.3665378414062013E-2</v>
      </c>
      <c r="N7">
        <f t="shared" si="5"/>
        <v>0.12697691839331871</v>
      </c>
      <c r="O7">
        <f t="shared" si="6"/>
        <v>1</v>
      </c>
      <c r="P7">
        <f t="shared" si="7"/>
        <v>0</v>
      </c>
      <c r="Q7">
        <f t="shared" si="8"/>
        <v>0</v>
      </c>
      <c r="R7">
        <f t="shared" si="12"/>
        <v>1</v>
      </c>
      <c r="S7">
        <f t="shared" si="13"/>
        <v>0</v>
      </c>
      <c r="T7" s="5">
        <f t="shared" si="9"/>
        <v>0.98500227482839819</v>
      </c>
      <c r="U7" s="5">
        <f t="shared" si="10"/>
        <v>0.98500227482839819</v>
      </c>
      <c r="V7" s="5">
        <f>PRODUCT($T$3:T7)-1</f>
        <v>-9.0476541987475234E-2</v>
      </c>
      <c r="W7" s="4">
        <f>PRODUCT($U$3:U7)-1</f>
        <v>-7.955841579601719E-2</v>
      </c>
      <c r="X7">
        <f t="shared" si="14"/>
        <v>-6.3561684519064521E-2</v>
      </c>
    </row>
    <row r="8" spans="1:50" x14ac:dyDescent="0.25">
      <c r="A8" s="1">
        <v>41768</v>
      </c>
      <c r="B8">
        <v>290.57000699999998</v>
      </c>
      <c r="C8">
        <v>293.67999300000002</v>
      </c>
      <c r="D8">
        <v>284.38000499999998</v>
      </c>
      <c r="E8">
        <v>292.23998999999998</v>
      </c>
      <c r="F8">
        <v>292.23998999999998</v>
      </c>
      <c r="G8">
        <v>4063000</v>
      </c>
      <c r="H8" s="2">
        <f t="shared" si="11"/>
        <v>1.3595945147157229E-2</v>
      </c>
      <c r="I8">
        <f t="shared" si="0"/>
        <v>333</v>
      </c>
      <c r="J8">
        <f t="shared" si="1"/>
        <v>290.38000499999998</v>
      </c>
      <c r="K8">
        <f t="shared" si="2"/>
        <v>325.64999399999999</v>
      </c>
      <c r="L8">
        <f t="shared" si="3"/>
        <v>0.13947444359000971</v>
      </c>
      <c r="M8">
        <f t="shared" si="4"/>
        <v>-6.364580699581901E-3</v>
      </c>
      <c r="N8">
        <f t="shared" si="5"/>
        <v>0.11432386101573577</v>
      </c>
      <c r="O8">
        <f t="shared" si="6"/>
        <v>1</v>
      </c>
      <c r="P8">
        <f t="shared" si="7"/>
        <v>0</v>
      </c>
      <c r="Q8">
        <f t="shared" si="8"/>
        <v>0</v>
      </c>
      <c r="R8">
        <f t="shared" si="12"/>
        <v>1</v>
      </c>
      <c r="S8">
        <f t="shared" si="13"/>
        <v>0</v>
      </c>
      <c r="T8" s="5">
        <f t="shared" si="9"/>
        <v>1.0135959451471572</v>
      </c>
      <c r="U8" s="5">
        <f t="shared" si="10"/>
        <v>1.0135959451471572</v>
      </c>
      <c r="V8" s="5">
        <f>PRODUCT($T$3:T8)-1</f>
        <v>-7.8110710942284167E-2</v>
      </c>
      <c r="W8" s="4">
        <f>PRODUCT($U$3:U8)-1</f>
        <v>-6.7044142506017312E-2</v>
      </c>
      <c r="X8">
        <f t="shared" si="14"/>
        <v>-5.0829920548089325E-2</v>
      </c>
    </row>
    <row r="9" spans="1:50" x14ac:dyDescent="0.25">
      <c r="A9" s="1">
        <v>41771</v>
      </c>
      <c r="B9">
        <v>294.29998799999998</v>
      </c>
      <c r="C9">
        <v>303.33999599999999</v>
      </c>
      <c r="D9">
        <v>294.16000400000001</v>
      </c>
      <c r="E9">
        <v>302.85998499999999</v>
      </c>
      <c r="F9">
        <v>302.85998499999999</v>
      </c>
      <c r="G9">
        <v>3729600</v>
      </c>
      <c r="H9" s="2">
        <f t="shared" si="11"/>
        <v>3.6339978659320371E-2</v>
      </c>
      <c r="I9">
        <f t="shared" si="0"/>
        <v>335.5</v>
      </c>
      <c r="J9">
        <f t="shared" si="1"/>
        <v>290.38000499999998</v>
      </c>
      <c r="K9">
        <f t="shared" si="2"/>
        <v>327.5</v>
      </c>
      <c r="L9">
        <f t="shared" si="3"/>
        <v>0.10777262304889823</v>
      </c>
      <c r="M9">
        <f t="shared" si="4"/>
        <v>-4.1207094426819135E-2</v>
      </c>
      <c r="N9">
        <f t="shared" si="5"/>
        <v>8.135777659765786E-2</v>
      </c>
      <c r="O9">
        <f t="shared" si="6"/>
        <v>1</v>
      </c>
      <c r="P9">
        <f t="shared" si="7"/>
        <v>0</v>
      </c>
      <c r="Q9">
        <f t="shared" si="8"/>
        <v>0</v>
      </c>
      <c r="R9">
        <f t="shared" si="12"/>
        <v>1</v>
      </c>
      <c r="S9">
        <f t="shared" si="13"/>
        <v>0</v>
      </c>
      <c r="T9" s="5">
        <f t="shared" si="9"/>
        <v>1.0363399786593204</v>
      </c>
      <c r="U9" s="5">
        <f t="shared" si="10"/>
        <v>1.0363399786593204</v>
      </c>
      <c r="V9" s="5">
        <f>PRODUCT($T$3:T9)-1</f>
        <v>-4.4609273851670794E-2</v>
      </c>
      <c r="W9" s="4">
        <f>PRODUCT($U$3:U9)-1</f>
        <v>-3.3140546554598083E-2</v>
      </c>
      <c r="X9">
        <f t="shared" si="14"/>
        <v>-1.6337100116741388E-2</v>
      </c>
    </row>
    <row r="10" spans="1:50" x14ac:dyDescent="0.25">
      <c r="A10" s="1">
        <v>41772</v>
      </c>
      <c r="B10">
        <v>302.60000600000001</v>
      </c>
      <c r="C10">
        <v>305.60000600000001</v>
      </c>
      <c r="D10">
        <v>300.75</v>
      </c>
      <c r="E10">
        <v>304.64001500000001</v>
      </c>
      <c r="F10">
        <v>304.64001500000001</v>
      </c>
      <c r="G10">
        <v>3509900</v>
      </c>
      <c r="H10" s="2">
        <f t="shared" si="11"/>
        <v>5.8774023910752593E-3</v>
      </c>
      <c r="I10">
        <f t="shared" si="0"/>
        <v>340.72000100000002</v>
      </c>
      <c r="J10">
        <f t="shared" si="1"/>
        <v>290.38000499999998</v>
      </c>
      <c r="K10">
        <f t="shared" si="2"/>
        <v>333.88000499999998</v>
      </c>
      <c r="L10">
        <f t="shared" si="3"/>
        <v>0.11843482216215095</v>
      </c>
      <c r="M10">
        <f t="shared" si="4"/>
        <v>-4.680937926030504E-2</v>
      </c>
      <c r="N10">
        <f t="shared" si="5"/>
        <v>9.5982105305502774E-2</v>
      </c>
      <c r="O10">
        <f t="shared" si="6"/>
        <v>1</v>
      </c>
      <c r="P10">
        <f t="shared" si="7"/>
        <v>0</v>
      </c>
      <c r="Q10">
        <f t="shared" si="8"/>
        <v>0</v>
      </c>
      <c r="R10">
        <f t="shared" si="12"/>
        <v>1</v>
      </c>
      <c r="S10">
        <f t="shared" si="13"/>
        <v>0</v>
      </c>
      <c r="T10" s="5">
        <f t="shared" si="9"/>
        <v>1.0058774023910753</v>
      </c>
      <c r="U10" s="5">
        <f t="shared" si="10"/>
        <v>1.0058774023910753</v>
      </c>
      <c r="V10" s="5">
        <f>PRODUCT($T$3:T10)-1</f>
        <v>-3.8994058113395513E-2</v>
      </c>
      <c r="W10" s="4">
        <f>PRODUCT($U$3:U10)-1</f>
        <v>-2.7457924491084307E-2</v>
      </c>
      <c r="X10">
        <f t="shared" si="14"/>
        <v>-1.0555717436955492E-2</v>
      </c>
    </row>
    <row r="11" spans="1:50" x14ac:dyDescent="0.25">
      <c r="A11" s="1">
        <v>41773</v>
      </c>
      <c r="B11">
        <v>302.5</v>
      </c>
      <c r="C11">
        <v>304.64001500000001</v>
      </c>
      <c r="D11">
        <v>296.66000400000001</v>
      </c>
      <c r="E11">
        <v>297.61999500000002</v>
      </c>
      <c r="F11">
        <v>297.61999500000002</v>
      </c>
      <c r="G11">
        <v>3323300</v>
      </c>
      <c r="H11" s="2">
        <f t="shared" si="11"/>
        <v>-2.3043656953601444E-2</v>
      </c>
      <c r="I11">
        <f t="shared" si="0"/>
        <v>340.72000100000002</v>
      </c>
      <c r="J11">
        <f t="shared" si="1"/>
        <v>290.38000499999998</v>
      </c>
      <c r="K11">
        <f t="shared" si="2"/>
        <v>324.66000400000001</v>
      </c>
      <c r="L11">
        <f t="shared" si="3"/>
        <v>0.14481555918311195</v>
      </c>
      <c r="M11">
        <f t="shared" si="4"/>
        <v>-2.432628896455713E-2</v>
      </c>
      <c r="N11">
        <f t="shared" si="5"/>
        <v>9.0854141033098301E-2</v>
      </c>
      <c r="O11">
        <f t="shared" si="6"/>
        <v>1</v>
      </c>
      <c r="P11">
        <f t="shared" si="7"/>
        <v>0</v>
      </c>
      <c r="Q11">
        <f t="shared" si="8"/>
        <v>0</v>
      </c>
      <c r="R11">
        <f t="shared" si="12"/>
        <v>1</v>
      </c>
      <c r="S11">
        <f t="shared" si="13"/>
        <v>0</v>
      </c>
      <c r="T11" s="5">
        <f t="shared" si="9"/>
        <v>0.97695634304639856</v>
      </c>
      <c r="U11" s="5">
        <f t="shared" si="10"/>
        <v>0.97695634304639856</v>
      </c>
      <c r="V11" s="5">
        <f>PRODUCT($T$3:T11)-1</f>
        <v>-6.1139149368603096E-2</v>
      </c>
      <c r="W11" s="4">
        <f>PRODUCT($U$3:U11)-1</f>
        <v>-4.9868850452055358E-2</v>
      </c>
      <c r="X11">
        <f t="shared" si="14"/>
        <v>-3.3356132059040644E-2</v>
      </c>
    </row>
    <row r="12" spans="1:50" x14ac:dyDescent="0.25">
      <c r="A12" s="1">
        <v>41774</v>
      </c>
      <c r="B12">
        <v>298.01998900000001</v>
      </c>
      <c r="C12">
        <v>299.20001200000002</v>
      </c>
      <c r="D12">
        <v>290.38000499999998</v>
      </c>
      <c r="E12">
        <v>295.19000199999999</v>
      </c>
      <c r="F12">
        <v>295.19000199999999</v>
      </c>
      <c r="G12">
        <v>4295100</v>
      </c>
      <c r="H12" s="2">
        <f t="shared" si="11"/>
        <v>-8.1647504899663437E-3</v>
      </c>
      <c r="I12">
        <f t="shared" si="0"/>
        <v>340.72000100000002</v>
      </c>
      <c r="J12">
        <f t="shared" si="1"/>
        <v>291.54998799999998</v>
      </c>
      <c r="K12">
        <f t="shared" si="2"/>
        <v>323.52999899999998</v>
      </c>
      <c r="L12">
        <f t="shared" si="3"/>
        <v>0.15423963783163641</v>
      </c>
      <c r="M12">
        <f t="shared" si="4"/>
        <v>-1.2331088367959042E-2</v>
      </c>
      <c r="N12">
        <f t="shared" si="5"/>
        <v>9.6005951448179472E-2</v>
      </c>
      <c r="O12">
        <f t="shared" si="6"/>
        <v>1</v>
      </c>
      <c r="P12">
        <f t="shared" si="7"/>
        <v>0</v>
      </c>
      <c r="Q12">
        <f t="shared" si="8"/>
        <v>0</v>
      </c>
      <c r="R12">
        <f t="shared" si="12"/>
        <v>1</v>
      </c>
      <c r="S12">
        <f t="shared" si="13"/>
        <v>0</v>
      </c>
      <c r="T12" s="5">
        <f t="shared" si="9"/>
        <v>0.99183524951003366</v>
      </c>
      <c r="U12" s="5">
        <f t="shared" si="10"/>
        <v>0.99183524951003366</v>
      </c>
      <c r="V12" s="5">
        <f>PRODUCT($T$3:T12)-1</f>
        <v>-6.8804713958806052E-2</v>
      </c>
      <c r="W12" s="4">
        <f>PRODUCT($U$3:U12)-1</f>
        <v>-5.7626434220859224E-2</v>
      </c>
      <c r="X12">
        <f t="shared" si="14"/>
        <v>-4.1248538053434425E-2</v>
      </c>
      <c r="Y12" s="1">
        <f>A12</f>
        <v>41774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50" x14ac:dyDescent="0.25">
      <c r="A13" s="1">
        <v>41775</v>
      </c>
      <c r="B13">
        <v>292.79998799999998</v>
      </c>
      <c r="C13">
        <v>298.88000499999998</v>
      </c>
      <c r="D13">
        <v>291.54998799999998</v>
      </c>
      <c r="E13">
        <v>297.70001200000002</v>
      </c>
      <c r="F13">
        <v>297.70001200000002</v>
      </c>
      <c r="G13">
        <v>3636800</v>
      </c>
      <c r="H13" s="2">
        <f t="shared" si="11"/>
        <v>8.5030318879160127E-3</v>
      </c>
      <c r="I13">
        <f t="shared" si="0"/>
        <v>340.72000100000002</v>
      </c>
      <c r="J13">
        <f t="shared" si="1"/>
        <v>293.80999800000001</v>
      </c>
      <c r="K13">
        <f t="shared" si="2"/>
        <v>323.51998900000001</v>
      </c>
      <c r="L13">
        <f t="shared" si="3"/>
        <v>0.14450785107795028</v>
      </c>
      <c r="M13">
        <f t="shared" si="4"/>
        <v>-1.3066892318432277E-2</v>
      </c>
      <c r="N13">
        <f t="shared" si="5"/>
        <v>8.673152824730157E-2</v>
      </c>
      <c r="O13">
        <f t="shared" si="6"/>
        <v>1</v>
      </c>
      <c r="P13">
        <f t="shared" si="7"/>
        <v>0</v>
      </c>
      <c r="Q13">
        <f t="shared" si="8"/>
        <v>0</v>
      </c>
      <c r="R13">
        <f t="shared" si="12"/>
        <v>1</v>
      </c>
      <c r="S13">
        <f t="shared" si="13"/>
        <v>0</v>
      </c>
      <c r="T13" s="5">
        <f t="shared" si="9"/>
        <v>1.008503031887916</v>
      </c>
      <c r="U13" s="5">
        <f t="shared" si="10"/>
        <v>1.008503031887916</v>
      </c>
      <c r="V13" s="5">
        <f>PRODUCT($T$3:T13)-1</f>
        <v>-6.0886730747720663E-2</v>
      </c>
      <c r="W13" s="4">
        <f>PRODUCT($U$3:U13)-1</f>
        <v>-4.961340174071005E-2</v>
      </c>
      <c r="X13">
        <f t="shared" si="14"/>
        <v>-3.3096243799916603E-2</v>
      </c>
      <c r="Y13" s="1">
        <f t="shared" ref="Y13:Y76" si="15">A13</f>
        <v>41775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50" x14ac:dyDescent="0.25">
      <c r="A14" s="1">
        <v>41778</v>
      </c>
      <c r="B14">
        <v>295.76001000000002</v>
      </c>
      <c r="C14">
        <v>299</v>
      </c>
      <c r="D14">
        <v>293.80999800000001</v>
      </c>
      <c r="E14">
        <v>296.76001000000002</v>
      </c>
      <c r="F14">
        <v>296.76001000000002</v>
      </c>
      <c r="G14">
        <v>2284200</v>
      </c>
      <c r="H14" s="2">
        <f t="shared" si="11"/>
        <v>-3.1575477397024487E-3</v>
      </c>
      <c r="I14">
        <f t="shared" si="0"/>
        <v>340.72000100000002</v>
      </c>
      <c r="J14">
        <f t="shared" si="1"/>
        <v>296.75</v>
      </c>
      <c r="K14">
        <f t="shared" si="2"/>
        <v>325.23001099999999</v>
      </c>
      <c r="L14">
        <f t="shared" si="3"/>
        <v>0.14813313626724844</v>
      </c>
      <c r="M14">
        <f t="shared" si="4"/>
        <v>-3.3730959909439306E-5</v>
      </c>
      <c r="N14">
        <f t="shared" si="5"/>
        <v>9.5936110124810847E-2</v>
      </c>
      <c r="O14">
        <f t="shared" si="6"/>
        <v>1</v>
      </c>
      <c r="P14">
        <f t="shared" si="7"/>
        <v>0</v>
      </c>
      <c r="Q14">
        <f t="shared" si="8"/>
        <v>0</v>
      </c>
      <c r="R14">
        <f t="shared" si="12"/>
        <v>1</v>
      </c>
      <c r="S14">
        <f t="shared" si="13"/>
        <v>0</v>
      </c>
      <c r="T14" s="5">
        <f t="shared" si="9"/>
        <v>0.99684245226029755</v>
      </c>
      <c r="U14" s="5">
        <f t="shared" si="10"/>
        <v>0.99684245226029755</v>
      </c>
      <c r="V14" s="5">
        <f>PRODUCT($T$3:T14)-1</f>
        <v>-6.3852025728372785E-2</v>
      </c>
      <c r="W14" s="4">
        <f>PRODUCT($U$3:U14)-1</f>
        <v>-5.2614292795887141E-2</v>
      </c>
      <c r="X14">
        <f t="shared" si="14"/>
        <v>-3.6149288569816029E-2</v>
      </c>
      <c r="Y14" s="1">
        <f t="shared" si="15"/>
        <v>41778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50" x14ac:dyDescent="0.25">
      <c r="A15" s="1">
        <v>41779</v>
      </c>
      <c r="B15">
        <v>297.10000600000001</v>
      </c>
      <c r="C15">
        <v>304.459991</v>
      </c>
      <c r="D15">
        <v>296.75</v>
      </c>
      <c r="E15">
        <v>301.19000199999999</v>
      </c>
      <c r="F15">
        <v>301.19000199999999</v>
      </c>
      <c r="G15">
        <v>4095700</v>
      </c>
      <c r="H15" s="2">
        <f t="shared" si="11"/>
        <v>1.4927860394666981E-2</v>
      </c>
      <c r="I15">
        <f t="shared" si="0"/>
        <v>340.72000100000002</v>
      </c>
      <c r="J15">
        <f t="shared" si="1"/>
        <v>301.51998900000001</v>
      </c>
      <c r="K15">
        <f t="shared" si="2"/>
        <v>325</v>
      </c>
      <c r="L15">
        <f t="shared" si="3"/>
        <v>0.13124605311433957</v>
      </c>
      <c r="M15">
        <f t="shared" si="4"/>
        <v>1.0956107367734447E-3</v>
      </c>
      <c r="N15">
        <f t="shared" si="5"/>
        <v>7.905308224673413E-2</v>
      </c>
      <c r="O15">
        <f t="shared" si="6"/>
        <v>1</v>
      </c>
      <c r="P15">
        <f t="shared" si="7"/>
        <v>0</v>
      </c>
      <c r="Q15">
        <f t="shared" si="8"/>
        <v>0</v>
      </c>
      <c r="R15">
        <f t="shared" si="12"/>
        <v>1</v>
      </c>
      <c r="S15">
        <f t="shared" si="13"/>
        <v>0</v>
      </c>
      <c r="T15" s="5">
        <f t="shared" si="9"/>
        <v>1.014927860394667</v>
      </c>
      <c r="U15" s="5">
        <f t="shared" si="10"/>
        <v>1.014927860394667</v>
      </c>
      <c r="V15" s="5">
        <f>PRODUCT($T$3:T15)-1</f>
        <v>-4.9877339459695635E-2</v>
      </c>
      <c r="W15" s="4">
        <f>PRODUCT($U$3:U15)-1</f>
        <v>-3.8471851218841335E-2</v>
      </c>
      <c r="X15">
        <f t="shared" si="14"/>
        <v>-2.176105970828579E-2</v>
      </c>
      <c r="Y15" s="1">
        <f t="shared" si="15"/>
        <v>41779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50" x14ac:dyDescent="0.25">
      <c r="A16" s="1">
        <v>41780</v>
      </c>
      <c r="B16">
        <v>302.209991</v>
      </c>
      <c r="C16">
        <v>305.959991</v>
      </c>
      <c r="D16">
        <v>301.51998900000001</v>
      </c>
      <c r="E16">
        <v>305.01001000000002</v>
      </c>
      <c r="F16">
        <v>305.01001000000002</v>
      </c>
      <c r="G16">
        <v>3408800</v>
      </c>
      <c r="H16" s="2">
        <f t="shared" si="11"/>
        <v>1.2683050481868463E-2</v>
      </c>
      <c r="I16">
        <f t="shared" si="0"/>
        <v>340.72000100000002</v>
      </c>
      <c r="J16">
        <f t="shared" si="1"/>
        <v>303.01001000000002</v>
      </c>
      <c r="K16">
        <f t="shared" si="2"/>
        <v>325.98001099999999</v>
      </c>
      <c r="L16">
        <f t="shared" si="3"/>
        <v>0.11707809524021862</v>
      </c>
      <c r="M16">
        <f t="shared" si="4"/>
        <v>-6.5571618452784364E-3</v>
      </c>
      <c r="N16">
        <f t="shared" si="5"/>
        <v>6.8751845226325381E-2</v>
      </c>
      <c r="O16">
        <f t="shared" si="6"/>
        <v>1</v>
      </c>
      <c r="P16">
        <f t="shared" si="7"/>
        <v>0</v>
      </c>
      <c r="Q16">
        <f t="shared" si="8"/>
        <v>0</v>
      </c>
      <c r="R16">
        <f t="shared" si="12"/>
        <v>1</v>
      </c>
      <c r="S16">
        <f t="shared" si="13"/>
        <v>0</v>
      </c>
      <c r="T16" s="5">
        <f t="shared" si="9"/>
        <v>1.0126830504818685</v>
      </c>
      <c r="U16" s="5">
        <f t="shared" si="10"/>
        <v>1.0126830504818685</v>
      </c>
      <c r="V16" s="5">
        <f>PRODUCT($T$3:T16)-1</f>
        <v>-3.782688579209581E-2</v>
      </c>
      <c r="W16" s="4">
        <f>PRODUCT($U$3:U16)-1</f>
        <v>-2.6276741168112405E-2</v>
      </c>
      <c r="X16">
        <f t="shared" si="14"/>
        <v>-9.3540058452366015E-3</v>
      </c>
      <c r="Y16" s="1">
        <f t="shared" si="15"/>
        <v>41780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x14ac:dyDescent="0.25">
      <c r="A17" s="1">
        <v>41781</v>
      </c>
      <c r="B17">
        <v>305.04998799999998</v>
      </c>
      <c r="C17">
        <v>308.540009</v>
      </c>
      <c r="D17">
        <v>303.01001000000002</v>
      </c>
      <c r="E17">
        <v>304.91000400000001</v>
      </c>
      <c r="F17">
        <v>304.91000400000001</v>
      </c>
      <c r="G17">
        <v>2576800</v>
      </c>
      <c r="H17" s="2">
        <f t="shared" si="11"/>
        <v>-3.2787776374942901E-4</v>
      </c>
      <c r="I17">
        <f t="shared" si="0"/>
        <v>340.72000100000002</v>
      </c>
      <c r="J17">
        <f t="shared" si="1"/>
        <v>303.83999599999999</v>
      </c>
      <c r="K17">
        <f t="shared" si="2"/>
        <v>320.42001299999998</v>
      </c>
      <c r="L17">
        <f t="shared" si="3"/>
        <v>0.11744448043757849</v>
      </c>
      <c r="M17">
        <f t="shared" si="4"/>
        <v>-3.5092584236757762E-3</v>
      </c>
      <c r="N17">
        <f t="shared" si="5"/>
        <v>5.0867497938834383E-2</v>
      </c>
      <c r="O17">
        <f t="shared" si="6"/>
        <v>1</v>
      </c>
      <c r="P17">
        <f t="shared" si="7"/>
        <v>0</v>
      </c>
      <c r="Q17">
        <f t="shared" si="8"/>
        <v>0</v>
      </c>
      <c r="R17">
        <f t="shared" si="12"/>
        <v>1</v>
      </c>
      <c r="S17">
        <f t="shared" si="13"/>
        <v>0</v>
      </c>
      <c r="T17" s="5">
        <f t="shared" si="9"/>
        <v>0.99967212223625057</v>
      </c>
      <c r="U17" s="5">
        <f t="shared" si="10"/>
        <v>0.99967212223625057</v>
      </c>
      <c r="V17" s="5">
        <f>PRODUCT($T$3:T17)-1</f>
        <v>-3.8142360961122113E-2</v>
      </c>
      <c r="W17" s="4">
        <f>PRODUCT($U$3:U17)-1</f>
        <v>-2.6596003372729049E-2</v>
      </c>
      <c r="X17">
        <f t="shared" si="14"/>
        <v>-9.6788166384674801E-3</v>
      </c>
      <c r="Y17" s="1">
        <f t="shared" si="15"/>
        <v>41781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x14ac:dyDescent="0.25">
      <c r="A18" s="1">
        <v>41782</v>
      </c>
      <c r="B18">
        <v>305.459991</v>
      </c>
      <c r="C18">
        <v>312.35000600000001</v>
      </c>
      <c r="D18">
        <v>304.89999399999999</v>
      </c>
      <c r="E18">
        <v>312.23998999999998</v>
      </c>
      <c r="F18">
        <v>312.23998999999998</v>
      </c>
      <c r="G18">
        <v>3052900</v>
      </c>
      <c r="H18" s="2">
        <f t="shared" si="11"/>
        <v>2.4039834389953274E-2</v>
      </c>
      <c r="I18">
        <f t="shared" si="0"/>
        <v>340.72000100000002</v>
      </c>
      <c r="J18">
        <f t="shared" si="1"/>
        <v>303.83999599999999</v>
      </c>
      <c r="K18">
        <f t="shared" si="2"/>
        <v>321.41000400000001</v>
      </c>
      <c r="L18">
        <f t="shared" si="3"/>
        <v>9.1211926441581159E-2</v>
      </c>
      <c r="M18">
        <f t="shared" si="4"/>
        <v>-2.6902364428079806E-2</v>
      </c>
      <c r="N18">
        <f t="shared" si="5"/>
        <v>2.9368480315413947E-2</v>
      </c>
      <c r="O18">
        <f t="shared" si="6"/>
        <v>1</v>
      </c>
      <c r="P18">
        <f t="shared" si="7"/>
        <v>0</v>
      </c>
      <c r="Q18">
        <f t="shared" si="8"/>
        <v>0</v>
      </c>
      <c r="R18">
        <f t="shared" si="12"/>
        <v>1</v>
      </c>
      <c r="S18">
        <f t="shared" si="13"/>
        <v>0</v>
      </c>
      <c r="T18" s="5">
        <f t="shared" si="9"/>
        <v>1.0240398343899533</v>
      </c>
      <c r="U18" s="5">
        <f t="shared" si="10"/>
        <v>1.0240398343899533</v>
      </c>
      <c r="V18" s="5">
        <f>PRODUCT($T$3:T18)-1</f>
        <v>-1.5019462611916001E-2</v>
      </c>
      <c r="W18" s="4">
        <f>PRODUCT($U$3:U18)-1</f>
        <v>-3.1955324992908318E-3</v>
      </c>
      <c r="X18">
        <f t="shared" si="14"/>
        <v>1.4128340602406197E-2</v>
      </c>
      <c r="Y18" s="1">
        <f t="shared" si="15"/>
        <v>41782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x14ac:dyDescent="0.25">
      <c r="A19" s="1">
        <v>41786</v>
      </c>
      <c r="B19">
        <v>314.41000400000001</v>
      </c>
      <c r="C19">
        <v>314.63000499999998</v>
      </c>
      <c r="D19">
        <v>307.38000499999998</v>
      </c>
      <c r="E19">
        <v>310.82000699999998</v>
      </c>
      <c r="F19">
        <v>310.82000699999998</v>
      </c>
      <c r="G19">
        <v>4862100</v>
      </c>
      <c r="H19" s="2">
        <f t="shared" si="11"/>
        <v>-4.5477294564351123E-3</v>
      </c>
      <c r="I19">
        <f t="shared" si="0"/>
        <v>340.72000100000002</v>
      </c>
      <c r="J19">
        <f t="shared" si="1"/>
        <v>303.83999599999999</v>
      </c>
      <c r="K19">
        <f t="shared" si="2"/>
        <v>322.73998999999998</v>
      </c>
      <c r="L19">
        <f t="shared" si="3"/>
        <v>9.6197134439933496E-2</v>
      </c>
      <c r="M19">
        <f t="shared" si="4"/>
        <v>-2.2456762250828932E-2</v>
      </c>
      <c r="N19">
        <f t="shared" si="5"/>
        <v>3.8350114958976889E-2</v>
      </c>
      <c r="O19">
        <f t="shared" si="6"/>
        <v>1</v>
      </c>
      <c r="P19">
        <f t="shared" si="7"/>
        <v>0</v>
      </c>
      <c r="Q19">
        <f t="shared" si="8"/>
        <v>0</v>
      </c>
      <c r="R19">
        <f t="shared" si="12"/>
        <v>1</v>
      </c>
      <c r="S19">
        <f t="shared" si="13"/>
        <v>0</v>
      </c>
      <c r="T19" s="5">
        <f t="shared" si="9"/>
        <v>0.99545227054356489</v>
      </c>
      <c r="U19" s="5">
        <f t="shared" si="10"/>
        <v>0.99545227054356489</v>
      </c>
      <c r="V19" s="5">
        <f>PRODUCT($T$3:T19)-1</f>
        <v>-1.9498887615811089E-2</v>
      </c>
      <c r="W19" s="4">
        <f>PRODUCT($U$3:U19)-1</f>
        <v>-7.728729538449941E-3</v>
      </c>
      <c r="X19">
        <f t="shared" si="14"/>
        <v>9.5163592752429693E-3</v>
      </c>
      <c r="Y19" s="1">
        <f t="shared" si="15"/>
        <v>41786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x14ac:dyDescent="0.25">
      <c r="A20" s="1">
        <v>41787</v>
      </c>
      <c r="B20">
        <v>309.5</v>
      </c>
      <c r="C20">
        <v>313.82000699999998</v>
      </c>
      <c r="D20">
        <v>307.42001299999998</v>
      </c>
      <c r="E20">
        <v>310.16000400000001</v>
      </c>
      <c r="F20">
        <v>310.16000400000001</v>
      </c>
      <c r="G20">
        <v>2726000</v>
      </c>
      <c r="H20" s="2">
        <f t="shared" si="11"/>
        <v>-2.1234250856958514E-3</v>
      </c>
      <c r="I20">
        <f t="shared" si="0"/>
        <v>340.72000100000002</v>
      </c>
      <c r="J20">
        <f t="shared" si="1"/>
        <v>303.83999599999999</v>
      </c>
      <c r="K20">
        <f t="shared" si="2"/>
        <v>321.73998999999998</v>
      </c>
      <c r="L20">
        <f t="shared" si="3"/>
        <v>9.8529780132450728E-2</v>
      </c>
      <c r="M20">
        <f t="shared" si="4"/>
        <v>-2.0376605360116096E-2</v>
      </c>
      <c r="N20">
        <f t="shared" si="5"/>
        <v>3.7335523119221836E-2</v>
      </c>
      <c r="O20">
        <f t="shared" si="6"/>
        <v>1</v>
      </c>
      <c r="P20">
        <f t="shared" si="7"/>
        <v>0</v>
      </c>
      <c r="Q20">
        <f t="shared" si="8"/>
        <v>0</v>
      </c>
      <c r="R20">
        <f t="shared" si="12"/>
        <v>1</v>
      </c>
      <c r="S20">
        <f t="shared" si="13"/>
        <v>0</v>
      </c>
      <c r="T20" s="5">
        <f t="shared" si="9"/>
        <v>0.99787657491430415</v>
      </c>
      <c r="U20" s="5">
        <f t="shared" si="10"/>
        <v>0.99787657491430415</v>
      </c>
      <c r="V20" s="5">
        <f>PRODUCT($T$3:T20)-1</f>
        <v>-2.1580908274400401E-2</v>
      </c>
      <c r="W20" s="4">
        <f>PRODUCT($U$3:U20)-1</f>
        <v>-9.8357432459632577E-3</v>
      </c>
      <c r="X20">
        <f t="shared" si="14"/>
        <v>7.3727269135377416E-3</v>
      </c>
      <c r="Y20" s="1">
        <f t="shared" si="15"/>
        <v>41787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x14ac:dyDescent="0.25">
      <c r="A21" s="1">
        <v>41788</v>
      </c>
      <c r="B21">
        <v>310.42001299999998</v>
      </c>
      <c r="C21">
        <v>314.86999500000002</v>
      </c>
      <c r="D21">
        <v>310.20001200000002</v>
      </c>
      <c r="E21">
        <v>313.77999899999998</v>
      </c>
      <c r="F21">
        <v>313.77999899999998</v>
      </c>
      <c r="G21">
        <v>2365500</v>
      </c>
      <c r="H21" s="2">
        <f t="shared" si="11"/>
        <v>1.1671379137588422E-2</v>
      </c>
      <c r="I21">
        <f t="shared" si="0"/>
        <v>340.72000100000002</v>
      </c>
      <c r="J21">
        <f t="shared" si="1"/>
        <v>303.83999599999999</v>
      </c>
      <c r="K21">
        <f t="shared" si="2"/>
        <v>322.13000499999998</v>
      </c>
      <c r="L21">
        <f t="shared" si="3"/>
        <v>8.5856339109746882E-2</v>
      </c>
      <c r="M21">
        <f t="shared" si="4"/>
        <v>-3.1678255566569669E-2</v>
      </c>
      <c r="N21">
        <f t="shared" si="5"/>
        <v>2.6611020545002972E-2</v>
      </c>
      <c r="O21">
        <f t="shared" si="6"/>
        <v>1</v>
      </c>
      <c r="P21">
        <f t="shared" si="7"/>
        <v>0</v>
      </c>
      <c r="Q21">
        <f t="shared" si="8"/>
        <v>0</v>
      </c>
      <c r="R21">
        <f t="shared" si="12"/>
        <v>1</v>
      </c>
      <c r="S21">
        <f t="shared" si="13"/>
        <v>0</v>
      </c>
      <c r="T21" s="5">
        <f t="shared" si="9"/>
        <v>1.0116713791375884</v>
      </c>
      <c r="U21" s="5">
        <f t="shared" si="10"/>
        <v>1.0116713791375884</v>
      </c>
      <c r="V21" s="5">
        <f>PRODUCT($T$3:T21)-1</f>
        <v>-1.0161408099416014E-2</v>
      </c>
      <c r="W21" s="4">
        <f>PRODUCT($U$3:U21)-1</f>
        <v>1.7208392031016206E-3</v>
      </c>
      <c r="X21">
        <f t="shared" si="14"/>
        <v>1.9130155942211902E-2</v>
      </c>
      <c r="Y21" s="1">
        <f t="shared" si="15"/>
        <v>41788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x14ac:dyDescent="0.25">
      <c r="A22" s="1">
        <v>41789</v>
      </c>
      <c r="B22">
        <v>314.42999300000002</v>
      </c>
      <c r="C22">
        <v>314.64999399999999</v>
      </c>
      <c r="D22">
        <v>307.57000699999998</v>
      </c>
      <c r="E22">
        <v>312.54998799999998</v>
      </c>
      <c r="F22">
        <v>312.54998799999998</v>
      </c>
      <c r="G22">
        <v>4260200</v>
      </c>
      <c r="H22" s="2">
        <f t="shared" si="11"/>
        <v>-3.919978978647376E-3</v>
      </c>
      <c r="I22">
        <f t="shared" si="0"/>
        <v>340.72000100000002</v>
      </c>
      <c r="J22">
        <f t="shared" si="1"/>
        <v>303.83999599999999</v>
      </c>
      <c r="K22">
        <f t="shared" si="2"/>
        <v>323.26998900000001</v>
      </c>
      <c r="L22">
        <f t="shared" si="3"/>
        <v>9.0129624321086288E-2</v>
      </c>
      <c r="M22">
        <f t="shared" si="4"/>
        <v>-2.7867516667445802E-2</v>
      </c>
      <c r="N22">
        <f t="shared" si="5"/>
        <v>3.4298516754382335E-2</v>
      </c>
      <c r="O22">
        <f t="shared" si="6"/>
        <v>1</v>
      </c>
      <c r="P22">
        <f t="shared" si="7"/>
        <v>0</v>
      </c>
      <c r="Q22">
        <f t="shared" si="8"/>
        <v>0</v>
      </c>
      <c r="R22">
        <f t="shared" si="12"/>
        <v>1</v>
      </c>
      <c r="S22">
        <f t="shared" si="13"/>
        <v>0</v>
      </c>
      <c r="T22" s="5">
        <f t="shared" si="9"/>
        <v>0.99608002102135262</v>
      </c>
      <c r="U22" s="5">
        <f t="shared" si="10"/>
        <v>0.99608002102135262</v>
      </c>
      <c r="V22" s="5">
        <f>PRODUCT($T$3:T22)-1</f>
        <v>-1.4041554571920245E-2</v>
      </c>
      <c r="W22" s="4">
        <f>PRODUCT($U$3:U22)-1</f>
        <v>-2.2058854290475383E-3</v>
      </c>
      <c r="X22">
        <f t="shared" si="14"/>
        <v>1.5135187154412755E-2</v>
      </c>
      <c r="Y22" s="1">
        <f t="shared" si="15"/>
        <v>41789</v>
      </c>
    </row>
    <row r="23" spans="1:47" x14ac:dyDescent="0.25">
      <c r="A23" s="1">
        <v>41792</v>
      </c>
      <c r="B23">
        <v>312.58999599999999</v>
      </c>
      <c r="C23">
        <v>312.60000600000001</v>
      </c>
      <c r="D23">
        <v>307</v>
      </c>
      <c r="E23">
        <v>308.83999599999999</v>
      </c>
      <c r="F23">
        <v>308.83999599999999</v>
      </c>
      <c r="G23">
        <v>2203400</v>
      </c>
      <c r="H23" s="2">
        <f t="shared" si="11"/>
        <v>-1.18700756437079E-2</v>
      </c>
      <c r="I23">
        <f t="shared" si="0"/>
        <v>340.72000100000002</v>
      </c>
      <c r="J23">
        <f t="shared" si="1"/>
        <v>303.83999599999999</v>
      </c>
      <c r="K23">
        <f t="shared" si="2"/>
        <v>322.23998999999998</v>
      </c>
      <c r="L23">
        <f t="shared" si="3"/>
        <v>0.10322498838524807</v>
      </c>
      <c r="M23">
        <f t="shared" si="4"/>
        <v>-1.6189612954146004E-2</v>
      </c>
      <c r="N23">
        <f t="shared" si="5"/>
        <v>4.3388143289575742E-2</v>
      </c>
      <c r="O23">
        <f t="shared" si="6"/>
        <v>1</v>
      </c>
      <c r="P23">
        <f t="shared" si="7"/>
        <v>0</v>
      </c>
      <c r="Q23">
        <f t="shared" si="8"/>
        <v>0</v>
      </c>
      <c r="R23">
        <f t="shared" si="12"/>
        <v>1</v>
      </c>
      <c r="S23">
        <f t="shared" si="13"/>
        <v>0</v>
      </c>
      <c r="T23" s="5">
        <f t="shared" si="9"/>
        <v>0.9881299243562921</v>
      </c>
      <c r="U23" s="5">
        <f t="shared" si="10"/>
        <v>0.9881299243562921</v>
      </c>
      <c r="V23" s="5">
        <f>PRODUCT($T$3:T23)-1</f>
        <v>-2.5744955900704247E-2</v>
      </c>
      <c r="W23" s="4">
        <f>PRODUCT($U$3:U23)-1</f>
        <v>-1.4049777045851308E-2</v>
      </c>
      <c r="X23">
        <f t="shared" si="14"/>
        <v>3.0854556943002986E-3</v>
      </c>
      <c r="Y23" s="1">
        <f t="shared" si="15"/>
        <v>41792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25">
      <c r="A24" s="1">
        <v>41793</v>
      </c>
      <c r="B24">
        <v>305.75</v>
      </c>
      <c r="C24">
        <v>307.92001299999998</v>
      </c>
      <c r="D24">
        <v>305.07000699999998</v>
      </c>
      <c r="E24">
        <v>307.19000199999999</v>
      </c>
      <c r="F24">
        <v>307.19000199999999</v>
      </c>
      <c r="G24">
        <v>2379200</v>
      </c>
      <c r="H24" s="2">
        <f t="shared" si="11"/>
        <v>-5.3425528473326489E-3</v>
      </c>
      <c r="I24">
        <f t="shared" si="0"/>
        <v>340.72000100000002</v>
      </c>
      <c r="J24">
        <f t="shared" si="1"/>
        <v>303.83999599999999</v>
      </c>
      <c r="K24">
        <f t="shared" si="2"/>
        <v>325.10000600000001</v>
      </c>
      <c r="L24">
        <f t="shared" si="3"/>
        <v>0.10915068453302079</v>
      </c>
      <c r="M24">
        <f t="shared" si="4"/>
        <v>-1.0905322367880999E-2</v>
      </c>
      <c r="N24">
        <f t="shared" si="5"/>
        <v>5.8302691765339532E-2</v>
      </c>
      <c r="O24">
        <f t="shared" si="6"/>
        <v>1</v>
      </c>
      <c r="P24">
        <f t="shared" si="7"/>
        <v>0</v>
      </c>
      <c r="Q24">
        <f t="shared" si="8"/>
        <v>0</v>
      </c>
      <c r="R24">
        <f t="shared" si="12"/>
        <v>1</v>
      </c>
      <c r="S24">
        <f t="shared" si="13"/>
        <v>0</v>
      </c>
      <c r="T24" s="5">
        <f t="shared" si="9"/>
        <v>0.99465744715266735</v>
      </c>
      <c r="U24" s="5">
        <f t="shared" si="10"/>
        <v>0.99465744715266735</v>
      </c>
      <c r="V24" s="5">
        <f>PRODUCT($T$3:T24)-1</f>
        <v>-3.0949964960585108E-2</v>
      </c>
      <c r="W24" s="4">
        <f>PRODUCT($U$3:U24)-1</f>
        <v>-1.9317268216823225E-2</v>
      </c>
      <c r="X24">
        <f t="shared" si="14"/>
        <v>-2.273581363137156E-3</v>
      </c>
      <c r="Y24" s="1">
        <f t="shared" si="15"/>
        <v>41793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x14ac:dyDescent="0.25">
      <c r="A25" s="1">
        <v>41794</v>
      </c>
      <c r="B25">
        <v>306.85000600000001</v>
      </c>
      <c r="C25">
        <v>309.5</v>
      </c>
      <c r="D25">
        <v>303.83999599999999</v>
      </c>
      <c r="E25">
        <v>306.77999899999998</v>
      </c>
      <c r="F25">
        <v>306.77999899999998</v>
      </c>
      <c r="G25">
        <v>2107100</v>
      </c>
      <c r="H25" s="2">
        <f t="shared" si="11"/>
        <v>-1.3346886204975705E-3</v>
      </c>
      <c r="I25">
        <f t="shared" si="0"/>
        <v>340.72000100000002</v>
      </c>
      <c r="J25">
        <f t="shared" si="1"/>
        <v>306.89999399999999</v>
      </c>
      <c r="K25">
        <f t="shared" si="2"/>
        <v>331.66000400000001</v>
      </c>
      <c r="L25">
        <f t="shared" si="3"/>
        <v>0.11063303380478873</v>
      </c>
      <c r="M25">
        <f t="shared" si="4"/>
        <v>3.9114349172431062E-4</v>
      </c>
      <c r="N25">
        <f t="shared" si="5"/>
        <v>8.1100479435101791E-2</v>
      </c>
      <c r="O25">
        <f t="shared" si="6"/>
        <v>1</v>
      </c>
      <c r="P25">
        <f t="shared" si="7"/>
        <v>0</v>
      </c>
      <c r="Q25">
        <f t="shared" si="8"/>
        <v>0</v>
      </c>
      <c r="R25">
        <f t="shared" si="12"/>
        <v>1</v>
      </c>
      <c r="S25">
        <f t="shared" si="13"/>
        <v>0</v>
      </c>
      <c r="T25" s="5">
        <f t="shared" si="9"/>
        <v>0.99866531137950243</v>
      </c>
      <c r="U25" s="5">
        <f t="shared" si="10"/>
        <v>0.99866531137950243</v>
      </c>
      <c r="V25" s="5">
        <f>PRODUCT($T$3:T25)-1</f>
        <v>-3.2243345015045E-2</v>
      </c>
      <c r="W25" s="4">
        <f>PRODUCT($U$3:U25)-1</f>
        <v>-2.0626174299252731E-2</v>
      </c>
      <c r="X25">
        <f t="shared" si="14"/>
        <v>-3.6052354604615422E-3</v>
      </c>
      <c r="Y25" s="1">
        <f t="shared" si="15"/>
        <v>41794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x14ac:dyDescent="0.25">
      <c r="A26" s="1">
        <v>41795</v>
      </c>
      <c r="B26">
        <v>308.10000600000001</v>
      </c>
      <c r="C26">
        <v>327.94000199999999</v>
      </c>
      <c r="D26">
        <v>306.89999399999999</v>
      </c>
      <c r="E26">
        <v>323.57000699999998</v>
      </c>
      <c r="F26">
        <v>323.57000699999998</v>
      </c>
      <c r="G26">
        <v>7796700</v>
      </c>
      <c r="H26" s="2">
        <f t="shared" si="11"/>
        <v>5.4729800034975629E-2</v>
      </c>
      <c r="I26">
        <f t="shared" si="0"/>
        <v>340.72000100000002</v>
      </c>
      <c r="J26">
        <f t="shared" si="1"/>
        <v>320.42001299999998</v>
      </c>
      <c r="K26">
        <f t="shared" si="2"/>
        <v>333.07998700000002</v>
      </c>
      <c r="L26">
        <f t="shared" si="3"/>
        <v>5.3002421822119228E-2</v>
      </c>
      <c r="M26">
        <f t="shared" si="4"/>
        <v>-9.7351235647746837E-3</v>
      </c>
      <c r="N26">
        <f t="shared" si="5"/>
        <v>2.9390795791527147E-2</v>
      </c>
      <c r="O26">
        <f t="shared" si="6"/>
        <v>1</v>
      </c>
      <c r="P26">
        <f t="shared" si="7"/>
        <v>0</v>
      </c>
      <c r="Q26">
        <f t="shared" si="8"/>
        <v>0</v>
      </c>
      <c r="R26">
        <f t="shared" si="12"/>
        <v>1</v>
      </c>
      <c r="S26">
        <f t="shared" si="13"/>
        <v>0</v>
      </c>
      <c r="T26" s="5">
        <f t="shared" si="9"/>
        <v>1.0547298000349756</v>
      </c>
      <c r="U26" s="5">
        <f t="shared" si="10"/>
        <v>1.0547298000349756</v>
      </c>
      <c r="V26" s="5">
        <f>PRODUCT($T$3:T26)-1</f>
        <v>2.072178319479856E-2</v>
      </c>
      <c r="W26" s="4">
        <f>PRODUCT($U$3:U26)-1</f>
        <v>3.2974759340838267E-2</v>
      </c>
      <c r="X26">
        <f t="shared" si="14"/>
        <v>5.0927250758683984E-2</v>
      </c>
      <c r="Y26" s="1">
        <f t="shared" si="15"/>
        <v>41795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x14ac:dyDescent="0.25">
      <c r="A27" s="1">
        <v>41796</v>
      </c>
      <c r="B27">
        <v>325</v>
      </c>
      <c r="C27">
        <v>330.88000499999998</v>
      </c>
      <c r="D27">
        <v>324.92999300000002</v>
      </c>
      <c r="E27">
        <v>329.67001299999998</v>
      </c>
      <c r="F27">
        <v>329.67001299999998</v>
      </c>
      <c r="G27">
        <v>5244000</v>
      </c>
      <c r="H27" s="2">
        <f t="shared" si="11"/>
        <v>1.8852198498113593E-2</v>
      </c>
      <c r="I27">
        <f t="shared" si="0"/>
        <v>340.72000100000002</v>
      </c>
      <c r="J27">
        <f t="shared" si="1"/>
        <v>320.42001299999998</v>
      </c>
      <c r="K27">
        <f t="shared" si="2"/>
        <v>332.51998900000001</v>
      </c>
      <c r="L27">
        <f t="shared" si="3"/>
        <v>3.3518329129923252E-2</v>
      </c>
      <c r="M27">
        <f t="shared" si="4"/>
        <v>-2.8058360285258988E-2</v>
      </c>
      <c r="N27">
        <f t="shared" si="5"/>
        <v>8.6449355040369991E-3</v>
      </c>
      <c r="O27">
        <f t="shared" si="6"/>
        <v>0</v>
      </c>
      <c r="P27">
        <f t="shared" si="7"/>
        <v>1</v>
      </c>
      <c r="Q27">
        <f t="shared" si="8"/>
        <v>0</v>
      </c>
      <c r="R27">
        <f t="shared" si="12"/>
        <v>1</v>
      </c>
      <c r="S27">
        <f t="shared" si="13"/>
        <v>0</v>
      </c>
      <c r="T27" s="5">
        <f t="shared" si="9"/>
        <v>1.0188521984981136</v>
      </c>
      <c r="U27" s="5">
        <f t="shared" si="10"/>
        <v>1.0188521984981136</v>
      </c>
      <c r="V27" s="5">
        <f>PRODUCT($T$3:T27)-1</f>
        <v>3.9964632862935279E-2</v>
      </c>
      <c r="W27" s="4">
        <f>PRODUCT($U$3:U27)-1</f>
        <v>5.2448604547472799E-2</v>
      </c>
      <c r="X27">
        <f t="shared" si="14"/>
        <v>7.0739539897063386E-2</v>
      </c>
      <c r="Y27" s="1">
        <f t="shared" si="15"/>
        <v>41796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x14ac:dyDescent="0.25">
      <c r="A28" s="1">
        <v>41799</v>
      </c>
      <c r="B28">
        <v>331.57000699999998</v>
      </c>
      <c r="C28">
        <v>333</v>
      </c>
      <c r="D28">
        <v>325.64999399999999</v>
      </c>
      <c r="E28">
        <v>327.5</v>
      </c>
      <c r="F28">
        <v>327.5</v>
      </c>
      <c r="G28">
        <v>3212200</v>
      </c>
      <c r="H28" s="2">
        <f t="shared" si="11"/>
        <v>-6.5823790894805612E-3</v>
      </c>
      <c r="I28">
        <f t="shared" si="0"/>
        <v>340.72000100000002</v>
      </c>
      <c r="J28">
        <f t="shared" si="1"/>
        <v>320.42001299999998</v>
      </c>
      <c r="K28">
        <f t="shared" si="2"/>
        <v>321.39999399999999</v>
      </c>
      <c r="L28">
        <f t="shared" si="3"/>
        <v>4.0366415267175659E-2</v>
      </c>
      <c r="M28">
        <f t="shared" si="4"/>
        <v>-2.1618280916030574E-2</v>
      </c>
      <c r="N28">
        <f t="shared" si="5"/>
        <v>-1.8625972519084044E-2</v>
      </c>
      <c r="O28">
        <f t="shared" si="6"/>
        <v>0</v>
      </c>
      <c r="P28">
        <f t="shared" si="7"/>
        <v>1</v>
      </c>
      <c r="Q28">
        <f t="shared" si="8"/>
        <v>0</v>
      </c>
      <c r="R28">
        <f t="shared" si="12"/>
        <v>1</v>
      </c>
      <c r="S28">
        <f t="shared" si="13"/>
        <v>0</v>
      </c>
      <c r="T28" s="5">
        <f t="shared" si="9"/>
        <v>0.99341762091051944</v>
      </c>
      <c r="U28" s="5">
        <f t="shared" si="10"/>
        <v>0.99341762091051944</v>
      </c>
      <c r="V28" s="5">
        <f>PRODUCT($T$3:T28)-1</f>
        <v>3.3119191409779036E-2</v>
      </c>
      <c r="W28" s="4">
        <f>PRODUCT($U$3:U28)-1</f>
        <v>4.5520988860146439E-2</v>
      </c>
      <c r="X28">
        <f t="shared" si="14"/>
        <v>6.3691526339364923E-2</v>
      </c>
      <c r="Y28" s="1">
        <f t="shared" si="15"/>
        <v>41799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x14ac:dyDescent="0.25">
      <c r="A29" s="1">
        <v>41800</v>
      </c>
      <c r="B29">
        <v>327.64999399999999</v>
      </c>
      <c r="C29">
        <v>335.5</v>
      </c>
      <c r="D29">
        <v>327.5</v>
      </c>
      <c r="E29">
        <v>332.41000400000001</v>
      </c>
      <c r="F29">
        <v>332.41000400000001</v>
      </c>
      <c r="G29">
        <v>3663400</v>
      </c>
      <c r="H29" s="2">
        <f t="shared" si="11"/>
        <v>1.4992378625954261E-2</v>
      </c>
      <c r="I29">
        <f t="shared" si="0"/>
        <v>340.72000100000002</v>
      </c>
      <c r="J29">
        <f t="shared" si="1"/>
        <v>320.42001299999998</v>
      </c>
      <c r="K29">
        <f t="shared" si="2"/>
        <v>323.14999399999999</v>
      </c>
      <c r="L29">
        <f t="shared" si="3"/>
        <v>2.4999238590905914E-2</v>
      </c>
      <c r="M29">
        <f t="shared" si="4"/>
        <v>-3.6069886151801955E-2</v>
      </c>
      <c r="N29">
        <f t="shared" si="5"/>
        <v>-2.78571940933523E-2</v>
      </c>
      <c r="O29">
        <f t="shared" si="6"/>
        <v>0</v>
      </c>
      <c r="P29">
        <f t="shared" si="7"/>
        <v>0</v>
      </c>
      <c r="Q29">
        <f t="shared" si="8"/>
        <v>1</v>
      </c>
      <c r="R29">
        <f t="shared" si="12"/>
        <v>-1</v>
      </c>
      <c r="S29">
        <f t="shared" si="13"/>
        <v>2</v>
      </c>
      <c r="T29" s="5">
        <f t="shared" si="9"/>
        <v>0.97500762137404573</v>
      </c>
      <c r="U29" s="5">
        <f t="shared" si="10"/>
        <v>0.995</v>
      </c>
      <c r="V29" s="5">
        <f>PRODUCT($T$3:T29)-1</f>
        <v>7.2990854123260451E-3</v>
      </c>
      <c r="W29" s="4">
        <f>PRODUCT($U$3:U29)-1</f>
        <v>4.0293383915845693E-2</v>
      </c>
      <c r="X29">
        <f t="shared" si="14"/>
        <v>7.9638792443464057E-2</v>
      </c>
      <c r="Y29" s="1">
        <f t="shared" si="15"/>
        <v>41800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x14ac:dyDescent="0.25">
      <c r="A30" s="1">
        <v>41801</v>
      </c>
      <c r="B30">
        <v>336</v>
      </c>
      <c r="C30">
        <v>340.72000100000002</v>
      </c>
      <c r="D30">
        <v>333.88000499999998</v>
      </c>
      <c r="E30">
        <v>335.20001200000002</v>
      </c>
      <c r="F30">
        <v>335.20001200000002</v>
      </c>
      <c r="G30">
        <v>4436800</v>
      </c>
      <c r="H30" s="2">
        <f t="shared" si="11"/>
        <v>8.393273266228185E-3</v>
      </c>
      <c r="I30">
        <f t="shared" si="0"/>
        <v>338.89999399999999</v>
      </c>
      <c r="J30">
        <f t="shared" si="1"/>
        <v>320.42001299999998</v>
      </c>
      <c r="K30">
        <f t="shared" si="2"/>
        <v>322.64999399999999</v>
      </c>
      <c r="L30">
        <f t="shared" si="3"/>
        <v>1.1038132063073913E-2</v>
      </c>
      <c r="M30">
        <f t="shared" si="4"/>
        <v>-4.4093074197145365E-2</v>
      </c>
      <c r="N30">
        <f t="shared" si="5"/>
        <v>-3.7440386487814448E-2</v>
      </c>
      <c r="O30">
        <f t="shared" si="6"/>
        <v>0</v>
      </c>
      <c r="P30">
        <f t="shared" si="7"/>
        <v>0</v>
      </c>
      <c r="Q30">
        <f t="shared" si="8"/>
        <v>1</v>
      </c>
      <c r="R30">
        <f t="shared" si="12"/>
        <v>-1</v>
      </c>
      <c r="S30">
        <f t="shared" si="13"/>
        <v>0</v>
      </c>
      <c r="T30" s="5">
        <f t="shared" si="9"/>
        <v>0.99160672673377181</v>
      </c>
      <c r="U30" s="5">
        <f t="shared" si="10"/>
        <v>1</v>
      </c>
      <c r="V30" s="5">
        <f>PRODUCT($T$3:T30)-1</f>
        <v>-1.1554510723613687E-3</v>
      </c>
      <c r="W30" s="4">
        <f>PRODUCT($U$3:U30)-1</f>
        <v>4.0293383915845693E-2</v>
      </c>
      <c r="X30">
        <f t="shared" si="14"/>
        <v>8.8700495857262585E-2</v>
      </c>
      <c r="Y30" s="1">
        <f t="shared" si="15"/>
        <v>41801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A31" s="1">
        <v>41802</v>
      </c>
      <c r="B31">
        <v>335.54998799999998</v>
      </c>
      <c r="C31">
        <v>335.54998799999998</v>
      </c>
      <c r="D31">
        <v>324.66000400000001</v>
      </c>
      <c r="E31">
        <v>325.91000400000001</v>
      </c>
      <c r="F31">
        <v>325.91000400000001</v>
      </c>
      <c r="G31">
        <v>4276300</v>
      </c>
      <c r="H31" s="2">
        <f t="shared" si="11"/>
        <v>-2.7714820010209307E-2</v>
      </c>
      <c r="I31">
        <f t="shared" si="0"/>
        <v>347</v>
      </c>
      <c r="J31">
        <f t="shared" si="1"/>
        <v>320.42001299999998</v>
      </c>
      <c r="K31">
        <f t="shared" si="2"/>
        <v>334.709991</v>
      </c>
      <c r="L31">
        <f t="shared" si="3"/>
        <v>6.4711103498375611E-2</v>
      </c>
      <c r="M31">
        <f t="shared" si="4"/>
        <v>-1.6845113474945772E-2</v>
      </c>
      <c r="N31">
        <f t="shared" si="5"/>
        <v>2.7001279162943259E-2</v>
      </c>
      <c r="O31">
        <f t="shared" si="6"/>
        <v>1</v>
      </c>
      <c r="P31">
        <f t="shared" si="7"/>
        <v>0</v>
      </c>
      <c r="Q31">
        <f t="shared" si="8"/>
        <v>0</v>
      </c>
      <c r="R31">
        <f t="shared" si="12"/>
        <v>1</v>
      </c>
      <c r="S31">
        <f t="shared" si="13"/>
        <v>2</v>
      </c>
      <c r="T31" s="5">
        <f t="shared" si="9"/>
        <v>0.96228517998979068</v>
      </c>
      <c r="U31" s="5">
        <f t="shared" si="10"/>
        <v>0.96728517998979069</v>
      </c>
      <c r="V31" s="5">
        <f>PRODUCT($T$3:T31)-1</f>
        <v>-3.8826693453345995E-2</v>
      </c>
      <c r="W31" s="4">
        <f>PRODUCT($U$3:U31)-1</f>
        <v>6.2603731032271348E-3</v>
      </c>
      <c r="X31">
        <f t="shared" si="14"/>
        <v>5.8527357569552851E-2</v>
      </c>
      <c r="Y31" s="1">
        <f t="shared" si="15"/>
        <v>41802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x14ac:dyDescent="0.25">
      <c r="A32" s="1">
        <v>41803</v>
      </c>
      <c r="B32">
        <v>327.04998799999998</v>
      </c>
      <c r="C32">
        <v>329.29998799999998</v>
      </c>
      <c r="D32">
        <v>323.52999899999998</v>
      </c>
      <c r="E32">
        <v>326.26998900000001</v>
      </c>
      <c r="F32">
        <v>326.26998900000001</v>
      </c>
      <c r="G32">
        <v>2764800</v>
      </c>
      <c r="H32" s="2">
        <f t="shared" si="11"/>
        <v>1.1045533907574345E-3</v>
      </c>
      <c r="I32">
        <f t="shared" si="0"/>
        <v>355.76998900000001</v>
      </c>
      <c r="J32">
        <f t="shared" si="1"/>
        <v>320.42001299999998</v>
      </c>
      <c r="K32">
        <f t="shared" si="2"/>
        <v>345.35998499999999</v>
      </c>
      <c r="L32">
        <f t="shared" si="3"/>
        <v>9.0415916249042549E-2</v>
      </c>
      <c r="M32">
        <f t="shared" si="4"/>
        <v>-1.7929862375420713E-2</v>
      </c>
      <c r="N32">
        <f t="shared" si="5"/>
        <v>5.8509812865442434E-2</v>
      </c>
      <c r="O32">
        <f t="shared" si="6"/>
        <v>1</v>
      </c>
      <c r="P32">
        <f t="shared" si="7"/>
        <v>0</v>
      </c>
      <c r="Q32">
        <f t="shared" si="8"/>
        <v>0</v>
      </c>
      <c r="R32">
        <f t="shared" si="12"/>
        <v>1</v>
      </c>
      <c r="S32">
        <f t="shared" si="13"/>
        <v>0</v>
      </c>
      <c r="T32" s="5">
        <f t="shared" si="9"/>
        <v>1.0011045533907574</v>
      </c>
      <c r="U32" s="5">
        <f t="shared" si="10"/>
        <v>1.0011045533907574</v>
      </c>
      <c r="V32" s="5">
        <f>PRODUCT($T$3:T32)-1</f>
        <v>-3.7765026218494313E-2</v>
      </c>
      <c r="W32" s="4">
        <f>PRODUCT($U$3:U32)-1</f>
        <v>7.3718414103232099E-3</v>
      </c>
      <c r="X32">
        <f t="shared" si="14"/>
        <v>5.9696557551565999E-2</v>
      </c>
      <c r="Y32" s="1">
        <f t="shared" si="15"/>
        <v>41803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50" x14ac:dyDescent="0.25">
      <c r="A33" s="1">
        <v>41806</v>
      </c>
      <c r="B33">
        <v>324.85998499999999</v>
      </c>
      <c r="C33">
        <v>328.69000199999999</v>
      </c>
      <c r="D33">
        <v>323.51998900000001</v>
      </c>
      <c r="E33">
        <v>327.61999500000002</v>
      </c>
      <c r="F33">
        <v>327.61999500000002</v>
      </c>
      <c r="G33">
        <v>2449800</v>
      </c>
      <c r="H33" s="2">
        <f t="shared" si="11"/>
        <v>4.13769591293911E-3</v>
      </c>
      <c r="I33">
        <f t="shared" si="0"/>
        <v>355.76998900000001</v>
      </c>
      <c r="J33">
        <f t="shared" si="1"/>
        <v>320.42001299999998</v>
      </c>
      <c r="K33">
        <f t="shared" si="2"/>
        <v>349.39999399999999</v>
      </c>
      <c r="L33">
        <f t="shared" si="3"/>
        <v>8.592269833835986E-2</v>
      </c>
      <c r="M33">
        <f t="shared" si="4"/>
        <v>-2.197662569404546E-2</v>
      </c>
      <c r="N33">
        <f t="shared" si="5"/>
        <v>6.6479455870817494E-2</v>
      </c>
      <c r="O33">
        <f t="shared" si="6"/>
        <v>1</v>
      </c>
      <c r="P33">
        <f t="shared" si="7"/>
        <v>0</v>
      </c>
      <c r="Q33">
        <f t="shared" si="8"/>
        <v>0</v>
      </c>
      <c r="R33">
        <f t="shared" si="12"/>
        <v>1</v>
      </c>
      <c r="S33">
        <f t="shared" si="13"/>
        <v>0</v>
      </c>
      <c r="T33" s="5">
        <f t="shared" si="9"/>
        <v>1.0041376959129391</v>
      </c>
      <c r="U33" s="5">
        <f t="shared" si="10"/>
        <v>1.0041376959129391</v>
      </c>
      <c r="V33" s="5">
        <f>PRODUCT($T$3:T33)-1</f>
        <v>-3.3783590500191529E-2</v>
      </c>
      <c r="W33" s="4">
        <f>PRODUCT($U$3:U33)-1</f>
        <v>1.1540039761336551E-2</v>
      </c>
      <c r="X33">
        <f t="shared" si="14"/>
        <v>6.4081259666702861E-2</v>
      </c>
      <c r="Y33" s="1">
        <f t="shared" si="15"/>
        <v>41806</v>
      </c>
      <c r="Z33">
        <f>$H12</f>
        <v>-8.1647504899663437E-3</v>
      </c>
      <c r="AA33" s="6">
        <f>$H13</f>
        <v>8.5030318879160127E-3</v>
      </c>
      <c r="AB33" s="6">
        <f>$H14</f>
        <v>-3.1575477397024487E-3</v>
      </c>
      <c r="AC33" s="6">
        <f>$H15</f>
        <v>1.4927860394666981E-2</v>
      </c>
      <c r="AD33" s="6">
        <f>$H16</f>
        <v>1.2683050481868463E-2</v>
      </c>
      <c r="AE33" s="6">
        <f>$H17</f>
        <v>-3.2787776374942901E-4</v>
      </c>
      <c r="AF33" s="6">
        <f>$H18</f>
        <v>2.4039834389953274E-2</v>
      </c>
      <c r="AG33" s="6">
        <f>$H19</f>
        <v>-4.5477294564351123E-3</v>
      </c>
      <c r="AH33" s="6">
        <f>$H20</f>
        <v>-2.1234250856958514E-3</v>
      </c>
      <c r="AI33" s="6">
        <f>$H21</f>
        <v>1.1671379137588422E-2</v>
      </c>
      <c r="AJ33" s="6">
        <f>$H22</f>
        <v>-3.919978978647376E-3</v>
      </c>
      <c r="AK33">
        <f>$H23</f>
        <v>-1.18700756437079E-2</v>
      </c>
      <c r="AL33" s="6">
        <f>$H24</f>
        <v>-5.3425528473326489E-3</v>
      </c>
      <c r="AM33" s="6">
        <f>$H25</f>
        <v>-1.3346886204975705E-3</v>
      </c>
      <c r="AN33" s="6">
        <f>$H26</f>
        <v>5.4729800034975629E-2</v>
      </c>
      <c r="AO33" s="6">
        <f>$H27</f>
        <v>1.8852198498113593E-2</v>
      </c>
      <c r="AP33" s="6">
        <f>$H28</f>
        <v>-6.5823790894805612E-3</v>
      </c>
      <c r="AQ33" s="6">
        <f>$H29</f>
        <v>1.4992378625954261E-2</v>
      </c>
      <c r="AR33" s="6">
        <f>$H30</f>
        <v>8.393273266228185E-3</v>
      </c>
      <c r="AS33" s="6">
        <f>$H31</f>
        <v>-2.7714820010209307E-2</v>
      </c>
      <c r="AT33" s="6">
        <f>$H32</f>
        <v>1.1045533907574345E-3</v>
      </c>
      <c r="AU33" s="6">
        <f>$H33</f>
        <v>4.13769591293911E-3</v>
      </c>
      <c r="AV33">
        <f t="shared" ref="AV33:AV76" si="16">O33</f>
        <v>1</v>
      </c>
      <c r="AW33">
        <f t="shared" ref="AW33:AW76" si="17">P33</f>
        <v>0</v>
      </c>
      <c r="AX33">
        <f t="shared" ref="AX33:AX76" si="18">Q33</f>
        <v>0</v>
      </c>
    </row>
    <row r="34" spans="1:50" x14ac:dyDescent="0.25">
      <c r="A34" s="1">
        <v>41807</v>
      </c>
      <c r="B34">
        <v>327.540009</v>
      </c>
      <c r="C34">
        <v>331.33999599999999</v>
      </c>
      <c r="D34">
        <v>325.23001099999999</v>
      </c>
      <c r="E34">
        <v>325.61999500000002</v>
      </c>
      <c r="F34">
        <v>325.61999500000002</v>
      </c>
      <c r="G34">
        <v>2924100</v>
      </c>
      <c r="H34" s="2">
        <f t="shared" si="11"/>
        <v>-6.1046335099297355E-3</v>
      </c>
      <c r="I34">
        <f t="shared" si="0"/>
        <v>359.32000699999998</v>
      </c>
      <c r="J34">
        <f t="shared" si="1"/>
        <v>320.42001299999998</v>
      </c>
      <c r="K34">
        <f t="shared" si="2"/>
        <v>353</v>
      </c>
      <c r="L34">
        <f t="shared" si="3"/>
        <v>0.10349490976437115</v>
      </c>
      <c r="M34">
        <f t="shared" si="4"/>
        <v>-1.5969480006902015E-2</v>
      </c>
      <c r="N34">
        <f t="shared" si="5"/>
        <v>8.4085760765397755E-2</v>
      </c>
      <c r="O34">
        <f t="shared" si="6"/>
        <v>1</v>
      </c>
      <c r="P34">
        <f t="shared" si="7"/>
        <v>0</v>
      </c>
      <c r="Q34">
        <f t="shared" si="8"/>
        <v>0</v>
      </c>
      <c r="R34">
        <f t="shared" si="12"/>
        <v>1</v>
      </c>
      <c r="S34">
        <f t="shared" si="13"/>
        <v>0</v>
      </c>
      <c r="T34" s="5">
        <f t="shared" si="9"/>
        <v>0.99389536649007026</v>
      </c>
      <c r="U34" s="5">
        <f t="shared" si="10"/>
        <v>0.99389536649007026</v>
      </c>
      <c r="V34" s="5">
        <f>PRODUCT($T$3:T34)-1</f>
        <v>-3.9681987571468014E-2</v>
      </c>
      <c r="W34" s="4">
        <f>PRODUCT($U$3:U34)-1</f>
        <v>5.3649585379738074E-3</v>
      </c>
      <c r="X34">
        <f t="shared" si="14"/>
        <v>5.7585433551653242E-2</v>
      </c>
      <c r="Y34" s="1">
        <f t="shared" si="15"/>
        <v>41807</v>
      </c>
      <c r="Z34">
        <f t="shared" ref="Z34:Z76" si="19">$H24</f>
        <v>-5.3425528473326489E-3</v>
      </c>
      <c r="AA34" s="6">
        <f t="shared" ref="AA34:AA76" si="20">$H25</f>
        <v>-1.3346886204975705E-3</v>
      </c>
      <c r="AB34" s="6">
        <f t="shared" ref="AB34:AB76" si="21">$H26</f>
        <v>5.4729800034975629E-2</v>
      </c>
      <c r="AC34" s="6">
        <f t="shared" ref="AC34:AC76" si="22">$H27</f>
        <v>1.8852198498113593E-2</v>
      </c>
      <c r="AD34" s="6">
        <f t="shared" ref="AD34:AD76" si="23">$H28</f>
        <v>-6.5823790894805612E-3</v>
      </c>
      <c r="AE34" s="6">
        <f t="shared" ref="AE34:AE76" si="24">$H29</f>
        <v>1.4992378625954261E-2</v>
      </c>
      <c r="AF34" s="6">
        <f t="shared" ref="AF34:AF76" si="25">$H30</f>
        <v>8.393273266228185E-3</v>
      </c>
      <c r="AG34" s="6">
        <f t="shared" ref="AG34:AG76" si="26">$H31</f>
        <v>-2.7714820010209307E-2</v>
      </c>
      <c r="AH34" s="6">
        <f t="shared" ref="AH34:AH76" si="27">$H32</f>
        <v>1.1045533907574345E-3</v>
      </c>
      <c r="AI34" s="6">
        <f t="shared" ref="AI34:AI76" si="28">$H33</f>
        <v>4.13769591293911E-3</v>
      </c>
      <c r="AJ34" s="6">
        <f t="shared" ref="AJ34:AJ76" si="29">$H34</f>
        <v>-6.1046335099297355E-3</v>
      </c>
      <c r="AK34">
        <f t="shared" ref="AK34:AK76" si="30">$H24</f>
        <v>-5.3425528473326489E-3</v>
      </c>
      <c r="AL34" s="6">
        <f t="shared" ref="AL34:AL76" si="31">$H25</f>
        <v>-1.3346886204975705E-3</v>
      </c>
      <c r="AM34" s="6">
        <f t="shared" ref="AM34:AM76" si="32">$H26</f>
        <v>5.4729800034975629E-2</v>
      </c>
      <c r="AN34" s="6">
        <f t="shared" ref="AN34:AN76" si="33">$H27</f>
        <v>1.8852198498113593E-2</v>
      </c>
      <c r="AO34" s="6">
        <f t="shared" ref="AO34:AO76" si="34">$H28</f>
        <v>-6.5823790894805612E-3</v>
      </c>
      <c r="AP34" s="6">
        <f t="shared" ref="AP34:AP76" si="35">$H29</f>
        <v>1.4992378625954261E-2</v>
      </c>
      <c r="AQ34" s="6">
        <f t="shared" ref="AQ34:AQ76" si="36">$H30</f>
        <v>8.393273266228185E-3</v>
      </c>
      <c r="AR34" s="6">
        <f t="shared" ref="AR34:AR76" si="37">$H31</f>
        <v>-2.7714820010209307E-2</v>
      </c>
      <c r="AS34" s="6">
        <f t="shared" ref="AS34:AS76" si="38">$H32</f>
        <v>1.1045533907574345E-3</v>
      </c>
      <c r="AT34" s="6">
        <f t="shared" ref="AT34:AT76" si="39">$H33</f>
        <v>4.13769591293911E-3</v>
      </c>
      <c r="AU34" s="6">
        <f t="shared" ref="AU34:AU76" si="40">$H34</f>
        <v>-6.1046335099297355E-3</v>
      </c>
      <c r="AV34">
        <f t="shared" si="16"/>
        <v>1</v>
      </c>
      <c r="AW34">
        <f t="shared" si="17"/>
        <v>0</v>
      </c>
      <c r="AX34">
        <f t="shared" si="18"/>
        <v>0</v>
      </c>
    </row>
    <row r="35" spans="1:50" x14ac:dyDescent="0.25">
      <c r="A35" s="1">
        <v>41808</v>
      </c>
      <c r="B35">
        <v>328</v>
      </c>
      <c r="C35">
        <v>335.75</v>
      </c>
      <c r="D35">
        <v>325</v>
      </c>
      <c r="E35">
        <v>334.38000499999998</v>
      </c>
      <c r="F35">
        <v>334.38000499999998</v>
      </c>
      <c r="G35">
        <v>6401500</v>
      </c>
      <c r="H35" s="2">
        <f t="shared" si="11"/>
        <v>2.6902555538703909E-2</v>
      </c>
      <c r="I35">
        <f t="shared" si="0"/>
        <v>359.32000699999998</v>
      </c>
      <c r="J35">
        <f t="shared" si="1"/>
        <v>320.42001299999998</v>
      </c>
      <c r="K35">
        <f t="shared" si="2"/>
        <v>351.38000499999998</v>
      </c>
      <c r="L35">
        <f t="shared" si="3"/>
        <v>7.4585805452093368E-2</v>
      </c>
      <c r="M35">
        <f t="shared" si="4"/>
        <v>-4.1748883878388598E-2</v>
      </c>
      <c r="N35">
        <f t="shared" si="5"/>
        <v>5.0840360505407522E-2</v>
      </c>
      <c r="O35">
        <f t="shared" si="6"/>
        <v>1</v>
      </c>
      <c r="P35">
        <f t="shared" si="7"/>
        <v>0</v>
      </c>
      <c r="Q35">
        <f t="shared" si="8"/>
        <v>0</v>
      </c>
      <c r="R35">
        <f t="shared" si="12"/>
        <v>1</v>
      </c>
      <c r="S35">
        <f t="shared" si="13"/>
        <v>0</v>
      </c>
      <c r="T35" s="5">
        <f t="shared" si="9"/>
        <v>1.0269025555387039</v>
      </c>
      <c r="U35" s="5">
        <f t="shared" si="10"/>
        <v>1.0269025555387039</v>
      </c>
      <c r="V35" s="5">
        <f>PRODUCT($T$3:T35)-1</f>
        <v>-1.3846978907291696E-2</v>
      </c>
      <c r="W35" s="4">
        <f>PRODUCT($U$3:U35)-1</f>
        <v>3.2411845171708364E-2</v>
      </c>
      <c r="X35">
        <f t="shared" si="14"/>
        <v>8.6037184414700763E-2</v>
      </c>
      <c r="Y35" s="1">
        <f t="shared" si="15"/>
        <v>41808</v>
      </c>
      <c r="Z35">
        <f t="shared" si="19"/>
        <v>-1.3346886204975705E-3</v>
      </c>
      <c r="AA35" s="6">
        <f t="shared" si="20"/>
        <v>5.4729800034975629E-2</v>
      </c>
      <c r="AB35" s="6">
        <f t="shared" si="21"/>
        <v>1.8852198498113593E-2</v>
      </c>
      <c r="AC35" s="6">
        <f t="shared" si="22"/>
        <v>-6.5823790894805612E-3</v>
      </c>
      <c r="AD35" s="6">
        <f t="shared" si="23"/>
        <v>1.4992378625954261E-2</v>
      </c>
      <c r="AE35" s="6">
        <f t="shared" si="24"/>
        <v>8.393273266228185E-3</v>
      </c>
      <c r="AF35" s="6">
        <f t="shared" si="25"/>
        <v>-2.7714820010209307E-2</v>
      </c>
      <c r="AG35" s="6">
        <f t="shared" si="26"/>
        <v>1.1045533907574345E-3</v>
      </c>
      <c r="AH35" s="6">
        <f t="shared" si="27"/>
        <v>4.13769591293911E-3</v>
      </c>
      <c r="AI35" s="6">
        <f t="shared" si="28"/>
        <v>-6.1046335099297355E-3</v>
      </c>
      <c r="AJ35" s="6">
        <f t="shared" si="29"/>
        <v>2.6902555538703909E-2</v>
      </c>
      <c r="AK35">
        <f t="shared" si="30"/>
        <v>-1.3346886204975705E-3</v>
      </c>
      <c r="AL35" s="6">
        <f t="shared" si="31"/>
        <v>5.4729800034975629E-2</v>
      </c>
      <c r="AM35" s="6">
        <f t="shared" si="32"/>
        <v>1.8852198498113593E-2</v>
      </c>
      <c r="AN35" s="6">
        <f t="shared" si="33"/>
        <v>-6.5823790894805612E-3</v>
      </c>
      <c r="AO35" s="6">
        <f t="shared" si="34"/>
        <v>1.4992378625954261E-2</v>
      </c>
      <c r="AP35" s="6">
        <f t="shared" si="35"/>
        <v>8.393273266228185E-3</v>
      </c>
      <c r="AQ35" s="6">
        <f t="shared" si="36"/>
        <v>-2.7714820010209307E-2</v>
      </c>
      <c r="AR35" s="6">
        <f t="shared" si="37"/>
        <v>1.1045533907574345E-3</v>
      </c>
      <c r="AS35" s="6">
        <f t="shared" si="38"/>
        <v>4.13769591293911E-3</v>
      </c>
      <c r="AT35" s="6">
        <f t="shared" si="39"/>
        <v>-6.1046335099297355E-3</v>
      </c>
      <c r="AU35" s="6">
        <f t="shared" si="40"/>
        <v>2.6902555538703909E-2</v>
      </c>
      <c r="AV35">
        <f t="shared" si="16"/>
        <v>1</v>
      </c>
      <c r="AW35">
        <f t="shared" si="17"/>
        <v>0</v>
      </c>
      <c r="AX35">
        <f t="shared" si="18"/>
        <v>0</v>
      </c>
    </row>
    <row r="36" spans="1:50" x14ac:dyDescent="0.25">
      <c r="A36" s="1">
        <v>41809</v>
      </c>
      <c r="B36">
        <v>335.26001000000002</v>
      </c>
      <c r="C36">
        <v>338.89999399999999</v>
      </c>
      <c r="D36">
        <v>325.98001099999999</v>
      </c>
      <c r="E36">
        <v>327</v>
      </c>
      <c r="F36">
        <v>327</v>
      </c>
      <c r="G36">
        <v>5320600</v>
      </c>
      <c r="H36" s="2">
        <f t="shared" si="11"/>
        <v>-2.2070712631277023E-2</v>
      </c>
      <c r="I36">
        <f t="shared" si="0"/>
        <v>359.67999300000002</v>
      </c>
      <c r="J36">
        <f t="shared" si="1"/>
        <v>320.42001299999998</v>
      </c>
      <c r="K36">
        <f t="shared" si="2"/>
        <v>352.07998700000002</v>
      </c>
      <c r="L36">
        <f t="shared" si="3"/>
        <v>9.9938816513761575E-2</v>
      </c>
      <c r="M36">
        <f t="shared" si="4"/>
        <v>-2.012228440366981E-2</v>
      </c>
      <c r="N36">
        <f t="shared" si="5"/>
        <v>7.6697207951070379E-2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12"/>
        <v>1</v>
      </c>
      <c r="S36">
        <f t="shared" si="13"/>
        <v>0</v>
      </c>
      <c r="T36" s="5">
        <f t="shared" si="9"/>
        <v>0.97792928736872298</v>
      </c>
      <c r="U36" s="5">
        <f t="shared" si="10"/>
        <v>0.97792928736872298</v>
      </c>
      <c r="V36" s="5">
        <f>PRODUCT($T$3:T36)-1</f>
        <v>-3.5612078846294581E-2</v>
      </c>
      <c r="W36" s="4">
        <f>PRODUCT($U$3:U36)-1</f>
        <v>9.6257800197971921E-3</v>
      </c>
      <c r="X36">
        <f t="shared" si="14"/>
        <v>6.2067569810602574E-2</v>
      </c>
      <c r="Y36" s="1">
        <f t="shared" si="15"/>
        <v>41809</v>
      </c>
      <c r="Z36">
        <f t="shared" si="19"/>
        <v>5.4729800034975629E-2</v>
      </c>
      <c r="AA36" s="6">
        <f t="shared" si="20"/>
        <v>1.8852198498113593E-2</v>
      </c>
      <c r="AB36" s="6">
        <f t="shared" si="21"/>
        <v>-6.5823790894805612E-3</v>
      </c>
      <c r="AC36" s="6">
        <f t="shared" si="22"/>
        <v>1.4992378625954261E-2</v>
      </c>
      <c r="AD36" s="6">
        <f t="shared" si="23"/>
        <v>8.393273266228185E-3</v>
      </c>
      <c r="AE36" s="6">
        <f t="shared" si="24"/>
        <v>-2.7714820010209307E-2</v>
      </c>
      <c r="AF36" s="6">
        <f t="shared" si="25"/>
        <v>1.1045533907574345E-3</v>
      </c>
      <c r="AG36" s="6">
        <f t="shared" si="26"/>
        <v>4.13769591293911E-3</v>
      </c>
      <c r="AH36" s="6">
        <f t="shared" si="27"/>
        <v>-6.1046335099297355E-3</v>
      </c>
      <c r="AI36" s="6">
        <f t="shared" si="28"/>
        <v>2.6902555538703909E-2</v>
      </c>
      <c r="AJ36" s="6">
        <f t="shared" si="29"/>
        <v>-2.2070712631277023E-2</v>
      </c>
      <c r="AK36">
        <f t="shared" si="30"/>
        <v>5.4729800034975629E-2</v>
      </c>
      <c r="AL36" s="6">
        <f t="shared" si="31"/>
        <v>1.8852198498113593E-2</v>
      </c>
      <c r="AM36" s="6">
        <f t="shared" si="32"/>
        <v>-6.5823790894805612E-3</v>
      </c>
      <c r="AN36" s="6">
        <f t="shared" si="33"/>
        <v>1.4992378625954261E-2</v>
      </c>
      <c r="AO36" s="6">
        <f t="shared" si="34"/>
        <v>8.393273266228185E-3</v>
      </c>
      <c r="AP36" s="6">
        <f t="shared" si="35"/>
        <v>-2.7714820010209307E-2</v>
      </c>
      <c r="AQ36" s="6">
        <f t="shared" si="36"/>
        <v>1.1045533907574345E-3</v>
      </c>
      <c r="AR36" s="6">
        <f t="shared" si="37"/>
        <v>4.13769591293911E-3</v>
      </c>
      <c r="AS36" s="6">
        <f t="shared" si="38"/>
        <v>-6.1046335099297355E-3</v>
      </c>
      <c r="AT36" s="6">
        <f t="shared" si="39"/>
        <v>2.6902555538703909E-2</v>
      </c>
      <c r="AU36" s="6">
        <f t="shared" si="40"/>
        <v>-2.2070712631277023E-2</v>
      </c>
      <c r="AV36">
        <f t="shared" si="16"/>
        <v>1</v>
      </c>
      <c r="AW36">
        <f t="shared" si="17"/>
        <v>0</v>
      </c>
      <c r="AX36">
        <f t="shared" si="18"/>
        <v>0</v>
      </c>
    </row>
    <row r="37" spans="1:50" x14ac:dyDescent="0.25">
      <c r="A37" s="1">
        <v>41810</v>
      </c>
      <c r="B37">
        <v>327.76001000000002</v>
      </c>
      <c r="C37">
        <v>328.22000100000002</v>
      </c>
      <c r="D37">
        <v>320.42001299999998</v>
      </c>
      <c r="E37">
        <v>324.20001200000002</v>
      </c>
      <c r="F37">
        <v>324.20001200000002</v>
      </c>
      <c r="G37">
        <v>6054000</v>
      </c>
      <c r="H37" s="2">
        <f t="shared" si="11"/>
        <v>-8.5626544342507493E-3</v>
      </c>
      <c r="I37">
        <f t="shared" si="0"/>
        <v>361.709991</v>
      </c>
      <c r="J37">
        <f t="shared" si="1"/>
        <v>321.39999399999999</v>
      </c>
      <c r="K37">
        <f t="shared" si="2"/>
        <v>356.72000100000002</v>
      </c>
      <c r="L37">
        <f t="shared" si="3"/>
        <v>0.11570011601356756</v>
      </c>
      <c r="M37">
        <f t="shared" si="4"/>
        <v>-8.6366992484874228E-3</v>
      </c>
      <c r="N37">
        <f t="shared" si="5"/>
        <v>0.10030841393059542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12"/>
        <v>1</v>
      </c>
      <c r="S37">
        <f t="shared" si="13"/>
        <v>0</v>
      </c>
      <c r="T37" s="5">
        <f t="shared" si="9"/>
        <v>0.99143734556574925</v>
      </c>
      <c r="U37" s="5">
        <f t="shared" si="10"/>
        <v>0.99143734556574925</v>
      </c>
      <c r="V37" s="5">
        <f>PRODUCT($T$3:T37)-1</f>
        <v>-4.3869799355699235E-2</v>
      </c>
      <c r="W37" s="4">
        <f>PRODUCT($U$3:U37)-1</f>
        <v>9.8070335757682869E-4</v>
      </c>
      <c r="X37">
        <f t="shared" si="14"/>
        <v>5.2973452224490014E-2</v>
      </c>
      <c r="Y37" s="1">
        <f t="shared" si="15"/>
        <v>41810</v>
      </c>
      <c r="Z37">
        <f t="shared" si="19"/>
        <v>1.8852198498113593E-2</v>
      </c>
      <c r="AA37" s="6">
        <f t="shared" si="20"/>
        <v>-6.5823790894805612E-3</v>
      </c>
      <c r="AB37" s="6">
        <f t="shared" si="21"/>
        <v>1.4992378625954261E-2</v>
      </c>
      <c r="AC37" s="6">
        <f t="shared" si="22"/>
        <v>8.393273266228185E-3</v>
      </c>
      <c r="AD37" s="6">
        <f t="shared" si="23"/>
        <v>-2.7714820010209307E-2</v>
      </c>
      <c r="AE37" s="6">
        <f t="shared" si="24"/>
        <v>1.1045533907574345E-3</v>
      </c>
      <c r="AF37" s="6">
        <f t="shared" si="25"/>
        <v>4.13769591293911E-3</v>
      </c>
      <c r="AG37" s="6">
        <f t="shared" si="26"/>
        <v>-6.1046335099297355E-3</v>
      </c>
      <c r="AH37" s="6">
        <f t="shared" si="27"/>
        <v>2.6902555538703909E-2</v>
      </c>
      <c r="AI37" s="6">
        <f t="shared" si="28"/>
        <v>-2.2070712631277023E-2</v>
      </c>
      <c r="AJ37" s="6">
        <f t="shared" si="29"/>
        <v>-8.5626544342507493E-3</v>
      </c>
      <c r="AK37">
        <f t="shared" si="30"/>
        <v>1.8852198498113593E-2</v>
      </c>
      <c r="AL37" s="6">
        <f t="shared" si="31"/>
        <v>-6.5823790894805612E-3</v>
      </c>
      <c r="AM37" s="6">
        <f t="shared" si="32"/>
        <v>1.4992378625954261E-2</v>
      </c>
      <c r="AN37" s="6">
        <f t="shared" si="33"/>
        <v>8.393273266228185E-3</v>
      </c>
      <c r="AO37" s="6">
        <f t="shared" si="34"/>
        <v>-2.7714820010209307E-2</v>
      </c>
      <c r="AP37" s="6">
        <f t="shared" si="35"/>
        <v>1.1045533907574345E-3</v>
      </c>
      <c r="AQ37" s="6">
        <f t="shared" si="36"/>
        <v>4.13769591293911E-3</v>
      </c>
      <c r="AR37" s="6">
        <f t="shared" si="37"/>
        <v>-6.1046335099297355E-3</v>
      </c>
      <c r="AS37" s="6">
        <f t="shared" si="38"/>
        <v>2.6902555538703909E-2</v>
      </c>
      <c r="AT37" s="6">
        <f t="shared" si="39"/>
        <v>-2.2070712631277023E-2</v>
      </c>
      <c r="AU37" s="6">
        <f t="shared" si="40"/>
        <v>-8.5626544342507493E-3</v>
      </c>
      <c r="AV37">
        <f t="shared" si="16"/>
        <v>1</v>
      </c>
      <c r="AW37">
        <f t="shared" si="17"/>
        <v>0</v>
      </c>
      <c r="AX37">
        <f t="shared" si="18"/>
        <v>0</v>
      </c>
    </row>
    <row r="38" spans="1:50" x14ac:dyDescent="0.25">
      <c r="A38" s="1">
        <v>41813</v>
      </c>
      <c r="B38">
        <v>323.32998700000002</v>
      </c>
      <c r="C38">
        <v>327.54998799999998</v>
      </c>
      <c r="D38">
        <v>321.41000400000001</v>
      </c>
      <c r="E38">
        <v>327.23998999999998</v>
      </c>
      <c r="F38">
        <v>327.23998999999998</v>
      </c>
      <c r="G38">
        <v>2604800</v>
      </c>
      <c r="H38" s="2">
        <f t="shared" si="11"/>
        <v>9.3768596159089501E-3</v>
      </c>
      <c r="I38">
        <f t="shared" si="0"/>
        <v>362.92999300000002</v>
      </c>
      <c r="J38">
        <f t="shared" si="1"/>
        <v>321.39999399999999</v>
      </c>
      <c r="K38">
        <f t="shared" si="2"/>
        <v>355.25</v>
      </c>
      <c r="L38">
        <f t="shared" si="3"/>
        <v>0.1090636966466112</v>
      </c>
      <c r="M38">
        <f t="shared" si="4"/>
        <v>-1.7846217389262176E-2</v>
      </c>
      <c r="N38">
        <f t="shared" si="5"/>
        <v>8.5594703752435608E-2</v>
      </c>
      <c r="O38">
        <f t="shared" si="6"/>
        <v>1</v>
      </c>
      <c r="P38">
        <f t="shared" si="7"/>
        <v>0</v>
      </c>
      <c r="Q38">
        <f t="shared" si="8"/>
        <v>0</v>
      </c>
      <c r="R38">
        <f t="shared" si="12"/>
        <v>1</v>
      </c>
      <c r="S38">
        <f t="shared" si="13"/>
        <v>0</v>
      </c>
      <c r="T38" s="5">
        <f t="shared" si="9"/>
        <v>1.009376859615909</v>
      </c>
      <c r="U38" s="5">
        <f t="shared" si="10"/>
        <v>1.009376859615909</v>
      </c>
      <c r="V38" s="5">
        <f>PRODUCT($T$3:T38)-1</f>
        <v>-3.4904300689726719E-2</v>
      </c>
      <c r="W38" s="4">
        <f>PRODUCT($U$3:U38)-1</f>
        <v>1.036675889119465E-2</v>
      </c>
      <c r="X38">
        <f t="shared" si="14"/>
        <v>6.2847036465278006E-2</v>
      </c>
      <c r="Y38" s="1">
        <f t="shared" si="15"/>
        <v>41813</v>
      </c>
      <c r="Z38">
        <f t="shared" si="19"/>
        <v>-6.5823790894805612E-3</v>
      </c>
      <c r="AA38" s="6">
        <f t="shared" si="20"/>
        <v>1.4992378625954261E-2</v>
      </c>
      <c r="AB38" s="6">
        <f t="shared" si="21"/>
        <v>8.393273266228185E-3</v>
      </c>
      <c r="AC38" s="6">
        <f t="shared" si="22"/>
        <v>-2.7714820010209307E-2</v>
      </c>
      <c r="AD38" s="6">
        <f t="shared" si="23"/>
        <v>1.1045533907574345E-3</v>
      </c>
      <c r="AE38" s="6">
        <f t="shared" si="24"/>
        <v>4.13769591293911E-3</v>
      </c>
      <c r="AF38" s="6">
        <f t="shared" si="25"/>
        <v>-6.1046335099297355E-3</v>
      </c>
      <c r="AG38" s="6">
        <f t="shared" si="26"/>
        <v>2.6902555538703909E-2</v>
      </c>
      <c r="AH38" s="6">
        <f t="shared" si="27"/>
        <v>-2.2070712631277023E-2</v>
      </c>
      <c r="AI38" s="6">
        <f t="shared" si="28"/>
        <v>-8.5626544342507493E-3</v>
      </c>
      <c r="AJ38" s="6">
        <f t="shared" si="29"/>
        <v>9.3768596159089501E-3</v>
      </c>
      <c r="AK38">
        <f t="shared" si="30"/>
        <v>-6.5823790894805612E-3</v>
      </c>
      <c r="AL38" s="6">
        <f t="shared" si="31"/>
        <v>1.4992378625954261E-2</v>
      </c>
      <c r="AM38" s="6">
        <f t="shared" si="32"/>
        <v>8.393273266228185E-3</v>
      </c>
      <c r="AN38" s="6">
        <f t="shared" si="33"/>
        <v>-2.7714820010209307E-2</v>
      </c>
      <c r="AO38" s="6">
        <f t="shared" si="34"/>
        <v>1.1045533907574345E-3</v>
      </c>
      <c r="AP38" s="6">
        <f t="shared" si="35"/>
        <v>4.13769591293911E-3</v>
      </c>
      <c r="AQ38" s="6">
        <f t="shared" si="36"/>
        <v>-6.1046335099297355E-3</v>
      </c>
      <c r="AR38" s="6">
        <f t="shared" si="37"/>
        <v>2.6902555538703909E-2</v>
      </c>
      <c r="AS38" s="6">
        <f t="shared" si="38"/>
        <v>-2.2070712631277023E-2</v>
      </c>
      <c r="AT38" s="6">
        <f t="shared" si="39"/>
        <v>-8.5626544342507493E-3</v>
      </c>
      <c r="AU38" s="6">
        <f t="shared" si="40"/>
        <v>9.3768596159089501E-3</v>
      </c>
      <c r="AV38">
        <f t="shared" si="16"/>
        <v>1</v>
      </c>
      <c r="AW38">
        <f t="shared" si="17"/>
        <v>0</v>
      </c>
      <c r="AX38">
        <f t="shared" si="18"/>
        <v>0</v>
      </c>
    </row>
    <row r="39" spans="1:50" x14ac:dyDescent="0.25">
      <c r="A39" s="1">
        <v>41814</v>
      </c>
      <c r="B39">
        <v>327.540009</v>
      </c>
      <c r="C39">
        <v>329.73001099999999</v>
      </c>
      <c r="D39">
        <v>322.73998999999998</v>
      </c>
      <c r="E39">
        <v>324.16000400000001</v>
      </c>
      <c r="F39">
        <v>324.16000400000001</v>
      </c>
      <c r="G39">
        <v>2626600</v>
      </c>
      <c r="H39" s="2">
        <f t="shared" si="11"/>
        <v>-9.4120098219045989E-3</v>
      </c>
      <c r="I39">
        <f t="shared" si="0"/>
        <v>362.92999300000002</v>
      </c>
      <c r="J39">
        <f t="shared" si="1"/>
        <v>321.39999399999999</v>
      </c>
      <c r="K39">
        <f t="shared" si="2"/>
        <v>356.61999500000002</v>
      </c>
      <c r="L39">
        <f t="shared" si="3"/>
        <v>0.11960139598221375</v>
      </c>
      <c r="M39">
        <f t="shared" si="4"/>
        <v>-8.5143446629524222E-3</v>
      </c>
      <c r="N39">
        <f t="shared" si="5"/>
        <v>0.10013570643958891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12"/>
        <v>1</v>
      </c>
      <c r="S39">
        <f t="shared" si="13"/>
        <v>0</v>
      </c>
      <c r="T39" s="5">
        <f t="shared" si="9"/>
        <v>0.9905879901780954</v>
      </c>
      <c r="U39" s="5">
        <f t="shared" si="10"/>
        <v>0.9905879901780954</v>
      </c>
      <c r="V39" s="5">
        <f>PRODUCT($T$3:T39)-1</f>
        <v>-4.3987790890712919E-2</v>
      </c>
      <c r="W39" s="4">
        <f>PRODUCT($U$3:U39)-1</f>
        <v>8.5717703278476165E-4</v>
      </c>
      <c r="X39">
        <f t="shared" si="14"/>
        <v>5.2843509718884629E-2</v>
      </c>
      <c r="Y39" s="1">
        <f t="shared" si="15"/>
        <v>41814</v>
      </c>
      <c r="Z39">
        <f t="shared" si="19"/>
        <v>1.4992378625954261E-2</v>
      </c>
      <c r="AA39" s="6">
        <f t="shared" si="20"/>
        <v>8.393273266228185E-3</v>
      </c>
      <c r="AB39" s="6">
        <f t="shared" si="21"/>
        <v>-2.7714820010209307E-2</v>
      </c>
      <c r="AC39" s="6">
        <f t="shared" si="22"/>
        <v>1.1045533907574345E-3</v>
      </c>
      <c r="AD39" s="6">
        <f t="shared" si="23"/>
        <v>4.13769591293911E-3</v>
      </c>
      <c r="AE39" s="6">
        <f t="shared" si="24"/>
        <v>-6.1046335099297355E-3</v>
      </c>
      <c r="AF39" s="6">
        <f t="shared" si="25"/>
        <v>2.6902555538703909E-2</v>
      </c>
      <c r="AG39" s="6">
        <f t="shared" si="26"/>
        <v>-2.2070712631277023E-2</v>
      </c>
      <c r="AH39" s="6">
        <f t="shared" si="27"/>
        <v>-8.5626544342507493E-3</v>
      </c>
      <c r="AI39" s="6">
        <f t="shared" si="28"/>
        <v>9.3768596159089501E-3</v>
      </c>
      <c r="AJ39" s="6">
        <f t="shared" si="29"/>
        <v>-9.4120098219045989E-3</v>
      </c>
      <c r="AK39">
        <f t="shared" si="30"/>
        <v>1.4992378625954261E-2</v>
      </c>
      <c r="AL39" s="6">
        <f t="shared" si="31"/>
        <v>8.393273266228185E-3</v>
      </c>
      <c r="AM39" s="6">
        <f t="shared" si="32"/>
        <v>-2.7714820010209307E-2</v>
      </c>
      <c r="AN39" s="6">
        <f t="shared" si="33"/>
        <v>1.1045533907574345E-3</v>
      </c>
      <c r="AO39" s="6">
        <f t="shared" si="34"/>
        <v>4.13769591293911E-3</v>
      </c>
      <c r="AP39" s="6">
        <f t="shared" si="35"/>
        <v>-6.1046335099297355E-3</v>
      </c>
      <c r="AQ39" s="6">
        <f t="shared" si="36"/>
        <v>2.6902555538703909E-2</v>
      </c>
      <c r="AR39" s="6">
        <f t="shared" si="37"/>
        <v>-2.2070712631277023E-2</v>
      </c>
      <c r="AS39" s="6">
        <f t="shared" si="38"/>
        <v>-8.5626544342507493E-3</v>
      </c>
      <c r="AT39" s="6">
        <f t="shared" si="39"/>
        <v>9.3768596159089501E-3</v>
      </c>
      <c r="AU39" s="6">
        <f t="shared" si="40"/>
        <v>-9.4120098219045989E-3</v>
      </c>
      <c r="AV39">
        <f t="shared" si="16"/>
        <v>1</v>
      </c>
      <c r="AW39">
        <f t="shared" si="17"/>
        <v>0</v>
      </c>
      <c r="AX39">
        <f t="shared" si="18"/>
        <v>0</v>
      </c>
    </row>
    <row r="40" spans="1:50" x14ac:dyDescent="0.25">
      <c r="A40" s="1">
        <v>41815</v>
      </c>
      <c r="B40">
        <v>324.32998700000002</v>
      </c>
      <c r="C40">
        <v>328.14999399999999</v>
      </c>
      <c r="D40">
        <v>321.73998999999998</v>
      </c>
      <c r="E40">
        <v>327.44000199999999</v>
      </c>
      <c r="F40">
        <v>327.44000199999999</v>
      </c>
      <c r="G40">
        <v>2327800</v>
      </c>
      <c r="H40" s="2">
        <f t="shared" si="11"/>
        <v>1.0118453725093124E-2</v>
      </c>
      <c r="I40">
        <f t="shared" si="0"/>
        <v>364.85000600000001</v>
      </c>
      <c r="J40">
        <f t="shared" si="1"/>
        <v>321.39999399999999</v>
      </c>
      <c r="K40">
        <f t="shared" si="2"/>
        <v>358.51998900000001</v>
      </c>
      <c r="L40">
        <f t="shared" si="3"/>
        <v>0.11424995043824859</v>
      </c>
      <c r="M40">
        <f t="shared" si="4"/>
        <v>-1.8446151854103587E-2</v>
      </c>
      <c r="N40">
        <f t="shared" si="5"/>
        <v>9.4918112662361942E-2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12"/>
        <v>1</v>
      </c>
      <c r="S40">
        <f t="shared" si="13"/>
        <v>0</v>
      </c>
      <c r="T40" s="5">
        <f t="shared" si="9"/>
        <v>1.0101184537250931</v>
      </c>
      <c r="U40" s="5">
        <f t="shared" si="10"/>
        <v>1.0101184537250931</v>
      </c>
      <c r="V40" s="5">
        <f>PRODUCT($T$3:T40)-1</f>
        <v>-3.4314425592216535E-2</v>
      </c>
      <c r="W40" s="4">
        <f>PRODUCT($U$3:U40)-1</f>
        <v>1.0984304064018291E-2</v>
      </c>
      <c r="X40">
        <f t="shared" si="14"/>
        <v>6.3496658051739541E-2</v>
      </c>
      <c r="Y40" s="1">
        <f t="shared" si="15"/>
        <v>41815</v>
      </c>
      <c r="Z40">
        <f t="shared" si="19"/>
        <v>8.393273266228185E-3</v>
      </c>
      <c r="AA40" s="6">
        <f t="shared" si="20"/>
        <v>-2.7714820010209307E-2</v>
      </c>
      <c r="AB40" s="6">
        <f t="shared" si="21"/>
        <v>1.1045533907574345E-3</v>
      </c>
      <c r="AC40" s="6">
        <f t="shared" si="22"/>
        <v>4.13769591293911E-3</v>
      </c>
      <c r="AD40" s="6">
        <f t="shared" si="23"/>
        <v>-6.1046335099297355E-3</v>
      </c>
      <c r="AE40" s="6">
        <f t="shared" si="24"/>
        <v>2.6902555538703909E-2</v>
      </c>
      <c r="AF40" s="6">
        <f t="shared" si="25"/>
        <v>-2.2070712631277023E-2</v>
      </c>
      <c r="AG40" s="6">
        <f t="shared" si="26"/>
        <v>-8.5626544342507493E-3</v>
      </c>
      <c r="AH40" s="6">
        <f t="shared" si="27"/>
        <v>9.3768596159089501E-3</v>
      </c>
      <c r="AI40" s="6">
        <f t="shared" si="28"/>
        <v>-9.4120098219045989E-3</v>
      </c>
      <c r="AJ40" s="6">
        <f t="shared" si="29"/>
        <v>1.0118453725093124E-2</v>
      </c>
      <c r="AK40">
        <f t="shared" si="30"/>
        <v>8.393273266228185E-3</v>
      </c>
      <c r="AL40" s="6">
        <f t="shared" si="31"/>
        <v>-2.7714820010209307E-2</v>
      </c>
      <c r="AM40" s="6">
        <f t="shared" si="32"/>
        <v>1.1045533907574345E-3</v>
      </c>
      <c r="AN40" s="6">
        <f t="shared" si="33"/>
        <v>4.13769591293911E-3</v>
      </c>
      <c r="AO40" s="6">
        <f t="shared" si="34"/>
        <v>-6.1046335099297355E-3</v>
      </c>
      <c r="AP40" s="6">
        <f t="shared" si="35"/>
        <v>2.6902555538703909E-2</v>
      </c>
      <c r="AQ40" s="6">
        <f t="shared" si="36"/>
        <v>-2.2070712631277023E-2</v>
      </c>
      <c r="AR40" s="6">
        <f t="shared" si="37"/>
        <v>-8.5626544342507493E-3</v>
      </c>
      <c r="AS40" s="6">
        <f t="shared" si="38"/>
        <v>9.3768596159089501E-3</v>
      </c>
      <c r="AT40" s="6">
        <f t="shared" si="39"/>
        <v>-9.4120098219045989E-3</v>
      </c>
      <c r="AU40" s="6">
        <f t="shared" si="40"/>
        <v>1.0118453725093124E-2</v>
      </c>
      <c r="AV40">
        <f t="shared" si="16"/>
        <v>1</v>
      </c>
      <c r="AW40">
        <f t="shared" si="17"/>
        <v>0</v>
      </c>
      <c r="AX40">
        <f t="shared" si="18"/>
        <v>0</v>
      </c>
    </row>
    <row r="41" spans="1:50" x14ac:dyDescent="0.25">
      <c r="A41" s="1">
        <v>41816</v>
      </c>
      <c r="B41">
        <v>328.48998999999998</v>
      </c>
      <c r="C41">
        <v>328.64999399999999</v>
      </c>
      <c r="D41">
        <v>322.13000499999998</v>
      </c>
      <c r="E41">
        <v>325.69000199999999</v>
      </c>
      <c r="F41">
        <v>325.69000199999999</v>
      </c>
      <c r="G41">
        <v>2699500</v>
      </c>
      <c r="H41" s="2">
        <f t="shared" si="11"/>
        <v>-5.3444905610524618E-3</v>
      </c>
      <c r="I41">
        <f t="shared" si="0"/>
        <v>364.85000600000001</v>
      </c>
      <c r="J41">
        <f t="shared" si="1"/>
        <v>314.76001000000002</v>
      </c>
      <c r="K41">
        <f t="shared" si="2"/>
        <v>314.76001000000002</v>
      </c>
      <c r="L41">
        <f t="shared" si="3"/>
        <v>0.12023704676080293</v>
      </c>
      <c r="M41">
        <f t="shared" si="4"/>
        <v>-3.3559495019438668E-2</v>
      </c>
      <c r="N41">
        <f t="shared" si="5"/>
        <v>-3.3559495019438668E-2</v>
      </c>
      <c r="O41">
        <f t="shared" si="6"/>
        <v>0</v>
      </c>
      <c r="P41">
        <f t="shared" si="7"/>
        <v>1</v>
      </c>
      <c r="Q41">
        <f t="shared" si="8"/>
        <v>0</v>
      </c>
      <c r="R41">
        <f t="shared" si="12"/>
        <v>1</v>
      </c>
      <c r="S41">
        <f t="shared" si="13"/>
        <v>0</v>
      </c>
      <c r="T41" s="5">
        <f t="shared" si="9"/>
        <v>0.99465550943894754</v>
      </c>
      <c r="U41" s="5">
        <f t="shared" si="10"/>
        <v>0.99465550943894754</v>
      </c>
      <c r="V41" s="5">
        <f>PRODUCT($T$3:T41)-1</f>
        <v>-3.9475523029583459E-2</v>
      </c>
      <c r="W41" s="4">
        <f>PRODUCT($U$3:U41)-1</f>
        <v>5.5811079935759178E-3</v>
      </c>
      <c r="X41">
        <f t="shared" si="14"/>
        <v>5.7812810201071319E-2</v>
      </c>
      <c r="Y41" s="1">
        <f t="shared" si="15"/>
        <v>41816</v>
      </c>
      <c r="Z41">
        <f t="shared" si="19"/>
        <v>-2.7714820010209307E-2</v>
      </c>
      <c r="AA41" s="6">
        <f t="shared" si="20"/>
        <v>1.1045533907574345E-3</v>
      </c>
      <c r="AB41" s="6">
        <f t="shared" si="21"/>
        <v>4.13769591293911E-3</v>
      </c>
      <c r="AC41" s="6">
        <f t="shared" si="22"/>
        <v>-6.1046335099297355E-3</v>
      </c>
      <c r="AD41" s="6">
        <f t="shared" si="23"/>
        <v>2.6902555538703909E-2</v>
      </c>
      <c r="AE41" s="6">
        <f t="shared" si="24"/>
        <v>-2.2070712631277023E-2</v>
      </c>
      <c r="AF41" s="6">
        <f t="shared" si="25"/>
        <v>-8.5626544342507493E-3</v>
      </c>
      <c r="AG41" s="6">
        <f t="shared" si="26"/>
        <v>9.3768596159089501E-3</v>
      </c>
      <c r="AH41" s="6">
        <f t="shared" si="27"/>
        <v>-9.4120098219045989E-3</v>
      </c>
      <c r="AI41" s="6">
        <f t="shared" si="28"/>
        <v>1.0118453725093124E-2</v>
      </c>
      <c r="AJ41" s="6">
        <f t="shared" si="29"/>
        <v>-5.3444905610524618E-3</v>
      </c>
      <c r="AK41">
        <f t="shared" si="30"/>
        <v>-2.7714820010209307E-2</v>
      </c>
      <c r="AL41" s="6">
        <f t="shared" si="31"/>
        <v>1.1045533907574345E-3</v>
      </c>
      <c r="AM41" s="6">
        <f t="shared" si="32"/>
        <v>4.13769591293911E-3</v>
      </c>
      <c r="AN41" s="6">
        <f t="shared" si="33"/>
        <v>-6.1046335099297355E-3</v>
      </c>
      <c r="AO41" s="6">
        <f t="shared" si="34"/>
        <v>2.6902555538703909E-2</v>
      </c>
      <c r="AP41" s="6">
        <f t="shared" si="35"/>
        <v>-2.2070712631277023E-2</v>
      </c>
      <c r="AQ41" s="6">
        <f t="shared" si="36"/>
        <v>-8.5626544342507493E-3</v>
      </c>
      <c r="AR41" s="6">
        <f t="shared" si="37"/>
        <v>9.3768596159089501E-3</v>
      </c>
      <c r="AS41" s="6">
        <f t="shared" si="38"/>
        <v>-9.4120098219045989E-3</v>
      </c>
      <c r="AT41" s="6">
        <f t="shared" si="39"/>
        <v>1.0118453725093124E-2</v>
      </c>
      <c r="AU41" s="6">
        <f t="shared" si="40"/>
        <v>-5.3444905610524618E-3</v>
      </c>
      <c r="AV41">
        <f t="shared" si="16"/>
        <v>0</v>
      </c>
      <c r="AW41">
        <f t="shared" si="17"/>
        <v>1</v>
      </c>
      <c r="AX41">
        <f t="shared" si="18"/>
        <v>0</v>
      </c>
    </row>
    <row r="42" spans="1:50" x14ac:dyDescent="0.25">
      <c r="A42" s="1">
        <v>41817</v>
      </c>
      <c r="B42">
        <v>325.88000499999998</v>
      </c>
      <c r="C42">
        <v>326.51998900000001</v>
      </c>
      <c r="D42">
        <v>323.26998900000001</v>
      </c>
      <c r="E42">
        <v>324.57000699999998</v>
      </c>
      <c r="F42">
        <v>324.57000699999998</v>
      </c>
      <c r="G42">
        <v>2416200</v>
      </c>
      <c r="H42" s="2">
        <f t="shared" si="11"/>
        <v>-3.4388375237874858E-3</v>
      </c>
      <c r="I42">
        <f t="shared" si="0"/>
        <v>364.85000600000001</v>
      </c>
      <c r="J42">
        <f t="shared" si="1"/>
        <v>314.76001000000002</v>
      </c>
      <c r="K42">
        <f t="shared" si="2"/>
        <v>316.5</v>
      </c>
      <c r="L42">
        <f t="shared" si="3"/>
        <v>0.12410265314502711</v>
      </c>
      <c r="M42">
        <f t="shared" si="4"/>
        <v>-3.0224594966964835E-2</v>
      </c>
      <c r="N42">
        <f t="shared" si="5"/>
        <v>-2.4863686803938023E-2</v>
      </c>
      <c r="O42">
        <f t="shared" si="6"/>
        <v>0</v>
      </c>
      <c r="P42">
        <f t="shared" si="7"/>
        <v>1</v>
      </c>
      <c r="Q42">
        <f t="shared" si="8"/>
        <v>0</v>
      </c>
      <c r="R42">
        <f t="shared" si="12"/>
        <v>1</v>
      </c>
      <c r="S42">
        <f t="shared" si="13"/>
        <v>0</v>
      </c>
      <c r="T42" s="5">
        <f t="shared" si="9"/>
        <v>0.99656116247621251</v>
      </c>
      <c r="U42" s="5">
        <f t="shared" si="10"/>
        <v>0.99656116247621251</v>
      </c>
      <c r="V42" s="5">
        <f>PRODUCT($T$3:T42)-1</f>
        <v>-4.2778610643505632E-2</v>
      </c>
      <c r="W42" s="4">
        <f>PRODUCT($U$3:U42)-1</f>
        <v>2.1230779461958171E-3</v>
      </c>
      <c r="X42">
        <f t="shared" si="14"/>
        <v>5.4175163816208682E-2</v>
      </c>
      <c r="Y42" s="1">
        <f t="shared" si="15"/>
        <v>41817</v>
      </c>
      <c r="Z42">
        <f t="shared" si="19"/>
        <v>1.1045533907574345E-3</v>
      </c>
      <c r="AA42" s="6">
        <f t="shared" si="20"/>
        <v>4.13769591293911E-3</v>
      </c>
      <c r="AB42" s="6">
        <f t="shared" si="21"/>
        <v>-6.1046335099297355E-3</v>
      </c>
      <c r="AC42" s="6">
        <f t="shared" si="22"/>
        <v>2.6902555538703909E-2</v>
      </c>
      <c r="AD42" s="6">
        <f t="shared" si="23"/>
        <v>-2.2070712631277023E-2</v>
      </c>
      <c r="AE42" s="6">
        <f t="shared" si="24"/>
        <v>-8.5626544342507493E-3</v>
      </c>
      <c r="AF42" s="6">
        <f t="shared" si="25"/>
        <v>9.3768596159089501E-3</v>
      </c>
      <c r="AG42" s="6">
        <f t="shared" si="26"/>
        <v>-9.4120098219045989E-3</v>
      </c>
      <c r="AH42" s="6">
        <f t="shared" si="27"/>
        <v>1.0118453725093124E-2</v>
      </c>
      <c r="AI42" s="6">
        <f t="shared" si="28"/>
        <v>-5.3444905610524618E-3</v>
      </c>
      <c r="AJ42" s="6">
        <f t="shared" si="29"/>
        <v>-3.4388375237874858E-3</v>
      </c>
      <c r="AK42">
        <f t="shared" si="30"/>
        <v>1.1045533907574345E-3</v>
      </c>
      <c r="AL42" s="6">
        <f t="shared" si="31"/>
        <v>4.13769591293911E-3</v>
      </c>
      <c r="AM42" s="6">
        <f t="shared" si="32"/>
        <v>-6.1046335099297355E-3</v>
      </c>
      <c r="AN42" s="6">
        <f t="shared" si="33"/>
        <v>2.6902555538703909E-2</v>
      </c>
      <c r="AO42" s="6">
        <f t="shared" si="34"/>
        <v>-2.2070712631277023E-2</v>
      </c>
      <c r="AP42" s="6">
        <f t="shared" si="35"/>
        <v>-8.5626544342507493E-3</v>
      </c>
      <c r="AQ42" s="6">
        <f t="shared" si="36"/>
        <v>9.3768596159089501E-3</v>
      </c>
      <c r="AR42" s="6">
        <f t="shared" si="37"/>
        <v>-9.4120098219045989E-3</v>
      </c>
      <c r="AS42" s="6">
        <f t="shared" si="38"/>
        <v>1.0118453725093124E-2</v>
      </c>
      <c r="AT42" s="6">
        <f t="shared" si="39"/>
        <v>-5.3444905610524618E-3</v>
      </c>
      <c r="AU42" s="6">
        <f t="shared" si="40"/>
        <v>-3.4388375237874858E-3</v>
      </c>
      <c r="AV42">
        <f t="shared" si="16"/>
        <v>0</v>
      </c>
      <c r="AW42">
        <f t="shared" si="17"/>
        <v>1</v>
      </c>
      <c r="AX42">
        <f t="shared" si="18"/>
        <v>0</v>
      </c>
    </row>
    <row r="43" spans="1:50" x14ac:dyDescent="0.25">
      <c r="A43" s="1">
        <v>41820</v>
      </c>
      <c r="B43">
        <v>324.98001099999999</v>
      </c>
      <c r="C43">
        <v>326.98001099999999</v>
      </c>
      <c r="D43">
        <v>322.23998999999998</v>
      </c>
      <c r="E43">
        <v>324.77999899999998</v>
      </c>
      <c r="F43">
        <v>324.77999899999998</v>
      </c>
      <c r="G43">
        <v>2671300</v>
      </c>
      <c r="H43" s="2">
        <f t="shared" si="11"/>
        <v>6.4698522805906045E-4</v>
      </c>
      <c r="I43">
        <f t="shared" si="0"/>
        <v>364.85000600000001</v>
      </c>
      <c r="J43">
        <f t="shared" si="1"/>
        <v>314.76001000000002</v>
      </c>
      <c r="K43">
        <f t="shared" si="2"/>
        <v>319.5</v>
      </c>
      <c r="L43">
        <f t="shared" si="3"/>
        <v>0.12337584556738679</v>
      </c>
      <c r="M43">
        <f t="shared" si="4"/>
        <v>-3.0851619652846773E-2</v>
      </c>
      <c r="N43">
        <f t="shared" si="5"/>
        <v>-1.6257155663086165E-2</v>
      </c>
      <c r="O43">
        <f t="shared" si="6"/>
        <v>0</v>
      </c>
      <c r="P43">
        <f t="shared" si="7"/>
        <v>1</v>
      </c>
      <c r="Q43">
        <f t="shared" si="8"/>
        <v>0</v>
      </c>
      <c r="R43">
        <f t="shared" si="12"/>
        <v>1</v>
      </c>
      <c r="S43">
        <f t="shared" si="13"/>
        <v>0</v>
      </c>
      <c r="T43" s="5">
        <f t="shared" si="9"/>
        <v>1.0006469852280591</v>
      </c>
      <c r="U43" s="5">
        <f t="shared" si="10"/>
        <v>1.0006469852280591</v>
      </c>
      <c r="V43" s="5">
        <f>PRODUCT($T$3:T43)-1</f>
        <v>-4.2159302544609756E-2</v>
      </c>
      <c r="W43" s="4">
        <f>PRODUCT($U$3:U43)-1</f>
        <v>2.7714367743241208E-3</v>
      </c>
      <c r="X43">
        <f t="shared" si="14"/>
        <v>5.4857199574984472E-2</v>
      </c>
      <c r="Y43" s="1">
        <f t="shared" si="15"/>
        <v>41820</v>
      </c>
      <c r="Z43">
        <f t="shared" si="19"/>
        <v>4.13769591293911E-3</v>
      </c>
      <c r="AA43" s="6">
        <f t="shared" si="20"/>
        <v>-6.1046335099297355E-3</v>
      </c>
      <c r="AB43" s="6">
        <f t="shared" si="21"/>
        <v>2.6902555538703909E-2</v>
      </c>
      <c r="AC43" s="6">
        <f t="shared" si="22"/>
        <v>-2.2070712631277023E-2</v>
      </c>
      <c r="AD43" s="6">
        <f t="shared" si="23"/>
        <v>-8.5626544342507493E-3</v>
      </c>
      <c r="AE43" s="6">
        <f t="shared" si="24"/>
        <v>9.3768596159089501E-3</v>
      </c>
      <c r="AF43" s="6">
        <f t="shared" si="25"/>
        <v>-9.4120098219045989E-3</v>
      </c>
      <c r="AG43" s="6">
        <f t="shared" si="26"/>
        <v>1.0118453725093124E-2</v>
      </c>
      <c r="AH43" s="6">
        <f t="shared" si="27"/>
        <v>-5.3444905610524618E-3</v>
      </c>
      <c r="AI43" s="6">
        <f t="shared" si="28"/>
        <v>-3.4388375237874858E-3</v>
      </c>
      <c r="AJ43" s="6">
        <f t="shared" si="29"/>
        <v>6.4698522805906045E-4</v>
      </c>
      <c r="AK43">
        <f t="shared" si="30"/>
        <v>4.13769591293911E-3</v>
      </c>
      <c r="AL43" s="6">
        <f t="shared" si="31"/>
        <v>-6.1046335099297355E-3</v>
      </c>
      <c r="AM43" s="6">
        <f t="shared" si="32"/>
        <v>2.6902555538703909E-2</v>
      </c>
      <c r="AN43" s="6">
        <f t="shared" si="33"/>
        <v>-2.2070712631277023E-2</v>
      </c>
      <c r="AO43" s="6">
        <f t="shared" si="34"/>
        <v>-8.5626544342507493E-3</v>
      </c>
      <c r="AP43" s="6">
        <f t="shared" si="35"/>
        <v>9.3768596159089501E-3</v>
      </c>
      <c r="AQ43" s="6">
        <f t="shared" si="36"/>
        <v>-9.4120098219045989E-3</v>
      </c>
      <c r="AR43" s="6">
        <f t="shared" si="37"/>
        <v>1.0118453725093124E-2</v>
      </c>
      <c r="AS43" s="6">
        <f t="shared" si="38"/>
        <v>-5.3444905610524618E-3</v>
      </c>
      <c r="AT43" s="6">
        <f t="shared" si="39"/>
        <v>-3.4388375237874858E-3</v>
      </c>
      <c r="AU43" s="6">
        <f t="shared" si="40"/>
        <v>6.4698522805906045E-4</v>
      </c>
      <c r="AV43">
        <f t="shared" si="16"/>
        <v>0</v>
      </c>
      <c r="AW43">
        <f t="shared" si="17"/>
        <v>1</v>
      </c>
      <c r="AX43">
        <f t="shared" si="18"/>
        <v>0</v>
      </c>
    </row>
    <row r="44" spans="1:50" x14ac:dyDescent="0.25">
      <c r="A44" s="1">
        <v>41821</v>
      </c>
      <c r="B44">
        <v>325.85998499999999</v>
      </c>
      <c r="C44">
        <v>333.20001200000002</v>
      </c>
      <c r="D44">
        <v>325.10000600000001</v>
      </c>
      <c r="E44">
        <v>332.39001500000001</v>
      </c>
      <c r="F44">
        <v>332.39001500000001</v>
      </c>
      <c r="G44">
        <v>3173600</v>
      </c>
      <c r="H44" s="2">
        <f t="shared" si="11"/>
        <v>2.3431295102627425E-2</v>
      </c>
      <c r="I44">
        <f t="shared" si="0"/>
        <v>364.85000600000001</v>
      </c>
      <c r="J44">
        <f t="shared" si="1"/>
        <v>314.76001000000002</v>
      </c>
      <c r="K44">
        <f t="shared" si="2"/>
        <v>318.5</v>
      </c>
      <c r="L44">
        <f t="shared" si="3"/>
        <v>9.7656336036447966E-2</v>
      </c>
      <c r="M44">
        <f t="shared" si="4"/>
        <v>-5.3040116141876203E-2</v>
      </c>
      <c r="N44">
        <f t="shared" si="5"/>
        <v>-4.1788304019902633E-2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12"/>
        <v>1</v>
      </c>
      <c r="S44">
        <f t="shared" si="13"/>
        <v>0</v>
      </c>
      <c r="T44" s="5">
        <f t="shared" si="9"/>
        <v>1.0234312951026274</v>
      </c>
      <c r="U44" s="5">
        <f t="shared" si="10"/>
        <v>1.0234312951026274</v>
      </c>
      <c r="V44" s="5">
        <f>PRODUCT($T$3:T44)-1</f>
        <v>-1.9715854501226038E-2</v>
      </c>
      <c r="W44" s="4">
        <f>PRODUCT($U$3:U44)-1</f>
        <v>2.6267670229868978E-2</v>
      </c>
      <c r="X44">
        <f t="shared" si="14"/>
        <v>7.9573869909357109E-2</v>
      </c>
      <c r="Y44" s="1">
        <f t="shared" si="15"/>
        <v>41821</v>
      </c>
      <c r="Z44">
        <f t="shared" si="19"/>
        <v>-6.1046335099297355E-3</v>
      </c>
      <c r="AA44" s="6">
        <f t="shared" si="20"/>
        <v>2.6902555538703909E-2</v>
      </c>
      <c r="AB44" s="6">
        <f t="shared" si="21"/>
        <v>-2.2070712631277023E-2</v>
      </c>
      <c r="AC44" s="6">
        <f t="shared" si="22"/>
        <v>-8.5626544342507493E-3</v>
      </c>
      <c r="AD44" s="6">
        <f t="shared" si="23"/>
        <v>9.3768596159089501E-3</v>
      </c>
      <c r="AE44" s="6">
        <f t="shared" si="24"/>
        <v>-9.4120098219045989E-3</v>
      </c>
      <c r="AF44" s="6">
        <f t="shared" si="25"/>
        <v>1.0118453725093124E-2</v>
      </c>
      <c r="AG44" s="6">
        <f t="shared" si="26"/>
        <v>-5.3444905610524618E-3</v>
      </c>
      <c r="AH44" s="6">
        <f t="shared" si="27"/>
        <v>-3.4388375237874858E-3</v>
      </c>
      <c r="AI44" s="6">
        <f t="shared" si="28"/>
        <v>6.4698522805906045E-4</v>
      </c>
      <c r="AJ44" s="6">
        <f t="shared" si="29"/>
        <v>2.3431295102627425E-2</v>
      </c>
      <c r="AK44">
        <f t="shared" si="30"/>
        <v>-6.1046335099297355E-3</v>
      </c>
      <c r="AL44" s="6">
        <f t="shared" si="31"/>
        <v>2.6902555538703909E-2</v>
      </c>
      <c r="AM44" s="6">
        <f t="shared" si="32"/>
        <v>-2.2070712631277023E-2</v>
      </c>
      <c r="AN44" s="6">
        <f t="shared" si="33"/>
        <v>-8.5626544342507493E-3</v>
      </c>
      <c r="AO44" s="6">
        <f t="shared" si="34"/>
        <v>9.3768596159089501E-3</v>
      </c>
      <c r="AP44" s="6">
        <f t="shared" si="35"/>
        <v>-9.4120098219045989E-3</v>
      </c>
      <c r="AQ44" s="6">
        <f t="shared" si="36"/>
        <v>1.0118453725093124E-2</v>
      </c>
      <c r="AR44" s="6">
        <f t="shared" si="37"/>
        <v>-5.3444905610524618E-3</v>
      </c>
      <c r="AS44" s="6">
        <f t="shared" si="38"/>
        <v>-3.4388375237874858E-3</v>
      </c>
      <c r="AT44" s="6">
        <f t="shared" si="39"/>
        <v>6.4698522805906045E-4</v>
      </c>
      <c r="AU44" s="6">
        <f t="shared" si="40"/>
        <v>2.3431295102627425E-2</v>
      </c>
      <c r="AV44">
        <f t="shared" si="16"/>
        <v>0</v>
      </c>
      <c r="AW44">
        <f t="shared" si="17"/>
        <v>1</v>
      </c>
      <c r="AX44">
        <f t="shared" si="18"/>
        <v>0</v>
      </c>
    </row>
    <row r="45" spans="1:50" x14ac:dyDescent="0.25">
      <c r="A45" s="1">
        <v>41822</v>
      </c>
      <c r="B45">
        <v>333.20001200000002</v>
      </c>
      <c r="C45">
        <v>336.76001000000002</v>
      </c>
      <c r="D45">
        <v>331.66000400000001</v>
      </c>
      <c r="E45">
        <v>332.85000600000001</v>
      </c>
      <c r="F45">
        <v>332.85000600000001</v>
      </c>
      <c r="G45">
        <v>2681300</v>
      </c>
      <c r="H45" s="2">
        <f t="shared" si="11"/>
        <v>1.3838893445701217E-3</v>
      </c>
      <c r="I45">
        <f t="shared" si="0"/>
        <v>364.85000600000001</v>
      </c>
      <c r="J45">
        <f t="shared" si="1"/>
        <v>311.85998499999999</v>
      </c>
      <c r="K45">
        <f t="shared" si="2"/>
        <v>311.85998499999999</v>
      </c>
      <c r="L45">
        <f t="shared" si="3"/>
        <v>9.6139400400070851E-2</v>
      </c>
      <c r="M45">
        <f t="shared" si="4"/>
        <v>-6.3061501041403067E-2</v>
      </c>
      <c r="N45">
        <f t="shared" si="5"/>
        <v>-6.3061501041403067E-2</v>
      </c>
      <c r="O45">
        <f t="shared" si="6"/>
        <v>0</v>
      </c>
      <c r="P45">
        <f t="shared" si="7"/>
        <v>1</v>
      </c>
      <c r="Q45">
        <f t="shared" si="8"/>
        <v>0</v>
      </c>
      <c r="R45">
        <f t="shared" si="12"/>
        <v>1</v>
      </c>
      <c r="S45">
        <f t="shared" si="13"/>
        <v>0</v>
      </c>
      <c r="T45" s="5">
        <f t="shared" si="9"/>
        <v>1.0013838893445701</v>
      </c>
      <c r="U45" s="5">
        <f t="shared" si="10"/>
        <v>1.0013838893445701</v>
      </c>
      <c r="V45" s="5">
        <f>PRODUCT($T$3:T45)-1</f>
        <v>-1.8359249717619264E-2</v>
      </c>
      <c r="W45" s="4">
        <f>PRODUCT($U$3:U45)-1</f>
        <v>2.7687911123376985E-2</v>
      </c>
      <c r="X45">
        <f t="shared" si="14"/>
        <v>8.1067880684601024E-2</v>
      </c>
      <c r="Y45" s="1">
        <f t="shared" si="15"/>
        <v>41822</v>
      </c>
      <c r="Z45">
        <f t="shared" si="19"/>
        <v>2.6902555538703909E-2</v>
      </c>
      <c r="AA45" s="6">
        <f t="shared" si="20"/>
        <v>-2.2070712631277023E-2</v>
      </c>
      <c r="AB45" s="6">
        <f t="shared" si="21"/>
        <v>-8.5626544342507493E-3</v>
      </c>
      <c r="AC45" s="6">
        <f t="shared" si="22"/>
        <v>9.3768596159089501E-3</v>
      </c>
      <c r="AD45" s="6">
        <f t="shared" si="23"/>
        <v>-9.4120098219045989E-3</v>
      </c>
      <c r="AE45" s="6">
        <f t="shared" si="24"/>
        <v>1.0118453725093124E-2</v>
      </c>
      <c r="AF45" s="6">
        <f t="shared" si="25"/>
        <v>-5.3444905610524618E-3</v>
      </c>
      <c r="AG45" s="6">
        <f t="shared" si="26"/>
        <v>-3.4388375237874858E-3</v>
      </c>
      <c r="AH45" s="6">
        <f t="shared" si="27"/>
        <v>6.4698522805906045E-4</v>
      </c>
      <c r="AI45" s="6">
        <f t="shared" si="28"/>
        <v>2.3431295102627425E-2</v>
      </c>
      <c r="AJ45" s="6">
        <f t="shared" si="29"/>
        <v>1.3838893445701217E-3</v>
      </c>
      <c r="AK45">
        <f t="shared" si="30"/>
        <v>2.6902555538703909E-2</v>
      </c>
      <c r="AL45" s="6">
        <f t="shared" si="31"/>
        <v>-2.2070712631277023E-2</v>
      </c>
      <c r="AM45" s="6">
        <f t="shared" si="32"/>
        <v>-8.5626544342507493E-3</v>
      </c>
      <c r="AN45" s="6">
        <f t="shared" si="33"/>
        <v>9.3768596159089501E-3</v>
      </c>
      <c r="AO45" s="6">
        <f t="shared" si="34"/>
        <v>-9.4120098219045989E-3</v>
      </c>
      <c r="AP45" s="6">
        <f t="shared" si="35"/>
        <v>1.0118453725093124E-2</v>
      </c>
      <c r="AQ45" s="6">
        <f t="shared" si="36"/>
        <v>-5.3444905610524618E-3</v>
      </c>
      <c r="AR45" s="6">
        <f t="shared" si="37"/>
        <v>-3.4388375237874858E-3</v>
      </c>
      <c r="AS45" s="6">
        <f t="shared" si="38"/>
        <v>6.4698522805906045E-4</v>
      </c>
      <c r="AT45" s="6">
        <f t="shared" si="39"/>
        <v>2.3431295102627425E-2</v>
      </c>
      <c r="AU45" s="6">
        <f t="shared" si="40"/>
        <v>1.3838893445701217E-3</v>
      </c>
      <c r="AV45">
        <f t="shared" si="16"/>
        <v>0</v>
      </c>
      <c r="AW45">
        <f t="shared" si="17"/>
        <v>1</v>
      </c>
      <c r="AX45">
        <f t="shared" si="18"/>
        <v>0</v>
      </c>
    </row>
    <row r="46" spans="1:50" x14ac:dyDescent="0.25">
      <c r="A46" s="1">
        <v>41823</v>
      </c>
      <c r="B46">
        <v>334.82998700000002</v>
      </c>
      <c r="C46">
        <v>338.29998799999998</v>
      </c>
      <c r="D46">
        <v>333.07998700000002</v>
      </c>
      <c r="E46">
        <v>337.48998999999998</v>
      </c>
      <c r="F46">
        <v>337.48998999999998</v>
      </c>
      <c r="G46">
        <v>1944300</v>
      </c>
      <c r="H46" s="2">
        <f t="shared" si="11"/>
        <v>1.3940164988309967E-2</v>
      </c>
      <c r="I46">
        <f t="shared" si="0"/>
        <v>364.85000600000001</v>
      </c>
      <c r="J46">
        <f t="shared" si="1"/>
        <v>304.58999599999999</v>
      </c>
      <c r="K46">
        <f t="shared" si="2"/>
        <v>304.58999599999999</v>
      </c>
      <c r="L46">
        <f t="shared" si="3"/>
        <v>8.1069118524078387E-2</v>
      </c>
      <c r="M46">
        <f t="shared" si="4"/>
        <v>-9.7484355017462887E-2</v>
      </c>
      <c r="N46">
        <f t="shared" si="5"/>
        <v>-9.7484355017462887E-2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12"/>
        <v>-1</v>
      </c>
      <c r="S46">
        <f t="shared" si="13"/>
        <v>2</v>
      </c>
      <c r="T46" s="5">
        <f t="shared" si="9"/>
        <v>0.97605983501169002</v>
      </c>
      <c r="U46" s="5">
        <f t="shared" si="10"/>
        <v>0.995</v>
      </c>
      <c r="V46" s="5">
        <f>PRODUCT($T$3:T46)-1</f>
        <v>-4.1859891238627878E-2</v>
      </c>
      <c r="W46" s="4">
        <f>PRODUCT($U$3:U46)-1</f>
        <v>2.2549471567760104E-2</v>
      </c>
      <c r="X46">
        <f t="shared" si="14"/>
        <v>9.613814530490683E-2</v>
      </c>
      <c r="Y46" s="1">
        <f t="shared" si="15"/>
        <v>41823</v>
      </c>
      <c r="Z46">
        <f t="shared" si="19"/>
        <v>-2.2070712631277023E-2</v>
      </c>
      <c r="AA46" s="6">
        <f t="shared" si="20"/>
        <v>-8.5626544342507493E-3</v>
      </c>
      <c r="AB46" s="6">
        <f t="shared" si="21"/>
        <v>9.3768596159089501E-3</v>
      </c>
      <c r="AC46" s="6">
        <f t="shared" si="22"/>
        <v>-9.4120098219045989E-3</v>
      </c>
      <c r="AD46" s="6">
        <f t="shared" si="23"/>
        <v>1.0118453725093124E-2</v>
      </c>
      <c r="AE46" s="6">
        <f t="shared" si="24"/>
        <v>-5.3444905610524618E-3</v>
      </c>
      <c r="AF46" s="6">
        <f t="shared" si="25"/>
        <v>-3.4388375237874858E-3</v>
      </c>
      <c r="AG46" s="6">
        <f t="shared" si="26"/>
        <v>6.4698522805906045E-4</v>
      </c>
      <c r="AH46" s="6">
        <f t="shared" si="27"/>
        <v>2.3431295102627425E-2</v>
      </c>
      <c r="AI46" s="6">
        <f t="shared" si="28"/>
        <v>1.3838893445701217E-3</v>
      </c>
      <c r="AJ46" s="6">
        <f t="shared" si="29"/>
        <v>1.3940164988309967E-2</v>
      </c>
      <c r="AK46">
        <f t="shared" si="30"/>
        <v>-2.2070712631277023E-2</v>
      </c>
      <c r="AL46" s="6">
        <f t="shared" si="31"/>
        <v>-8.5626544342507493E-3</v>
      </c>
      <c r="AM46" s="6">
        <f t="shared" si="32"/>
        <v>9.3768596159089501E-3</v>
      </c>
      <c r="AN46" s="6">
        <f t="shared" si="33"/>
        <v>-9.4120098219045989E-3</v>
      </c>
      <c r="AO46" s="6">
        <f t="shared" si="34"/>
        <v>1.0118453725093124E-2</v>
      </c>
      <c r="AP46" s="6">
        <f t="shared" si="35"/>
        <v>-5.3444905610524618E-3</v>
      </c>
      <c r="AQ46" s="6">
        <f t="shared" si="36"/>
        <v>-3.4388375237874858E-3</v>
      </c>
      <c r="AR46" s="6">
        <f t="shared" si="37"/>
        <v>6.4698522805906045E-4</v>
      </c>
      <c r="AS46" s="6">
        <f t="shared" si="38"/>
        <v>2.3431295102627425E-2</v>
      </c>
      <c r="AT46" s="6">
        <f t="shared" si="39"/>
        <v>1.3838893445701217E-3</v>
      </c>
      <c r="AU46" s="6">
        <f t="shared" si="40"/>
        <v>1.3940164988309967E-2</v>
      </c>
      <c r="AV46">
        <f t="shared" si="16"/>
        <v>0</v>
      </c>
      <c r="AW46">
        <f t="shared" si="17"/>
        <v>0</v>
      </c>
      <c r="AX46">
        <f t="shared" si="18"/>
        <v>1</v>
      </c>
    </row>
    <row r="47" spans="1:50" x14ac:dyDescent="0.25">
      <c r="A47" s="1">
        <v>41827</v>
      </c>
      <c r="B47">
        <v>337.5</v>
      </c>
      <c r="C47">
        <v>337.54998799999998</v>
      </c>
      <c r="D47">
        <v>332.51998900000001</v>
      </c>
      <c r="E47">
        <v>333.54998799999998</v>
      </c>
      <c r="F47">
        <v>333.54998799999998</v>
      </c>
      <c r="G47">
        <v>2128900</v>
      </c>
      <c r="H47" s="2">
        <f t="shared" si="11"/>
        <v>-1.1674426254834946E-2</v>
      </c>
      <c r="I47">
        <f t="shared" si="0"/>
        <v>364.85000600000001</v>
      </c>
      <c r="J47">
        <f t="shared" si="1"/>
        <v>304.58999599999999</v>
      </c>
      <c r="K47">
        <f t="shared" si="2"/>
        <v>308.5</v>
      </c>
      <c r="L47">
        <f t="shared" si="3"/>
        <v>9.3839061987914141E-2</v>
      </c>
      <c r="M47">
        <f t="shared" si="4"/>
        <v>-8.6823543822163174E-2</v>
      </c>
      <c r="N47">
        <f t="shared" si="5"/>
        <v>-7.5101150955520279E-2</v>
      </c>
      <c r="O47">
        <f t="shared" si="6"/>
        <v>0</v>
      </c>
      <c r="P47">
        <f t="shared" si="7"/>
        <v>1</v>
      </c>
      <c r="Q47">
        <f t="shared" si="8"/>
        <v>0</v>
      </c>
      <c r="R47">
        <f t="shared" si="12"/>
        <v>-1</v>
      </c>
      <c r="S47">
        <f t="shared" si="13"/>
        <v>0</v>
      </c>
      <c r="T47" s="5">
        <f t="shared" si="9"/>
        <v>1.0116744262548349</v>
      </c>
      <c r="U47" s="5">
        <f t="shared" si="10"/>
        <v>1</v>
      </c>
      <c r="V47" s="5">
        <f>PRODUCT($T$3:T47)-1</f>
        <v>-3.0674155197093711E-2</v>
      </c>
      <c r="W47" s="4">
        <f>PRODUCT($U$3:U47)-1</f>
        <v>2.2549471567760104E-2</v>
      </c>
      <c r="X47">
        <f t="shared" si="14"/>
        <v>8.3341361362433197E-2</v>
      </c>
      <c r="Y47" s="1">
        <f t="shared" si="15"/>
        <v>41827</v>
      </c>
      <c r="Z47">
        <f t="shared" si="19"/>
        <v>-8.5626544342507493E-3</v>
      </c>
      <c r="AA47" s="6">
        <f t="shared" si="20"/>
        <v>9.3768596159089501E-3</v>
      </c>
      <c r="AB47" s="6">
        <f t="shared" si="21"/>
        <v>-9.4120098219045989E-3</v>
      </c>
      <c r="AC47" s="6">
        <f t="shared" si="22"/>
        <v>1.0118453725093124E-2</v>
      </c>
      <c r="AD47" s="6">
        <f t="shared" si="23"/>
        <v>-5.3444905610524618E-3</v>
      </c>
      <c r="AE47" s="6">
        <f t="shared" si="24"/>
        <v>-3.4388375237874858E-3</v>
      </c>
      <c r="AF47" s="6">
        <f t="shared" si="25"/>
        <v>6.4698522805906045E-4</v>
      </c>
      <c r="AG47" s="6">
        <f t="shared" si="26"/>
        <v>2.3431295102627425E-2</v>
      </c>
      <c r="AH47" s="6">
        <f t="shared" si="27"/>
        <v>1.3838893445701217E-3</v>
      </c>
      <c r="AI47" s="6">
        <f t="shared" si="28"/>
        <v>1.3940164988309967E-2</v>
      </c>
      <c r="AJ47" s="6">
        <f t="shared" si="29"/>
        <v>-1.1674426254834946E-2</v>
      </c>
      <c r="AK47">
        <f t="shared" si="30"/>
        <v>-8.5626544342507493E-3</v>
      </c>
      <c r="AL47" s="6">
        <f t="shared" si="31"/>
        <v>9.3768596159089501E-3</v>
      </c>
      <c r="AM47" s="6">
        <f t="shared" si="32"/>
        <v>-9.4120098219045989E-3</v>
      </c>
      <c r="AN47" s="6">
        <f t="shared" si="33"/>
        <v>1.0118453725093124E-2</v>
      </c>
      <c r="AO47" s="6">
        <f t="shared" si="34"/>
        <v>-5.3444905610524618E-3</v>
      </c>
      <c r="AP47" s="6">
        <f t="shared" si="35"/>
        <v>-3.4388375237874858E-3</v>
      </c>
      <c r="AQ47" s="6">
        <f t="shared" si="36"/>
        <v>6.4698522805906045E-4</v>
      </c>
      <c r="AR47" s="6">
        <f t="shared" si="37"/>
        <v>2.3431295102627425E-2</v>
      </c>
      <c r="AS47" s="6">
        <f t="shared" si="38"/>
        <v>1.3838893445701217E-3</v>
      </c>
      <c r="AT47" s="6">
        <f t="shared" si="39"/>
        <v>1.3940164988309967E-2</v>
      </c>
      <c r="AU47" s="6">
        <f t="shared" si="40"/>
        <v>-1.1674426254834946E-2</v>
      </c>
      <c r="AV47">
        <f t="shared" si="16"/>
        <v>0</v>
      </c>
      <c r="AW47">
        <f t="shared" si="17"/>
        <v>1</v>
      </c>
      <c r="AX47">
        <f t="shared" si="18"/>
        <v>0</v>
      </c>
    </row>
    <row r="48" spans="1:50" x14ac:dyDescent="0.25">
      <c r="A48" s="1">
        <v>41828</v>
      </c>
      <c r="B48">
        <v>333.10000600000001</v>
      </c>
      <c r="C48">
        <v>333.73998999999998</v>
      </c>
      <c r="D48">
        <v>321.39999399999999</v>
      </c>
      <c r="E48">
        <v>323.80999800000001</v>
      </c>
      <c r="F48">
        <v>323.80999800000001</v>
      </c>
      <c r="G48">
        <v>4271600</v>
      </c>
      <c r="H48" s="2">
        <f t="shared" si="11"/>
        <v>-2.9200990407470706E-2</v>
      </c>
      <c r="I48">
        <f t="shared" si="0"/>
        <v>364.85000600000001</v>
      </c>
      <c r="J48">
        <f t="shared" si="1"/>
        <v>304.58999599999999</v>
      </c>
      <c r="K48">
        <f t="shared" si="2"/>
        <v>310.05999800000001</v>
      </c>
      <c r="L48">
        <f t="shared" si="3"/>
        <v>0.12674101557543627</v>
      </c>
      <c r="M48">
        <f t="shared" si="4"/>
        <v>-5.935580160807763E-2</v>
      </c>
      <c r="N48">
        <f t="shared" si="5"/>
        <v>-4.246317311054737E-2</v>
      </c>
      <c r="O48">
        <f t="shared" si="6"/>
        <v>0</v>
      </c>
      <c r="P48">
        <f t="shared" si="7"/>
        <v>1</v>
      </c>
      <c r="Q48">
        <f t="shared" si="8"/>
        <v>0</v>
      </c>
      <c r="R48">
        <f t="shared" si="12"/>
        <v>-1</v>
      </c>
      <c r="S48">
        <f t="shared" si="13"/>
        <v>0</v>
      </c>
      <c r="T48" s="5">
        <f t="shared" si="9"/>
        <v>1.0292009904074706</v>
      </c>
      <c r="U48" s="5">
        <f t="shared" si="10"/>
        <v>1</v>
      </c>
      <c r="V48" s="5">
        <f>PRODUCT($T$3:T48)-1</f>
        <v>-2.3688805012906933E-3</v>
      </c>
      <c r="W48" s="4">
        <f>PRODUCT($U$3:U48)-1</f>
        <v>2.2549471567760104E-2</v>
      </c>
      <c r="X48">
        <f t="shared" si="14"/>
        <v>5.1706720661272465E-2</v>
      </c>
      <c r="Y48" s="1">
        <f t="shared" si="15"/>
        <v>41828</v>
      </c>
      <c r="Z48">
        <f t="shared" si="19"/>
        <v>9.3768596159089501E-3</v>
      </c>
      <c r="AA48" s="6">
        <f t="shared" si="20"/>
        <v>-9.4120098219045989E-3</v>
      </c>
      <c r="AB48" s="6">
        <f t="shared" si="21"/>
        <v>1.0118453725093124E-2</v>
      </c>
      <c r="AC48" s="6">
        <f t="shared" si="22"/>
        <v>-5.3444905610524618E-3</v>
      </c>
      <c r="AD48" s="6">
        <f t="shared" si="23"/>
        <v>-3.4388375237874858E-3</v>
      </c>
      <c r="AE48" s="6">
        <f t="shared" si="24"/>
        <v>6.4698522805906045E-4</v>
      </c>
      <c r="AF48" s="6">
        <f t="shared" si="25"/>
        <v>2.3431295102627425E-2</v>
      </c>
      <c r="AG48" s="6">
        <f t="shared" si="26"/>
        <v>1.3838893445701217E-3</v>
      </c>
      <c r="AH48" s="6">
        <f t="shared" si="27"/>
        <v>1.3940164988309967E-2</v>
      </c>
      <c r="AI48" s="6">
        <f t="shared" si="28"/>
        <v>-1.1674426254834946E-2</v>
      </c>
      <c r="AJ48" s="6">
        <f t="shared" si="29"/>
        <v>-2.9200990407470706E-2</v>
      </c>
      <c r="AK48">
        <f t="shared" si="30"/>
        <v>9.3768596159089501E-3</v>
      </c>
      <c r="AL48" s="6">
        <f t="shared" si="31"/>
        <v>-9.4120098219045989E-3</v>
      </c>
      <c r="AM48" s="6">
        <f t="shared" si="32"/>
        <v>1.0118453725093124E-2</v>
      </c>
      <c r="AN48" s="6">
        <f t="shared" si="33"/>
        <v>-5.3444905610524618E-3</v>
      </c>
      <c r="AO48" s="6">
        <f t="shared" si="34"/>
        <v>-3.4388375237874858E-3</v>
      </c>
      <c r="AP48" s="6">
        <f t="shared" si="35"/>
        <v>6.4698522805906045E-4</v>
      </c>
      <c r="AQ48" s="6">
        <f t="shared" si="36"/>
        <v>2.3431295102627425E-2</v>
      </c>
      <c r="AR48" s="6">
        <f t="shared" si="37"/>
        <v>1.3838893445701217E-3</v>
      </c>
      <c r="AS48" s="6">
        <f t="shared" si="38"/>
        <v>1.3940164988309967E-2</v>
      </c>
      <c r="AT48" s="6">
        <f t="shared" si="39"/>
        <v>-1.1674426254834946E-2</v>
      </c>
      <c r="AU48" s="6">
        <f t="shared" si="40"/>
        <v>-2.9200990407470706E-2</v>
      </c>
      <c r="AV48">
        <f t="shared" si="16"/>
        <v>0</v>
      </c>
      <c r="AW48">
        <f t="shared" si="17"/>
        <v>1</v>
      </c>
      <c r="AX48">
        <f t="shared" si="18"/>
        <v>0</v>
      </c>
    </row>
    <row r="49" spans="1:50" x14ac:dyDescent="0.25">
      <c r="A49" s="1">
        <v>41829</v>
      </c>
      <c r="B49">
        <v>324.709991</v>
      </c>
      <c r="C49">
        <v>330.20001200000002</v>
      </c>
      <c r="D49">
        <v>323.14999399999999</v>
      </c>
      <c r="E49">
        <v>329.97000100000002</v>
      </c>
      <c r="F49">
        <v>329.97000100000002</v>
      </c>
      <c r="G49">
        <v>3166100</v>
      </c>
      <c r="H49" s="2">
        <f t="shared" si="11"/>
        <v>1.9023510818217515E-2</v>
      </c>
      <c r="I49">
        <f t="shared" si="0"/>
        <v>364.85000600000001</v>
      </c>
      <c r="J49">
        <f t="shared" si="1"/>
        <v>304.58999599999999</v>
      </c>
      <c r="K49">
        <f t="shared" si="2"/>
        <v>310.20001200000002</v>
      </c>
      <c r="L49">
        <f t="shared" si="3"/>
        <v>0.10570659421854534</v>
      </c>
      <c r="M49">
        <f t="shared" si="4"/>
        <v>-7.691609820009071E-2</v>
      </c>
      <c r="N49">
        <f t="shared" si="5"/>
        <v>-5.9914504167304594E-2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12"/>
        <v>-1</v>
      </c>
      <c r="S49">
        <f t="shared" si="13"/>
        <v>0</v>
      </c>
      <c r="T49" s="5">
        <f t="shared" si="9"/>
        <v>0.98097648918178249</v>
      </c>
      <c r="U49" s="5">
        <f t="shared" si="10"/>
        <v>1</v>
      </c>
      <c r="V49" s="5">
        <f>PRODUCT($T$3:T49)-1</f>
        <v>-2.1347326895664875E-2</v>
      </c>
      <c r="W49" s="4">
        <f>PRODUCT($U$3:U49)-1</f>
        <v>2.2549471567760104E-2</v>
      </c>
      <c r="X49">
        <f t="shared" si="14"/>
        <v>7.1713874839364422E-2</v>
      </c>
      <c r="Y49" s="1">
        <f t="shared" si="15"/>
        <v>41829</v>
      </c>
      <c r="Z49">
        <f t="shared" si="19"/>
        <v>-9.4120098219045989E-3</v>
      </c>
      <c r="AA49" s="6">
        <f t="shared" si="20"/>
        <v>1.0118453725093124E-2</v>
      </c>
      <c r="AB49" s="6">
        <f t="shared" si="21"/>
        <v>-5.3444905610524618E-3</v>
      </c>
      <c r="AC49" s="6">
        <f t="shared" si="22"/>
        <v>-3.4388375237874858E-3</v>
      </c>
      <c r="AD49" s="6">
        <f t="shared" si="23"/>
        <v>6.4698522805906045E-4</v>
      </c>
      <c r="AE49" s="6">
        <f t="shared" si="24"/>
        <v>2.3431295102627425E-2</v>
      </c>
      <c r="AF49" s="6">
        <f t="shared" si="25"/>
        <v>1.3838893445701217E-3</v>
      </c>
      <c r="AG49" s="6">
        <f t="shared" si="26"/>
        <v>1.3940164988309967E-2</v>
      </c>
      <c r="AH49" s="6">
        <f t="shared" si="27"/>
        <v>-1.1674426254834946E-2</v>
      </c>
      <c r="AI49" s="6">
        <f t="shared" si="28"/>
        <v>-2.9200990407470706E-2</v>
      </c>
      <c r="AJ49" s="6">
        <f t="shared" si="29"/>
        <v>1.9023510818217515E-2</v>
      </c>
      <c r="AK49">
        <f t="shared" si="30"/>
        <v>-9.4120098219045989E-3</v>
      </c>
      <c r="AL49" s="6">
        <f t="shared" si="31"/>
        <v>1.0118453725093124E-2</v>
      </c>
      <c r="AM49" s="6">
        <f t="shared" si="32"/>
        <v>-5.3444905610524618E-3</v>
      </c>
      <c r="AN49" s="6">
        <f t="shared" si="33"/>
        <v>-3.4388375237874858E-3</v>
      </c>
      <c r="AO49" s="6">
        <f t="shared" si="34"/>
        <v>6.4698522805906045E-4</v>
      </c>
      <c r="AP49" s="6">
        <f t="shared" si="35"/>
        <v>2.3431295102627425E-2</v>
      </c>
      <c r="AQ49" s="6">
        <f t="shared" si="36"/>
        <v>1.3838893445701217E-3</v>
      </c>
      <c r="AR49" s="6">
        <f t="shared" si="37"/>
        <v>1.3940164988309967E-2</v>
      </c>
      <c r="AS49" s="6">
        <f t="shared" si="38"/>
        <v>-1.1674426254834946E-2</v>
      </c>
      <c r="AT49" s="6">
        <f t="shared" si="39"/>
        <v>-2.9200990407470706E-2</v>
      </c>
      <c r="AU49" s="6">
        <f t="shared" si="40"/>
        <v>1.9023510818217515E-2</v>
      </c>
      <c r="AV49">
        <f t="shared" si="16"/>
        <v>0</v>
      </c>
      <c r="AW49">
        <f t="shared" si="17"/>
        <v>1</v>
      </c>
      <c r="AX49">
        <f t="shared" si="18"/>
        <v>0</v>
      </c>
    </row>
    <row r="50" spans="1:50" x14ac:dyDescent="0.25">
      <c r="A50" s="1">
        <v>41830</v>
      </c>
      <c r="B50">
        <v>324.33999599999999</v>
      </c>
      <c r="C50">
        <v>329.98001099999999</v>
      </c>
      <c r="D50">
        <v>322.64999399999999</v>
      </c>
      <c r="E50">
        <v>327.92001299999998</v>
      </c>
      <c r="F50">
        <v>327.92001299999998</v>
      </c>
      <c r="G50">
        <v>2665000</v>
      </c>
      <c r="H50" s="2">
        <f t="shared" si="11"/>
        <v>-6.2126496159874423E-3</v>
      </c>
      <c r="I50">
        <f t="shared" si="0"/>
        <v>364.85000600000001</v>
      </c>
      <c r="J50">
        <f t="shared" si="1"/>
        <v>304.58999599999999</v>
      </c>
      <c r="K50">
        <f t="shared" si="2"/>
        <v>309.64999399999999</v>
      </c>
      <c r="L50">
        <f t="shared" si="3"/>
        <v>0.11261890563538146</v>
      </c>
      <c r="M50">
        <f t="shared" si="4"/>
        <v>-7.1145450338830019E-2</v>
      </c>
      <c r="N50">
        <f t="shared" si="5"/>
        <v>-5.5714864222086935E-2</v>
      </c>
      <c r="O50">
        <f t="shared" si="6"/>
        <v>0</v>
      </c>
      <c r="P50">
        <f t="shared" si="7"/>
        <v>1</v>
      </c>
      <c r="Q50">
        <f t="shared" si="8"/>
        <v>0</v>
      </c>
      <c r="R50">
        <f t="shared" si="12"/>
        <v>-1</v>
      </c>
      <c r="S50">
        <f t="shared" si="13"/>
        <v>0</v>
      </c>
      <c r="T50" s="5">
        <f t="shared" si="9"/>
        <v>1.0062126496159873</v>
      </c>
      <c r="U50" s="5">
        <f t="shared" si="10"/>
        <v>1</v>
      </c>
      <c r="V50" s="5">
        <f>PRODUCT($T$3:T50)-1</f>
        <v>-1.5267300741918288E-2</v>
      </c>
      <c r="W50" s="4">
        <f>PRODUCT($U$3:U50)-1</f>
        <v>2.2549471567760104E-2</v>
      </c>
      <c r="X50">
        <f t="shared" si="14"/>
        <v>6.5055692046395164E-2</v>
      </c>
      <c r="Y50" s="1">
        <f t="shared" si="15"/>
        <v>41830</v>
      </c>
      <c r="Z50">
        <f t="shared" si="19"/>
        <v>1.0118453725093124E-2</v>
      </c>
      <c r="AA50" s="6">
        <f t="shared" si="20"/>
        <v>-5.3444905610524618E-3</v>
      </c>
      <c r="AB50" s="6">
        <f t="shared" si="21"/>
        <v>-3.4388375237874858E-3</v>
      </c>
      <c r="AC50" s="6">
        <f t="shared" si="22"/>
        <v>6.4698522805906045E-4</v>
      </c>
      <c r="AD50" s="6">
        <f t="shared" si="23"/>
        <v>2.3431295102627425E-2</v>
      </c>
      <c r="AE50" s="6">
        <f t="shared" si="24"/>
        <v>1.3838893445701217E-3</v>
      </c>
      <c r="AF50" s="6">
        <f t="shared" si="25"/>
        <v>1.3940164988309967E-2</v>
      </c>
      <c r="AG50" s="6">
        <f t="shared" si="26"/>
        <v>-1.1674426254834946E-2</v>
      </c>
      <c r="AH50" s="6">
        <f t="shared" si="27"/>
        <v>-2.9200990407470706E-2</v>
      </c>
      <c r="AI50" s="6">
        <f t="shared" si="28"/>
        <v>1.9023510818217515E-2</v>
      </c>
      <c r="AJ50" s="6">
        <f t="shared" si="29"/>
        <v>-6.2126496159874423E-3</v>
      </c>
      <c r="AK50">
        <f t="shared" si="30"/>
        <v>1.0118453725093124E-2</v>
      </c>
      <c r="AL50" s="6">
        <f t="shared" si="31"/>
        <v>-5.3444905610524618E-3</v>
      </c>
      <c r="AM50" s="6">
        <f t="shared" si="32"/>
        <v>-3.4388375237874858E-3</v>
      </c>
      <c r="AN50" s="6">
        <f t="shared" si="33"/>
        <v>6.4698522805906045E-4</v>
      </c>
      <c r="AO50" s="6">
        <f t="shared" si="34"/>
        <v>2.3431295102627425E-2</v>
      </c>
      <c r="AP50" s="6">
        <f t="shared" si="35"/>
        <v>1.3838893445701217E-3</v>
      </c>
      <c r="AQ50" s="6">
        <f t="shared" si="36"/>
        <v>1.3940164988309967E-2</v>
      </c>
      <c r="AR50" s="6">
        <f t="shared" si="37"/>
        <v>-1.1674426254834946E-2</v>
      </c>
      <c r="AS50" s="6">
        <f t="shared" si="38"/>
        <v>-2.9200990407470706E-2</v>
      </c>
      <c r="AT50" s="6">
        <f t="shared" si="39"/>
        <v>1.9023510818217515E-2</v>
      </c>
      <c r="AU50" s="6">
        <f t="shared" si="40"/>
        <v>-6.2126496159874423E-3</v>
      </c>
      <c r="AV50">
        <f t="shared" si="16"/>
        <v>0</v>
      </c>
      <c r="AW50">
        <f t="shared" si="17"/>
        <v>1</v>
      </c>
      <c r="AX50">
        <f t="shared" si="18"/>
        <v>0</v>
      </c>
    </row>
    <row r="51" spans="1:50" x14ac:dyDescent="0.25">
      <c r="A51" s="1">
        <v>41831</v>
      </c>
      <c r="B51">
        <v>334.709991</v>
      </c>
      <c r="C51">
        <v>347</v>
      </c>
      <c r="D51">
        <v>334.709991</v>
      </c>
      <c r="E51">
        <v>346.20001200000002</v>
      </c>
      <c r="F51">
        <v>346.20001200000002</v>
      </c>
      <c r="G51">
        <v>8300800</v>
      </c>
      <c r="H51" s="2">
        <f t="shared" si="11"/>
        <v>5.574529847313725E-2</v>
      </c>
      <c r="I51">
        <f t="shared" si="0"/>
        <v>364.85000600000001</v>
      </c>
      <c r="J51">
        <f t="shared" si="1"/>
        <v>304.58999599999999</v>
      </c>
      <c r="K51">
        <f t="shared" si="2"/>
        <v>310.66000400000001</v>
      </c>
      <c r="L51">
        <f t="shared" si="3"/>
        <v>5.3870575833486756E-2</v>
      </c>
      <c r="M51">
        <f t="shared" si="4"/>
        <v>-0.12019068329783889</v>
      </c>
      <c r="N51">
        <f t="shared" si="5"/>
        <v>-0.10265744300436364</v>
      </c>
      <c r="O51">
        <f t="shared" si="6"/>
        <v>0</v>
      </c>
      <c r="P51">
        <f t="shared" si="7"/>
        <v>0</v>
      </c>
      <c r="Q51">
        <f t="shared" si="8"/>
        <v>1</v>
      </c>
      <c r="R51">
        <f t="shared" si="12"/>
        <v>-1</v>
      </c>
      <c r="S51">
        <f t="shared" si="13"/>
        <v>0</v>
      </c>
      <c r="T51" s="5">
        <f t="shared" si="9"/>
        <v>0.94425470152686275</v>
      </c>
      <c r="U51" s="5">
        <f t="shared" si="10"/>
        <v>1</v>
      </c>
      <c r="V51" s="5">
        <f>PRODUCT($T$3:T51)-1</f>
        <v>-7.0161518978318127E-2</v>
      </c>
      <c r="W51" s="4">
        <f>PRODUCT($U$3:U51)-1</f>
        <v>2.2549471567760104E-2</v>
      </c>
      <c r="X51">
        <f t="shared" si="14"/>
        <v>0.12442753949003516</v>
      </c>
      <c r="Y51" s="1">
        <f t="shared" si="15"/>
        <v>41831</v>
      </c>
      <c r="Z51">
        <f t="shared" si="19"/>
        <v>-5.3444905610524618E-3</v>
      </c>
      <c r="AA51" s="6">
        <f t="shared" si="20"/>
        <v>-3.4388375237874858E-3</v>
      </c>
      <c r="AB51" s="6">
        <f t="shared" si="21"/>
        <v>6.4698522805906045E-4</v>
      </c>
      <c r="AC51" s="6">
        <f t="shared" si="22"/>
        <v>2.3431295102627425E-2</v>
      </c>
      <c r="AD51" s="6">
        <f t="shared" si="23"/>
        <v>1.3838893445701217E-3</v>
      </c>
      <c r="AE51" s="6">
        <f t="shared" si="24"/>
        <v>1.3940164988309967E-2</v>
      </c>
      <c r="AF51" s="6">
        <f t="shared" si="25"/>
        <v>-1.1674426254834946E-2</v>
      </c>
      <c r="AG51" s="6">
        <f t="shared" si="26"/>
        <v>-2.9200990407470706E-2</v>
      </c>
      <c r="AH51" s="6">
        <f t="shared" si="27"/>
        <v>1.9023510818217515E-2</v>
      </c>
      <c r="AI51" s="6">
        <f t="shared" si="28"/>
        <v>-6.2126496159874423E-3</v>
      </c>
      <c r="AJ51" s="6">
        <f t="shared" si="29"/>
        <v>5.574529847313725E-2</v>
      </c>
      <c r="AK51">
        <f t="shared" si="30"/>
        <v>-5.3444905610524618E-3</v>
      </c>
      <c r="AL51" s="6">
        <f t="shared" si="31"/>
        <v>-3.4388375237874858E-3</v>
      </c>
      <c r="AM51" s="6">
        <f t="shared" si="32"/>
        <v>6.4698522805906045E-4</v>
      </c>
      <c r="AN51" s="6">
        <f t="shared" si="33"/>
        <v>2.3431295102627425E-2</v>
      </c>
      <c r="AO51" s="6">
        <f t="shared" si="34"/>
        <v>1.3838893445701217E-3</v>
      </c>
      <c r="AP51" s="6">
        <f t="shared" si="35"/>
        <v>1.3940164988309967E-2</v>
      </c>
      <c r="AQ51" s="6">
        <f t="shared" si="36"/>
        <v>-1.1674426254834946E-2</v>
      </c>
      <c r="AR51" s="6">
        <f t="shared" si="37"/>
        <v>-2.9200990407470706E-2</v>
      </c>
      <c r="AS51" s="6">
        <f t="shared" si="38"/>
        <v>1.9023510818217515E-2</v>
      </c>
      <c r="AT51" s="6">
        <f t="shared" si="39"/>
        <v>-6.2126496159874423E-3</v>
      </c>
      <c r="AU51" s="6">
        <f t="shared" si="40"/>
        <v>5.574529847313725E-2</v>
      </c>
      <c r="AV51">
        <f t="shared" si="16"/>
        <v>0</v>
      </c>
      <c r="AW51">
        <f t="shared" si="17"/>
        <v>0</v>
      </c>
      <c r="AX51">
        <f t="shared" si="18"/>
        <v>1</v>
      </c>
    </row>
    <row r="52" spans="1:50" x14ac:dyDescent="0.25">
      <c r="A52" s="1">
        <v>41834</v>
      </c>
      <c r="B52">
        <v>347.02999899999998</v>
      </c>
      <c r="C52">
        <v>355.76998900000001</v>
      </c>
      <c r="D52">
        <v>345.35998499999999</v>
      </c>
      <c r="E52">
        <v>355.32000699999998</v>
      </c>
      <c r="F52">
        <v>355.32000699999998</v>
      </c>
      <c r="G52">
        <v>5609900</v>
      </c>
      <c r="H52" s="2">
        <f t="shared" si="11"/>
        <v>2.634313889047446E-2</v>
      </c>
      <c r="I52">
        <f t="shared" si="0"/>
        <v>364.85000600000001</v>
      </c>
      <c r="J52">
        <f t="shared" si="1"/>
        <v>304.58999599999999</v>
      </c>
      <c r="K52">
        <f t="shared" si="2"/>
        <v>316.88000499999998</v>
      </c>
      <c r="L52">
        <f t="shared" si="3"/>
        <v>2.6820890499419603E-2</v>
      </c>
      <c r="M52">
        <f t="shared" si="4"/>
        <v>-0.14277274006695606</v>
      </c>
      <c r="N52">
        <f t="shared" si="5"/>
        <v>-0.10818417551140036</v>
      </c>
      <c r="O52">
        <f t="shared" si="6"/>
        <v>0</v>
      </c>
      <c r="P52">
        <f t="shared" si="7"/>
        <v>0</v>
      </c>
      <c r="Q52">
        <f t="shared" si="8"/>
        <v>1</v>
      </c>
      <c r="R52">
        <f t="shared" si="12"/>
        <v>-1</v>
      </c>
      <c r="S52">
        <f t="shared" si="13"/>
        <v>0</v>
      </c>
      <c r="T52" s="5">
        <f t="shared" si="9"/>
        <v>0.97365686110952554</v>
      </c>
      <c r="U52" s="5">
        <f t="shared" si="10"/>
        <v>1</v>
      </c>
      <c r="V52" s="5">
        <f>PRODUCT($T$3:T52)-1</f>
        <v>-9.4656383229580143E-2</v>
      </c>
      <c r="W52" s="4">
        <f>PRODUCT($U$3:U52)-1</f>
        <v>2.2549471567760104E-2</v>
      </c>
      <c r="X52">
        <f t="shared" si="14"/>
        <v>0.1540484903350956</v>
      </c>
      <c r="Y52" s="1">
        <f t="shared" si="15"/>
        <v>41834</v>
      </c>
      <c r="Z52">
        <f t="shared" si="19"/>
        <v>-3.4388375237874858E-3</v>
      </c>
      <c r="AA52" s="6">
        <f t="shared" si="20"/>
        <v>6.4698522805906045E-4</v>
      </c>
      <c r="AB52" s="6">
        <f t="shared" si="21"/>
        <v>2.3431295102627425E-2</v>
      </c>
      <c r="AC52" s="6">
        <f t="shared" si="22"/>
        <v>1.3838893445701217E-3</v>
      </c>
      <c r="AD52" s="6">
        <f t="shared" si="23"/>
        <v>1.3940164988309967E-2</v>
      </c>
      <c r="AE52" s="6">
        <f t="shared" si="24"/>
        <v>-1.1674426254834946E-2</v>
      </c>
      <c r="AF52" s="6">
        <f t="shared" si="25"/>
        <v>-2.9200990407470706E-2</v>
      </c>
      <c r="AG52" s="6">
        <f t="shared" si="26"/>
        <v>1.9023510818217515E-2</v>
      </c>
      <c r="AH52" s="6">
        <f t="shared" si="27"/>
        <v>-6.2126496159874423E-3</v>
      </c>
      <c r="AI52" s="6">
        <f t="shared" si="28"/>
        <v>5.574529847313725E-2</v>
      </c>
      <c r="AJ52" s="6">
        <f t="shared" si="29"/>
        <v>2.634313889047446E-2</v>
      </c>
      <c r="AK52">
        <f t="shared" si="30"/>
        <v>-3.4388375237874858E-3</v>
      </c>
      <c r="AL52" s="6">
        <f t="shared" si="31"/>
        <v>6.4698522805906045E-4</v>
      </c>
      <c r="AM52" s="6">
        <f t="shared" si="32"/>
        <v>2.3431295102627425E-2</v>
      </c>
      <c r="AN52" s="6">
        <f t="shared" si="33"/>
        <v>1.3838893445701217E-3</v>
      </c>
      <c r="AO52" s="6">
        <f t="shared" si="34"/>
        <v>1.3940164988309967E-2</v>
      </c>
      <c r="AP52" s="6">
        <f t="shared" si="35"/>
        <v>-1.1674426254834946E-2</v>
      </c>
      <c r="AQ52" s="6">
        <f t="shared" si="36"/>
        <v>-2.9200990407470706E-2</v>
      </c>
      <c r="AR52" s="6">
        <f t="shared" si="37"/>
        <v>1.9023510818217515E-2</v>
      </c>
      <c r="AS52" s="6">
        <f t="shared" si="38"/>
        <v>-6.2126496159874423E-3</v>
      </c>
      <c r="AT52" s="6">
        <f t="shared" si="39"/>
        <v>5.574529847313725E-2</v>
      </c>
      <c r="AU52" s="6">
        <f t="shared" si="40"/>
        <v>2.634313889047446E-2</v>
      </c>
      <c r="AV52">
        <f t="shared" si="16"/>
        <v>0</v>
      </c>
      <c r="AW52">
        <f t="shared" si="17"/>
        <v>0</v>
      </c>
      <c r="AX52">
        <f t="shared" si="18"/>
        <v>1</v>
      </c>
    </row>
    <row r="53" spans="1:50" x14ac:dyDescent="0.25">
      <c r="A53" s="1">
        <v>41835</v>
      </c>
      <c r="B53">
        <v>353.72000100000002</v>
      </c>
      <c r="C53">
        <v>355.58999599999999</v>
      </c>
      <c r="D53">
        <v>349.39999399999999</v>
      </c>
      <c r="E53">
        <v>354.44000199999999</v>
      </c>
      <c r="F53">
        <v>354.44000199999999</v>
      </c>
      <c r="G53">
        <v>4170900</v>
      </c>
      <c r="H53" s="2">
        <f t="shared" si="11"/>
        <v>-2.4766547975442199E-3</v>
      </c>
      <c r="I53">
        <f t="shared" si="0"/>
        <v>364.85000600000001</v>
      </c>
      <c r="J53">
        <f t="shared" si="1"/>
        <v>304.58999599999999</v>
      </c>
      <c r="K53">
        <f t="shared" si="2"/>
        <v>316.95001200000002</v>
      </c>
      <c r="L53">
        <f t="shared" si="3"/>
        <v>2.9370285355093895E-2</v>
      </c>
      <c r="M53">
        <f t="shared" si="4"/>
        <v>-0.1406444129294413</v>
      </c>
      <c r="N53">
        <f t="shared" si="5"/>
        <v>-0.10577245736501262</v>
      </c>
      <c r="O53">
        <f t="shared" si="6"/>
        <v>0</v>
      </c>
      <c r="P53">
        <f t="shared" si="7"/>
        <v>0</v>
      </c>
      <c r="Q53">
        <f t="shared" si="8"/>
        <v>1</v>
      </c>
      <c r="R53">
        <f t="shared" si="12"/>
        <v>-1</v>
      </c>
      <c r="S53">
        <f t="shared" si="13"/>
        <v>0</v>
      </c>
      <c r="T53" s="5">
        <f t="shared" si="9"/>
        <v>1.0024766547975443</v>
      </c>
      <c r="U53" s="5">
        <f t="shared" si="10"/>
        <v>1</v>
      </c>
      <c r="V53" s="5">
        <f>PRODUCT($T$3:T53)-1</f>
        <v>-9.2414159617679514E-2</v>
      </c>
      <c r="W53" s="4">
        <f>PRODUCT($U$3:U53)-1</f>
        <v>2.2549471567760104E-2</v>
      </c>
      <c r="X53">
        <f t="shared" si="14"/>
        <v>0.15119031060490862</v>
      </c>
      <c r="Y53" s="1">
        <f t="shared" si="15"/>
        <v>41835</v>
      </c>
      <c r="Z53">
        <f t="shared" si="19"/>
        <v>6.4698522805906045E-4</v>
      </c>
      <c r="AA53" s="6">
        <f t="shared" si="20"/>
        <v>2.3431295102627425E-2</v>
      </c>
      <c r="AB53" s="6">
        <f t="shared" si="21"/>
        <v>1.3838893445701217E-3</v>
      </c>
      <c r="AC53" s="6">
        <f t="shared" si="22"/>
        <v>1.3940164988309967E-2</v>
      </c>
      <c r="AD53" s="6">
        <f t="shared" si="23"/>
        <v>-1.1674426254834946E-2</v>
      </c>
      <c r="AE53" s="6">
        <f t="shared" si="24"/>
        <v>-2.9200990407470706E-2</v>
      </c>
      <c r="AF53" s="6">
        <f t="shared" si="25"/>
        <v>1.9023510818217515E-2</v>
      </c>
      <c r="AG53" s="6">
        <f t="shared" si="26"/>
        <v>-6.2126496159874423E-3</v>
      </c>
      <c r="AH53" s="6">
        <f t="shared" si="27"/>
        <v>5.574529847313725E-2</v>
      </c>
      <c r="AI53" s="6">
        <f t="shared" si="28"/>
        <v>2.634313889047446E-2</v>
      </c>
      <c r="AJ53" s="6">
        <f t="shared" si="29"/>
        <v>-2.4766547975442199E-3</v>
      </c>
      <c r="AK53">
        <f t="shared" si="30"/>
        <v>6.4698522805906045E-4</v>
      </c>
      <c r="AL53" s="6">
        <f t="shared" si="31"/>
        <v>2.3431295102627425E-2</v>
      </c>
      <c r="AM53" s="6">
        <f t="shared" si="32"/>
        <v>1.3838893445701217E-3</v>
      </c>
      <c r="AN53" s="6">
        <f t="shared" si="33"/>
        <v>1.3940164988309967E-2</v>
      </c>
      <c r="AO53" s="6">
        <f t="shared" si="34"/>
        <v>-1.1674426254834946E-2</v>
      </c>
      <c r="AP53" s="6">
        <f t="shared" si="35"/>
        <v>-2.9200990407470706E-2</v>
      </c>
      <c r="AQ53" s="6">
        <f t="shared" si="36"/>
        <v>1.9023510818217515E-2</v>
      </c>
      <c r="AR53" s="6">
        <f t="shared" si="37"/>
        <v>-6.2126496159874423E-3</v>
      </c>
      <c r="AS53" s="6">
        <f t="shared" si="38"/>
        <v>5.574529847313725E-2</v>
      </c>
      <c r="AT53" s="6">
        <f t="shared" si="39"/>
        <v>2.634313889047446E-2</v>
      </c>
      <c r="AU53" s="6">
        <f t="shared" si="40"/>
        <v>-2.4766547975442199E-3</v>
      </c>
      <c r="AV53">
        <f t="shared" si="16"/>
        <v>0</v>
      </c>
      <c r="AW53">
        <f t="shared" si="17"/>
        <v>0</v>
      </c>
      <c r="AX53">
        <f t="shared" si="18"/>
        <v>1</v>
      </c>
    </row>
    <row r="54" spans="1:50" x14ac:dyDescent="0.25">
      <c r="A54" s="1">
        <v>41836</v>
      </c>
      <c r="B54">
        <v>355.61999500000002</v>
      </c>
      <c r="C54">
        <v>359.32000699999998</v>
      </c>
      <c r="D54">
        <v>353</v>
      </c>
      <c r="E54">
        <v>355.89999399999999</v>
      </c>
      <c r="F54">
        <v>355.89999399999999</v>
      </c>
      <c r="G54">
        <v>3503600</v>
      </c>
      <c r="H54" s="2">
        <f t="shared" si="11"/>
        <v>4.1191513140776959E-3</v>
      </c>
      <c r="I54">
        <f t="shared" si="0"/>
        <v>364.85000600000001</v>
      </c>
      <c r="J54">
        <f t="shared" si="1"/>
        <v>304.58999599999999</v>
      </c>
      <c r="K54">
        <f t="shared" si="2"/>
        <v>326.14001500000001</v>
      </c>
      <c r="L54">
        <f t="shared" si="3"/>
        <v>2.5147547487736066E-2</v>
      </c>
      <c r="M54">
        <f t="shared" si="4"/>
        <v>-0.14416970740381641</v>
      </c>
      <c r="N54">
        <f t="shared" si="5"/>
        <v>-8.3618936503831454E-2</v>
      </c>
      <c r="O54">
        <f t="shared" si="6"/>
        <v>0</v>
      </c>
      <c r="P54">
        <f t="shared" si="7"/>
        <v>0</v>
      </c>
      <c r="Q54">
        <f t="shared" si="8"/>
        <v>1</v>
      </c>
      <c r="R54">
        <f t="shared" si="12"/>
        <v>-1</v>
      </c>
      <c r="S54">
        <f t="shared" si="13"/>
        <v>0</v>
      </c>
      <c r="T54" s="5">
        <f t="shared" si="9"/>
        <v>0.9958808486859223</v>
      </c>
      <c r="U54" s="5">
        <f t="shared" si="10"/>
        <v>1</v>
      </c>
      <c r="V54" s="5">
        <f>PRODUCT($T$3:T54)-1</f>
        <v>-9.6152643024728701E-2</v>
      </c>
      <c r="W54" s="4">
        <f>PRODUCT($U$3:U54)-1</f>
        <v>2.2549471567760104E-2</v>
      </c>
      <c r="X54">
        <f t="shared" si="14"/>
        <v>0.15593223768559028</v>
      </c>
      <c r="Y54" s="1">
        <f t="shared" si="15"/>
        <v>41836</v>
      </c>
      <c r="Z54">
        <f t="shared" si="19"/>
        <v>2.3431295102627425E-2</v>
      </c>
      <c r="AA54" s="6">
        <f t="shared" si="20"/>
        <v>1.3838893445701217E-3</v>
      </c>
      <c r="AB54" s="6">
        <f t="shared" si="21"/>
        <v>1.3940164988309967E-2</v>
      </c>
      <c r="AC54" s="6">
        <f t="shared" si="22"/>
        <v>-1.1674426254834946E-2</v>
      </c>
      <c r="AD54" s="6">
        <f t="shared" si="23"/>
        <v>-2.9200990407470706E-2</v>
      </c>
      <c r="AE54" s="6">
        <f t="shared" si="24"/>
        <v>1.9023510818217515E-2</v>
      </c>
      <c r="AF54" s="6">
        <f t="shared" si="25"/>
        <v>-6.2126496159874423E-3</v>
      </c>
      <c r="AG54" s="6">
        <f t="shared" si="26"/>
        <v>5.574529847313725E-2</v>
      </c>
      <c r="AH54" s="6">
        <f t="shared" si="27"/>
        <v>2.634313889047446E-2</v>
      </c>
      <c r="AI54" s="6">
        <f t="shared" si="28"/>
        <v>-2.4766547975442199E-3</v>
      </c>
      <c r="AJ54" s="6">
        <f t="shared" si="29"/>
        <v>4.1191513140776959E-3</v>
      </c>
      <c r="AK54">
        <f t="shared" si="30"/>
        <v>2.3431295102627425E-2</v>
      </c>
      <c r="AL54" s="6">
        <f t="shared" si="31"/>
        <v>1.3838893445701217E-3</v>
      </c>
      <c r="AM54" s="6">
        <f t="shared" si="32"/>
        <v>1.3940164988309967E-2</v>
      </c>
      <c r="AN54" s="6">
        <f t="shared" si="33"/>
        <v>-1.1674426254834946E-2</v>
      </c>
      <c r="AO54" s="6">
        <f t="shared" si="34"/>
        <v>-2.9200990407470706E-2</v>
      </c>
      <c r="AP54" s="6">
        <f t="shared" si="35"/>
        <v>1.9023510818217515E-2</v>
      </c>
      <c r="AQ54" s="6">
        <f t="shared" si="36"/>
        <v>-6.2126496159874423E-3</v>
      </c>
      <c r="AR54" s="6">
        <f t="shared" si="37"/>
        <v>5.574529847313725E-2</v>
      </c>
      <c r="AS54" s="6">
        <f t="shared" si="38"/>
        <v>2.634313889047446E-2</v>
      </c>
      <c r="AT54" s="6">
        <f t="shared" si="39"/>
        <v>-2.4766547975442199E-3</v>
      </c>
      <c r="AU54" s="6">
        <f t="shared" si="40"/>
        <v>4.1191513140776959E-3</v>
      </c>
      <c r="AV54">
        <f t="shared" si="16"/>
        <v>0</v>
      </c>
      <c r="AW54">
        <f t="shared" si="17"/>
        <v>0</v>
      </c>
      <c r="AX54">
        <f t="shared" si="18"/>
        <v>1</v>
      </c>
    </row>
    <row r="55" spans="1:50" x14ac:dyDescent="0.25">
      <c r="A55" s="1">
        <v>41837</v>
      </c>
      <c r="B55">
        <v>353.44000199999999</v>
      </c>
      <c r="C55">
        <v>356.959991</v>
      </c>
      <c r="D55">
        <v>351.38000499999998</v>
      </c>
      <c r="E55">
        <v>352.45001200000002</v>
      </c>
      <c r="F55">
        <v>352.45001200000002</v>
      </c>
      <c r="G55">
        <v>3636000</v>
      </c>
      <c r="H55" s="2">
        <f t="shared" si="11"/>
        <v>-9.69368378241664E-3</v>
      </c>
      <c r="I55">
        <f t="shared" si="0"/>
        <v>364.85000600000001</v>
      </c>
      <c r="J55">
        <f t="shared" si="1"/>
        <v>304.58999599999999</v>
      </c>
      <c r="K55">
        <f t="shared" si="2"/>
        <v>326.709991</v>
      </c>
      <c r="L55">
        <f t="shared" si="3"/>
        <v>3.5182277139488294E-2</v>
      </c>
      <c r="M55">
        <f t="shared" si="4"/>
        <v>-0.13579235173923054</v>
      </c>
      <c r="N55">
        <f t="shared" si="5"/>
        <v>-7.3031692789387703E-2</v>
      </c>
      <c r="O55">
        <f t="shared" si="6"/>
        <v>0</v>
      </c>
      <c r="P55">
        <f t="shared" si="7"/>
        <v>0</v>
      </c>
      <c r="Q55">
        <f t="shared" si="8"/>
        <v>1</v>
      </c>
      <c r="R55">
        <f t="shared" si="12"/>
        <v>-1</v>
      </c>
      <c r="S55">
        <f t="shared" si="13"/>
        <v>0</v>
      </c>
      <c r="T55" s="5">
        <f t="shared" si="9"/>
        <v>1.0096936837824166</v>
      </c>
      <c r="U55" s="5">
        <f t="shared" si="10"/>
        <v>1</v>
      </c>
      <c r="V55" s="5">
        <f>PRODUCT($T$3:T55)-1</f>
        <v>-8.7391032558637338E-2</v>
      </c>
      <c r="W55" s="4">
        <f>PRODUCT($U$3:U55)-1</f>
        <v>2.2549471567760104E-2</v>
      </c>
      <c r="X55">
        <f t="shared" si="14"/>
        <v>0.14472699609956496</v>
      </c>
      <c r="Y55" s="1">
        <f t="shared" si="15"/>
        <v>41837</v>
      </c>
      <c r="Z55">
        <f t="shared" si="19"/>
        <v>1.3838893445701217E-3</v>
      </c>
      <c r="AA55" s="6">
        <f t="shared" si="20"/>
        <v>1.3940164988309967E-2</v>
      </c>
      <c r="AB55" s="6">
        <f t="shared" si="21"/>
        <v>-1.1674426254834946E-2</v>
      </c>
      <c r="AC55" s="6">
        <f t="shared" si="22"/>
        <v>-2.9200990407470706E-2</v>
      </c>
      <c r="AD55" s="6">
        <f t="shared" si="23"/>
        <v>1.9023510818217515E-2</v>
      </c>
      <c r="AE55" s="6">
        <f t="shared" si="24"/>
        <v>-6.2126496159874423E-3</v>
      </c>
      <c r="AF55" s="6">
        <f t="shared" si="25"/>
        <v>5.574529847313725E-2</v>
      </c>
      <c r="AG55" s="6">
        <f t="shared" si="26"/>
        <v>2.634313889047446E-2</v>
      </c>
      <c r="AH55" s="6">
        <f t="shared" si="27"/>
        <v>-2.4766547975442199E-3</v>
      </c>
      <c r="AI55" s="6">
        <f t="shared" si="28"/>
        <v>4.1191513140776959E-3</v>
      </c>
      <c r="AJ55" s="6">
        <f t="shared" si="29"/>
        <v>-9.69368378241664E-3</v>
      </c>
      <c r="AK55">
        <f t="shared" si="30"/>
        <v>1.3838893445701217E-3</v>
      </c>
      <c r="AL55" s="6">
        <f t="shared" si="31"/>
        <v>1.3940164988309967E-2</v>
      </c>
      <c r="AM55" s="6">
        <f t="shared" si="32"/>
        <v>-1.1674426254834946E-2</v>
      </c>
      <c r="AN55" s="6">
        <f t="shared" si="33"/>
        <v>-2.9200990407470706E-2</v>
      </c>
      <c r="AO55" s="6">
        <f t="shared" si="34"/>
        <v>1.9023510818217515E-2</v>
      </c>
      <c r="AP55" s="6">
        <f t="shared" si="35"/>
        <v>-6.2126496159874423E-3</v>
      </c>
      <c r="AQ55" s="6">
        <f t="shared" si="36"/>
        <v>5.574529847313725E-2</v>
      </c>
      <c r="AR55" s="6">
        <f t="shared" si="37"/>
        <v>2.634313889047446E-2</v>
      </c>
      <c r="AS55" s="6">
        <f t="shared" si="38"/>
        <v>-2.4766547975442199E-3</v>
      </c>
      <c r="AT55" s="6">
        <f t="shared" si="39"/>
        <v>4.1191513140776959E-3</v>
      </c>
      <c r="AU55" s="6">
        <f t="shared" si="40"/>
        <v>-9.69368378241664E-3</v>
      </c>
      <c r="AV55">
        <f t="shared" si="16"/>
        <v>0</v>
      </c>
      <c r="AW55">
        <f t="shared" si="17"/>
        <v>0</v>
      </c>
      <c r="AX55">
        <f t="shared" si="18"/>
        <v>1</v>
      </c>
    </row>
    <row r="56" spans="1:50" x14ac:dyDescent="0.25">
      <c r="A56" s="1">
        <v>41838</v>
      </c>
      <c r="B56">
        <v>354.39999399999999</v>
      </c>
      <c r="C56">
        <v>359.67999300000002</v>
      </c>
      <c r="D56">
        <v>352.07998700000002</v>
      </c>
      <c r="E56">
        <v>358.66000400000001</v>
      </c>
      <c r="F56">
        <v>358.66000400000001</v>
      </c>
      <c r="G56">
        <v>3407400</v>
      </c>
      <c r="H56" s="2">
        <f t="shared" si="11"/>
        <v>1.76194972012087E-2</v>
      </c>
      <c r="I56">
        <f t="shared" si="0"/>
        <v>364.85000600000001</v>
      </c>
      <c r="J56">
        <f t="shared" si="1"/>
        <v>304.58999599999999</v>
      </c>
      <c r="K56">
        <f t="shared" si="2"/>
        <v>328.32000699999998</v>
      </c>
      <c r="L56">
        <f t="shared" si="3"/>
        <v>1.7258690489503126E-2</v>
      </c>
      <c r="M56">
        <f t="shared" si="4"/>
        <v>-0.15075561087653377</v>
      </c>
      <c r="N56">
        <f t="shared" si="5"/>
        <v>-8.4592641113114042E-2</v>
      </c>
      <c r="O56">
        <f t="shared" si="6"/>
        <v>0</v>
      </c>
      <c r="P56">
        <f t="shared" si="7"/>
        <v>0</v>
      </c>
      <c r="Q56">
        <f t="shared" si="8"/>
        <v>1</v>
      </c>
      <c r="R56">
        <f t="shared" si="12"/>
        <v>-1</v>
      </c>
      <c r="S56">
        <f t="shared" si="13"/>
        <v>0</v>
      </c>
      <c r="T56" s="5">
        <f t="shared" si="9"/>
        <v>0.9823805027987913</v>
      </c>
      <c r="U56" s="5">
        <f t="shared" si="10"/>
        <v>1</v>
      </c>
      <c r="V56" s="5">
        <f>PRODUCT($T$3:T56)-1</f>
        <v>-0.10347074370626841</v>
      </c>
      <c r="W56" s="4">
        <f>PRODUCT($U$3:U56)-1</f>
        <v>2.2549471567760104E-2</v>
      </c>
      <c r="X56">
        <f t="shared" si="14"/>
        <v>0.16489651020348939</v>
      </c>
      <c r="Y56" s="1">
        <f t="shared" si="15"/>
        <v>41838</v>
      </c>
      <c r="Z56">
        <f t="shared" si="19"/>
        <v>1.3940164988309967E-2</v>
      </c>
      <c r="AA56" s="6">
        <f t="shared" si="20"/>
        <v>-1.1674426254834946E-2</v>
      </c>
      <c r="AB56" s="6">
        <f t="shared" si="21"/>
        <v>-2.9200990407470706E-2</v>
      </c>
      <c r="AC56" s="6">
        <f t="shared" si="22"/>
        <v>1.9023510818217515E-2</v>
      </c>
      <c r="AD56" s="6">
        <f t="shared" si="23"/>
        <v>-6.2126496159874423E-3</v>
      </c>
      <c r="AE56" s="6">
        <f t="shared" si="24"/>
        <v>5.574529847313725E-2</v>
      </c>
      <c r="AF56" s="6">
        <f t="shared" si="25"/>
        <v>2.634313889047446E-2</v>
      </c>
      <c r="AG56" s="6">
        <f t="shared" si="26"/>
        <v>-2.4766547975442199E-3</v>
      </c>
      <c r="AH56" s="6">
        <f t="shared" si="27"/>
        <v>4.1191513140776959E-3</v>
      </c>
      <c r="AI56" s="6">
        <f t="shared" si="28"/>
        <v>-9.69368378241664E-3</v>
      </c>
      <c r="AJ56" s="6">
        <f t="shared" si="29"/>
        <v>1.76194972012087E-2</v>
      </c>
      <c r="AK56">
        <f t="shared" si="30"/>
        <v>1.3940164988309967E-2</v>
      </c>
      <c r="AL56" s="6">
        <f t="shared" si="31"/>
        <v>-1.1674426254834946E-2</v>
      </c>
      <c r="AM56" s="6">
        <f t="shared" si="32"/>
        <v>-2.9200990407470706E-2</v>
      </c>
      <c r="AN56" s="6">
        <f t="shared" si="33"/>
        <v>1.9023510818217515E-2</v>
      </c>
      <c r="AO56" s="6">
        <f t="shared" si="34"/>
        <v>-6.2126496159874423E-3</v>
      </c>
      <c r="AP56" s="6">
        <f t="shared" si="35"/>
        <v>5.574529847313725E-2</v>
      </c>
      <c r="AQ56" s="6">
        <f t="shared" si="36"/>
        <v>2.634313889047446E-2</v>
      </c>
      <c r="AR56" s="6">
        <f t="shared" si="37"/>
        <v>-2.4766547975442199E-3</v>
      </c>
      <c r="AS56" s="6">
        <f t="shared" si="38"/>
        <v>4.1191513140776959E-3</v>
      </c>
      <c r="AT56" s="6">
        <f t="shared" si="39"/>
        <v>-9.69368378241664E-3</v>
      </c>
      <c r="AU56" s="6">
        <f t="shared" si="40"/>
        <v>1.76194972012087E-2</v>
      </c>
      <c r="AV56">
        <f t="shared" si="16"/>
        <v>0</v>
      </c>
      <c r="AW56">
        <f t="shared" si="17"/>
        <v>0</v>
      </c>
      <c r="AX56">
        <f t="shared" si="18"/>
        <v>1</v>
      </c>
    </row>
    <row r="57" spans="1:50" x14ac:dyDescent="0.25">
      <c r="A57" s="1">
        <v>41841</v>
      </c>
      <c r="B57">
        <v>358.10000600000001</v>
      </c>
      <c r="C57">
        <v>361.709991</v>
      </c>
      <c r="D57">
        <v>356.72000100000002</v>
      </c>
      <c r="E57">
        <v>359.76001000000002</v>
      </c>
      <c r="F57">
        <v>359.76001000000002</v>
      </c>
      <c r="G57">
        <v>2278400</v>
      </c>
      <c r="H57" s="2">
        <f t="shared" si="11"/>
        <v>3.066988199777132E-3</v>
      </c>
      <c r="I57">
        <f t="shared" si="0"/>
        <v>364.85000600000001</v>
      </c>
      <c r="J57">
        <f t="shared" si="1"/>
        <v>304.58999599999999</v>
      </c>
      <c r="K57">
        <f t="shared" si="2"/>
        <v>333.76998900000001</v>
      </c>
      <c r="L57">
        <f t="shared" si="3"/>
        <v>1.41483095911632E-2</v>
      </c>
      <c r="M57">
        <f t="shared" si="4"/>
        <v>-0.15335226947542069</v>
      </c>
      <c r="N57">
        <f t="shared" si="5"/>
        <v>-7.2242662546067926E-2</v>
      </c>
      <c r="O57">
        <f t="shared" si="6"/>
        <v>0</v>
      </c>
      <c r="P57">
        <f t="shared" si="7"/>
        <v>0</v>
      </c>
      <c r="Q57">
        <f t="shared" si="8"/>
        <v>1</v>
      </c>
      <c r="R57">
        <f t="shared" si="12"/>
        <v>-1</v>
      </c>
      <c r="S57">
        <f t="shared" si="13"/>
        <v>0</v>
      </c>
      <c r="T57" s="5">
        <f t="shared" si="9"/>
        <v>0.99693301180022287</v>
      </c>
      <c r="U57" s="5">
        <f t="shared" si="10"/>
        <v>1</v>
      </c>
      <c r="V57" s="5">
        <f>PRODUCT($T$3:T57)-1</f>
        <v>-0.10622038835607628</v>
      </c>
      <c r="W57" s="4">
        <f>PRODUCT($U$3:U57)-1</f>
        <v>2.2549471567760104E-2</v>
      </c>
      <c r="X57">
        <f t="shared" si="14"/>
        <v>0.16846923405424508</v>
      </c>
      <c r="Y57" s="1">
        <f t="shared" si="15"/>
        <v>41841</v>
      </c>
      <c r="Z57">
        <f t="shared" si="19"/>
        <v>-1.1674426254834946E-2</v>
      </c>
      <c r="AA57" s="6">
        <f t="shared" si="20"/>
        <v>-2.9200990407470706E-2</v>
      </c>
      <c r="AB57" s="6">
        <f t="shared" si="21"/>
        <v>1.9023510818217515E-2</v>
      </c>
      <c r="AC57" s="6">
        <f t="shared" si="22"/>
        <v>-6.2126496159874423E-3</v>
      </c>
      <c r="AD57" s="6">
        <f t="shared" si="23"/>
        <v>5.574529847313725E-2</v>
      </c>
      <c r="AE57" s="6">
        <f t="shared" si="24"/>
        <v>2.634313889047446E-2</v>
      </c>
      <c r="AF57" s="6">
        <f t="shared" si="25"/>
        <v>-2.4766547975442199E-3</v>
      </c>
      <c r="AG57" s="6">
        <f t="shared" si="26"/>
        <v>4.1191513140776959E-3</v>
      </c>
      <c r="AH57" s="6">
        <f t="shared" si="27"/>
        <v>-9.69368378241664E-3</v>
      </c>
      <c r="AI57" s="6">
        <f t="shared" si="28"/>
        <v>1.76194972012087E-2</v>
      </c>
      <c r="AJ57" s="6">
        <f t="shared" si="29"/>
        <v>3.066988199777132E-3</v>
      </c>
      <c r="AK57">
        <f t="shared" si="30"/>
        <v>-1.1674426254834946E-2</v>
      </c>
      <c r="AL57" s="6">
        <f t="shared" si="31"/>
        <v>-2.9200990407470706E-2</v>
      </c>
      <c r="AM57" s="6">
        <f t="shared" si="32"/>
        <v>1.9023510818217515E-2</v>
      </c>
      <c r="AN57" s="6">
        <f t="shared" si="33"/>
        <v>-6.2126496159874423E-3</v>
      </c>
      <c r="AO57" s="6">
        <f t="shared" si="34"/>
        <v>5.574529847313725E-2</v>
      </c>
      <c r="AP57" s="6">
        <f t="shared" si="35"/>
        <v>2.634313889047446E-2</v>
      </c>
      <c r="AQ57" s="6">
        <f t="shared" si="36"/>
        <v>-2.4766547975442199E-3</v>
      </c>
      <c r="AR57" s="6">
        <f t="shared" si="37"/>
        <v>4.1191513140776959E-3</v>
      </c>
      <c r="AS57" s="6">
        <f t="shared" si="38"/>
        <v>-9.69368378241664E-3</v>
      </c>
      <c r="AT57" s="6">
        <f t="shared" si="39"/>
        <v>1.76194972012087E-2</v>
      </c>
      <c r="AU57" s="6">
        <f t="shared" si="40"/>
        <v>3.066988199777132E-3</v>
      </c>
      <c r="AV57">
        <f t="shared" si="16"/>
        <v>0</v>
      </c>
      <c r="AW57">
        <f t="shared" si="17"/>
        <v>0</v>
      </c>
      <c r="AX57">
        <f t="shared" si="18"/>
        <v>1</v>
      </c>
    </row>
    <row r="58" spans="1:50" x14ac:dyDescent="0.25">
      <c r="A58" s="1">
        <v>41842</v>
      </c>
      <c r="B58">
        <v>355.25</v>
      </c>
      <c r="C58">
        <v>362.92999300000002</v>
      </c>
      <c r="D58">
        <v>355.25</v>
      </c>
      <c r="E58">
        <v>360.83999599999999</v>
      </c>
      <c r="F58">
        <v>360.83999599999999</v>
      </c>
      <c r="G58">
        <v>2888900</v>
      </c>
      <c r="H58" s="2">
        <f t="shared" si="11"/>
        <v>3.0019623359471836E-3</v>
      </c>
      <c r="I58">
        <f t="shared" si="0"/>
        <v>364.85000600000001</v>
      </c>
      <c r="J58">
        <f t="shared" si="1"/>
        <v>304.58999599999999</v>
      </c>
      <c r="K58">
        <f t="shared" si="2"/>
        <v>333.01001000000002</v>
      </c>
      <c r="L58">
        <f t="shared" si="3"/>
        <v>1.1112986488338139E-2</v>
      </c>
      <c r="M58">
        <f t="shared" si="4"/>
        <v>-0.1558862671088157</v>
      </c>
      <c r="N58">
        <f t="shared" si="5"/>
        <v>-7.7125557888543916E-2</v>
      </c>
      <c r="O58">
        <f t="shared" si="6"/>
        <v>0</v>
      </c>
      <c r="P58">
        <f t="shared" si="7"/>
        <v>0</v>
      </c>
      <c r="Q58">
        <f t="shared" si="8"/>
        <v>1</v>
      </c>
      <c r="R58">
        <f t="shared" si="12"/>
        <v>-1</v>
      </c>
      <c r="S58">
        <f t="shared" si="13"/>
        <v>0</v>
      </c>
      <c r="T58" s="5">
        <f t="shared" si="9"/>
        <v>0.99699803766405282</v>
      </c>
      <c r="U58" s="5">
        <f t="shared" si="10"/>
        <v>1</v>
      </c>
      <c r="V58" s="5">
        <f>PRODUCT($T$3:T58)-1</f>
        <v>-0.10890348108686887</v>
      </c>
      <c r="W58" s="4">
        <f>PRODUCT($U$3:U58)-1</f>
        <v>2.2549471567760104E-2</v>
      </c>
      <c r="X58">
        <f t="shared" si="14"/>
        <v>0.17197693468558883</v>
      </c>
      <c r="Y58" s="1">
        <f t="shared" si="15"/>
        <v>41842</v>
      </c>
      <c r="Z58">
        <f t="shared" si="19"/>
        <v>-2.9200990407470706E-2</v>
      </c>
      <c r="AA58" s="6">
        <f t="shared" si="20"/>
        <v>1.9023510818217515E-2</v>
      </c>
      <c r="AB58" s="6">
        <f t="shared" si="21"/>
        <v>-6.2126496159874423E-3</v>
      </c>
      <c r="AC58" s="6">
        <f t="shared" si="22"/>
        <v>5.574529847313725E-2</v>
      </c>
      <c r="AD58" s="6">
        <f t="shared" si="23"/>
        <v>2.634313889047446E-2</v>
      </c>
      <c r="AE58" s="6">
        <f t="shared" si="24"/>
        <v>-2.4766547975442199E-3</v>
      </c>
      <c r="AF58" s="6">
        <f t="shared" si="25"/>
        <v>4.1191513140776959E-3</v>
      </c>
      <c r="AG58" s="6">
        <f t="shared" si="26"/>
        <v>-9.69368378241664E-3</v>
      </c>
      <c r="AH58" s="6">
        <f t="shared" si="27"/>
        <v>1.76194972012087E-2</v>
      </c>
      <c r="AI58" s="6">
        <f t="shared" si="28"/>
        <v>3.066988199777132E-3</v>
      </c>
      <c r="AJ58" s="6">
        <f t="shared" si="29"/>
        <v>3.0019623359471836E-3</v>
      </c>
      <c r="AK58">
        <f t="shared" si="30"/>
        <v>-2.9200990407470706E-2</v>
      </c>
      <c r="AL58" s="6">
        <f t="shared" si="31"/>
        <v>1.9023510818217515E-2</v>
      </c>
      <c r="AM58" s="6">
        <f t="shared" si="32"/>
        <v>-6.2126496159874423E-3</v>
      </c>
      <c r="AN58" s="6">
        <f t="shared" si="33"/>
        <v>5.574529847313725E-2</v>
      </c>
      <c r="AO58" s="6">
        <f t="shared" si="34"/>
        <v>2.634313889047446E-2</v>
      </c>
      <c r="AP58" s="6">
        <f t="shared" si="35"/>
        <v>-2.4766547975442199E-3</v>
      </c>
      <c r="AQ58" s="6">
        <f t="shared" si="36"/>
        <v>4.1191513140776959E-3</v>
      </c>
      <c r="AR58" s="6">
        <f t="shared" si="37"/>
        <v>-9.69368378241664E-3</v>
      </c>
      <c r="AS58" s="6">
        <f t="shared" si="38"/>
        <v>1.76194972012087E-2</v>
      </c>
      <c r="AT58" s="6">
        <f t="shared" si="39"/>
        <v>3.066988199777132E-3</v>
      </c>
      <c r="AU58" s="6">
        <f t="shared" si="40"/>
        <v>3.0019623359471836E-3</v>
      </c>
      <c r="AV58">
        <f t="shared" si="16"/>
        <v>0</v>
      </c>
      <c r="AW58">
        <f t="shared" si="17"/>
        <v>0</v>
      </c>
      <c r="AX58">
        <f t="shared" si="18"/>
        <v>1</v>
      </c>
    </row>
    <row r="59" spans="1:50" x14ac:dyDescent="0.25">
      <c r="A59" s="1">
        <v>41843</v>
      </c>
      <c r="B59">
        <v>359.04998799999998</v>
      </c>
      <c r="C59">
        <v>360.63000499999998</v>
      </c>
      <c r="D59">
        <v>356.61999500000002</v>
      </c>
      <c r="E59">
        <v>358.14001500000001</v>
      </c>
      <c r="F59">
        <v>358.14001500000001</v>
      </c>
      <c r="G59">
        <v>2687300</v>
      </c>
      <c r="H59" s="2">
        <f t="shared" si="11"/>
        <v>-7.4824881663062559E-3</v>
      </c>
      <c r="I59">
        <f t="shared" si="0"/>
        <v>364.85000600000001</v>
      </c>
      <c r="J59">
        <f t="shared" si="1"/>
        <v>304.58999599999999</v>
      </c>
      <c r="K59">
        <f t="shared" si="2"/>
        <v>334.01998900000001</v>
      </c>
      <c r="L59">
        <f t="shared" si="3"/>
        <v>1.8735664039104982E-2</v>
      </c>
      <c r="M59">
        <f t="shared" si="4"/>
        <v>-0.14952257987703499</v>
      </c>
      <c r="N59">
        <f t="shared" si="5"/>
        <v>-6.734803425972935E-2</v>
      </c>
      <c r="O59">
        <f t="shared" si="6"/>
        <v>0</v>
      </c>
      <c r="P59">
        <f t="shared" si="7"/>
        <v>0</v>
      </c>
      <c r="Q59">
        <f t="shared" si="8"/>
        <v>1</v>
      </c>
      <c r="R59">
        <f t="shared" si="12"/>
        <v>-1</v>
      </c>
      <c r="S59">
        <f t="shared" si="13"/>
        <v>0</v>
      </c>
      <c r="T59" s="5">
        <f t="shared" si="9"/>
        <v>1.0074824881663063</v>
      </c>
      <c r="U59" s="5">
        <f t="shared" si="10"/>
        <v>1</v>
      </c>
      <c r="V59" s="5">
        <f>PRODUCT($T$3:T59)-1</f>
        <v>-0.10223586192906464</v>
      </c>
      <c r="W59" s="4">
        <f>PRODUCT($U$3:U59)-1</f>
        <v>2.2549471567760104E-2</v>
      </c>
      <c r="X59">
        <f t="shared" si="14"/>
        <v>0.16320763114062009</v>
      </c>
      <c r="Y59" s="1">
        <f t="shared" si="15"/>
        <v>41843</v>
      </c>
      <c r="Z59">
        <f t="shared" si="19"/>
        <v>1.9023510818217515E-2</v>
      </c>
      <c r="AA59" s="6">
        <f t="shared" si="20"/>
        <v>-6.2126496159874423E-3</v>
      </c>
      <c r="AB59" s="6">
        <f t="shared" si="21"/>
        <v>5.574529847313725E-2</v>
      </c>
      <c r="AC59" s="6">
        <f t="shared" si="22"/>
        <v>2.634313889047446E-2</v>
      </c>
      <c r="AD59" s="6">
        <f t="shared" si="23"/>
        <v>-2.4766547975442199E-3</v>
      </c>
      <c r="AE59" s="6">
        <f t="shared" si="24"/>
        <v>4.1191513140776959E-3</v>
      </c>
      <c r="AF59" s="6">
        <f t="shared" si="25"/>
        <v>-9.69368378241664E-3</v>
      </c>
      <c r="AG59" s="6">
        <f t="shared" si="26"/>
        <v>1.76194972012087E-2</v>
      </c>
      <c r="AH59" s="6">
        <f t="shared" si="27"/>
        <v>3.066988199777132E-3</v>
      </c>
      <c r="AI59" s="6">
        <f t="shared" si="28"/>
        <v>3.0019623359471836E-3</v>
      </c>
      <c r="AJ59" s="6">
        <f t="shared" si="29"/>
        <v>-7.4824881663062559E-3</v>
      </c>
      <c r="AK59">
        <f t="shared" si="30"/>
        <v>1.9023510818217515E-2</v>
      </c>
      <c r="AL59" s="6">
        <f t="shared" si="31"/>
        <v>-6.2126496159874423E-3</v>
      </c>
      <c r="AM59" s="6">
        <f t="shared" si="32"/>
        <v>5.574529847313725E-2</v>
      </c>
      <c r="AN59" s="6">
        <f t="shared" si="33"/>
        <v>2.634313889047446E-2</v>
      </c>
      <c r="AO59" s="6">
        <f t="shared" si="34"/>
        <v>-2.4766547975442199E-3</v>
      </c>
      <c r="AP59" s="6">
        <f t="shared" si="35"/>
        <v>4.1191513140776959E-3</v>
      </c>
      <c r="AQ59" s="6">
        <f t="shared" si="36"/>
        <v>-9.69368378241664E-3</v>
      </c>
      <c r="AR59" s="6">
        <f t="shared" si="37"/>
        <v>1.76194972012087E-2</v>
      </c>
      <c r="AS59" s="6">
        <f t="shared" si="38"/>
        <v>3.066988199777132E-3</v>
      </c>
      <c r="AT59" s="6">
        <f t="shared" si="39"/>
        <v>3.0019623359471836E-3</v>
      </c>
      <c r="AU59" s="6">
        <f t="shared" si="40"/>
        <v>-7.4824881663062559E-3</v>
      </c>
      <c r="AV59">
        <f t="shared" si="16"/>
        <v>0</v>
      </c>
      <c r="AW59">
        <f t="shared" si="17"/>
        <v>0</v>
      </c>
      <c r="AX59">
        <f t="shared" si="18"/>
        <v>1</v>
      </c>
    </row>
    <row r="60" spans="1:50" x14ac:dyDescent="0.25">
      <c r="A60" s="1">
        <v>41844</v>
      </c>
      <c r="B60">
        <v>359.98001099999999</v>
      </c>
      <c r="C60">
        <v>364.85000600000001</v>
      </c>
      <c r="D60">
        <v>358.51998900000001</v>
      </c>
      <c r="E60">
        <v>358.60998499999999</v>
      </c>
      <c r="F60">
        <v>358.60998499999999</v>
      </c>
      <c r="G60">
        <v>7088700</v>
      </c>
      <c r="H60" s="2">
        <f t="shared" si="11"/>
        <v>1.3122521369191009E-3</v>
      </c>
      <c r="I60">
        <f t="shared" si="0"/>
        <v>337.79998799999998</v>
      </c>
      <c r="J60">
        <f t="shared" si="1"/>
        <v>304.58999599999999</v>
      </c>
      <c r="K60">
        <f t="shared" si="2"/>
        <v>332.23001099999999</v>
      </c>
      <c r="L60">
        <f t="shared" si="3"/>
        <v>-5.8029608405912092E-2</v>
      </c>
      <c r="M60">
        <f t="shared" si="4"/>
        <v>-0.15063715808136247</v>
      </c>
      <c r="N60">
        <f t="shared" si="5"/>
        <v>-7.3561738667148435E-2</v>
      </c>
      <c r="O60">
        <f t="shared" si="6"/>
        <v>0</v>
      </c>
      <c r="P60">
        <f t="shared" si="7"/>
        <v>0</v>
      </c>
      <c r="Q60">
        <f t="shared" si="8"/>
        <v>1</v>
      </c>
      <c r="R60">
        <f t="shared" si="12"/>
        <v>-1</v>
      </c>
      <c r="S60">
        <f t="shared" si="13"/>
        <v>0</v>
      </c>
      <c r="T60" s="5">
        <f t="shared" si="9"/>
        <v>0.9986877478630809</v>
      </c>
      <c r="U60" s="5">
        <f t="shared" si="10"/>
        <v>1</v>
      </c>
      <c r="V60" s="5">
        <f>PRODUCT($T$3:T60)-1</f>
        <v>-0.10341395483769755</v>
      </c>
      <c r="W60" s="4">
        <f>PRODUCT($U$3:U60)-1</f>
        <v>2.2549471567760104E-2</v>
      </c>
      <c r="X60">
        <f t="shared" si="14"/>
        <v>0.16473405284026499</v>
      </c>
      <c r="Y60" s="1">
        <f t="shared" si="15"/>
        <v>41844</v>
      </c>
      <c r="Z60">
        <f t="shared" si="19"/>
        <v>-6.2126496159874423E-3</v>
      </c>
      <c r="AA60" s="6">
        <f t="shared" si="20"/>
        <v>5.574529847313725E-2</v>
      </c>
      <c r="AB60" s="6">
        <f t="shared" si="21"/>
        <v>2.634313889047446E-2</v>
      </c>
      <c r="AC60" s="6">
        <f t="shared" si="22"/>
        <v>-2.4766547975442199E-3</v>
      </c>
      <c r="AD60" s="6">
        <f t="shared" si="23"/>
        <v>4.1191513140776959E-3</v>
      </c>
      <c r="AE60" s="6">
        <f t="shared" si="24"/>
        <v>-9.69368378241664E-3</v>
      </c>
      <c r="AF60" s="6">
        <f t="shared" si="25"/>
        <v>1.76194972012087E-2</v>
      </c>
      <c r="AG60" s="6">
        <f t="shared" si="26"/>
        <v>3.066988199777132E-3</v>
      </c>
      <c r="AH60" s="6">
        <f t="shared" si="27"/>
        <v>3.0019623359471836E-3</v>
      </c>
      <c r="AI60" s="6">
        <f t="shared" si="28"/>
        <v>-7.4824881663062559E-3</v>
      </c>
      <c r="AJ60" s="6">
        <f t="shared" si="29"/>
        <v>1.3122521369191009E-3</v>
      </c>
      <c r="AK60">
        <f t="shared" si="30"/>
        <v>-6.2126496159874423E-3</v>
      </c>
      <c r="AL60" s="6">
        <f t="shared" si="31"/>
        <v>5.574529847313725E-2</v>
      </c>
      <c r="AM60" s="6">
        <f t="shared" si="32"/>
        <v>2.634313889047446E-2</v>
      </c>
      <c r="AN60" s="6">
        <f t="shared" si="33"/>
        <v>-2.4766547975442199E-3</v>
      </c>
      <c r="AO60" s="6">
        <f t="shared" si="34"/>
        <v>4.1191513140776959E-3</v>
      </c>
      <c r="AP60" s="6">
        <f t="shared" si="35"/>
        <v>-9.69368378241664E-3</v>
      </c>
      <c r="AQ60" s="6">
        <f t="shared" si="36"/>
        <v>1.76194972012087E-2</v>
      </c>
      <c r="AR60" s="6">
        <f t="shared" si="37"/>
        <v>3.066988199777132E-3</v>
      </c>
      <c r="AS60" s="6">
        <f t="shared" si="38"/>
        <v>3.0019623359471836E-3</v>
      </c>
      <c r="AT60" s="6">
        <f t="shared" si="39"/>
        <v>-7.4824881663062559E-3</v>
      </c>
      <c r="AU60" s="6">
        <f t="shared" si="40"/>
        <v>1.3122521369191009E-3</v>
      </c>
      <c r="AV60">
        <f t="shared" si="16"/>
        <v>0</v>
      </c>
      <c r="AW60">
        <f t="shared" si="17"/>
        <v>0</v>
      </c>
      <c r="AX60">
        <f t="shared" si="18"/>
        <v>1</v>
      </c>
    </row>
    <row r="61" spans="1:50" x14ac:dyDescent="0.25">
      <c r="A61" s="1">
        <v>41845</v>
      </c>
      <c r="B61">
        <v>317.29998799999998</v>
      </c>
      <c r="C61">
        <v>324.86999500000002</v>
      </c>
      <c r="D61">
        <v>314.76001000000002</v>
      </c>
      <c r="E61">
        <v>324.01001000000002</v>
      </c>
      <c r="F61">
        <v>324.01001000000002</v>
      </c>
      <c r="G61">
        <v>17846500</v>
      </c>
      <c r="H61" s="2">
        <f t="shared" si="11"/>
        <v>-9.6483579507692707E-2</v>
      </c>
      <c r="I61">
        <f t="shared" si="0"/>
        <v>337.79998799999998</v>
      </c>
      <c r="J61">
        <f t="shared" si="1"/>
        <v>304.58999599999999</v>
      </c>
      <c r="K61">
        <f t="shared" si="2"/>
        <v>330.79998799999998</v>
      </c>
      <c r="L61">
        <f t="shared" si="3"/>
        <v>4.2560345589322868E-2</v>
      </c>
      <c r="M61">
        <f t="shared" si="4"/>
        <v>-5.9936463074088508E-2</v>
      </c>
      <c r="N61">
        <f t="shared" si="5"/>
        <v>2.0956074782997991E-2</v>
      </c>
      <c r="O61">
        <f t="shared" si="6"/>
        <v>0</v>
      </c>
      <c r="P61">
        <f t="shared" si="7"/>
        <v>1</v>
      </c>
      <c r="Q61">
        <f t="shared" si="8"/>
        <v>0</v>
      </c>
      <c r="R61">
        <f t="shared" si="12"/>
        <v>-1</v>
      </c>
      <c r="S61">
        <f t="shared" si="13"/>
        <v>0</v>
      </c>
      <c r="T61" s="5">
        <f t="shared" si="9"/>
        <v>1.0964835795076926</v>
      </c>
      <c r="U61" s="5">
        <f t="shared" si="10"/>
        <v>1</v>
      </c>
      <c r="V61" s="5">
        <f>PRODUCT($T$3:T61)-1</f>
        <v>-1.6908123863792923E-2</v>
      </c>
      <c r="W61" s="4">
        <f>PRODUCT($U$3:U61)-1</f>
        <v>2.2549471567760104E-2</v>
      </c>
      <c r="X61">
        <f t="shared" si="14"/>
        <v>5.2356342247734222E-2</v>
      </c>
      <c r="Y61" s="1">
        <f t="shared" si="15"/>
        <v>41845</v>
      </c>
      <c r="Z61">
        <f t="shared" si="19"/>
        <v>5.574529847313725E-2</v>
      </c>
      <c r="AA61" s="6">
        <f t="shared" si="20"/>
        <v>2.634313889047446E-2</v>
      </c>
      <c r="AB61" s="6">
        <f t="shared" si="21"/>
        <v>-2.4766547975442199E-3</v>
      </c>
      <c r="AC61" s="6">
        <f t="shared" si="22"/>
        <v>4.1191513140776959E-3</v>
      </c>
      <c r="AD61" s="6">
        <f t="shared" si="23"/>
        <v>-9.69368378241664E-3</v>
      </c>
      <c r="AE61" s="6">
        <f t="shared" si="24"/>
        <v>1.76194972012087E-2</v>
      </c>
      <c r="AF61" s="6">
        <f t="shared" si="25"/>
        <v>3.066988199777132E-3</v>
      </c>
      <c r="AG61" s="6">
        <f t="shared" si="26"/>
        <v>3.0019623359471836E-3</v>
      </c>
      <c r="AH61" s="6">
        <f t="shared" si="27"/>
        <v>-7.4824881663062559E-3</v>
      </c>
      <c r="AI61" s="6">
        <f t="shared" si="28"/>
        <v>1.3122521369191009E-3</v>
      </c>
      <c r="AJ61" s="6">
        <f t="shared" si="29"/>
        <v>-9.6483579507692707E-2</v>
      </c>
      <c r="AK61">
        <f t="shared" si="30"/>
        <v>5.574529847313725E-2</v>
      </c>
      <c r="AL61" s="6">
        <f t="shared" si="31"/>
        <v>2.634313889047446E-2</v>
      </c>
      <c r="AM61" s="6">
        <f t="shared" si="32"/>
        <v>-2.4766547975442199E-3</v>
      </c>
      <c r="AN61" s="6">
        <f t="shared" si="33"/>
        <v>4.1191513140776959E-3</v>
      </c>
      <c r="AO61" s="6">
        <f t="shared" si="34"/>
        <v>-9.69368378241664E-3</v>
      </c>
      <c r="AP61" s="6">
        <f t="shared" si="35"/>
        <v>1.76194972012087E-2</v>
      </c>
      <c r="AQ61" s="6">
        <f t="shared" si="36"/>
        <v>3.066988199777132E-3</v>
      </c>
      <c r="AR61" s="6">
        <f t="shared" si="37"/>
        <v>3.0019623359471836E-3</v>
      </c>
      <c r="AS61" s="6">
        <f t="shared" si="38"/>
        <v>-7.4824881663062559E-3</v>
      </c>
      <c r="AT61" s="6">
        <f t="shared" si="39"/>
        <v>1.3122521369191009E-3</v>
      </c>
      <c r="AU61" s="6">
        <f t="shared" si="40"/>
        <v>-9.6483579507692707E-2</v>
      </c>
      <c r="AV61">
        <f t="shared" si="16"/>
        <v>0</v>
      </c>
      <c r="AW61">
        <f t="shared" si="17"/>
        <v>1</v>
      </c>
      <c r="AX61">
        <f t="shared" si="18"/>
        <v>0</v>
      </c>
    </row>
    <row r="62" spans="1:50" x14ac:dyDescent="0.25">
      <c r="A62" s="1">
        <v>41848</v>
      </c>
      <c r="B62">
        <v>324.25</v>
      </c>
      <c r="C62">
        <v>324.82000699999998</v>
      </c>
      <c r="D62">
        <v>316.5</v>
      </c>
      <c r="E62">
        <v>320.41000400000001</v>
      </c>
      <c r="F62">
        <v>320.41000400000001</v>
      </c>
      <c r="G62">
        <v>5932000</v>
      </c>
      <c r="H62" s="2">
        <f t="shared" si="11"/>
        <v>-1.1110786361199221E-2</v>
      </c>
      <c r="I62">
        <f t="shared" si="0"/>
        <v>337.79998799999998</v>
      </c>
      <c r="J62">
        <f t="shared" si="1"/>
        <v>304.58999599999999</v>
      </c>
      <c r="K62">
        <f t="shared" si="2"/>
        <v>332.709991</v>
      </c>
      <c r="L62">
        <f t="shared" si="3"/>
        <v>5.427416055336387E-2</v>
      </c>
      <c r="M62">
        <f t="shared" si="4"/>
        <v>-4.9374263607574576E-2</v>
      </c>
      <c r="N62">
        <f t="shared" si="5"/>
        <v>3.8388273919187643E-2</v>
      </c>
      <c r="O62">
        <f t="shared" si="6"/>
        <v>1</v>
      </c>
      <c r="P62">
        <f t="shared" si="7"/>
        <v>0</v>
      </c>
      <c r="Q62">
        <f t="shared" si="8"/>
        <v>0</v>
      </c>
      <c r="R62">
        <f t="shared" si="12"/>
        <v>1</v>
      </c>
      <c r="S62">
        <f t="shared" si="13"/>
        <v>2</v>
      </c>
      <c r="T62" s="5">
        <f t="shared" si="9"/>
        <v>0.97888921363880077</v>
      </c>
      <c r="U62" s="5">
        <f t="shared" si="10"/>
        <v>0.98388921363880077</v>
      </c>
      <c r="V62" s="5">
        <f>PRODUCT($T$3:T62)-1</f>
        <v>-3.7661966434334948E-2</v>
      </c>
      <c r="W62" s="4">
        <f>PRODUCT($U$3:U62)-1</f>
        <v>6.0753954875747418E-3</v>
      </c>
      <c r="X62">
        <f t="shared" si="14"/>
        <v>4.0663835753166566E-2</v>
      </c>
      <c r="Y62" s="1">
        <f t="shared" si="15"/>
        <v>41848</v>
      </c>
      <c r="Z62">
        <f t="shared" si="19"/>
        <v>2.634313889047446E-2</v>
      </c>
      <c r="AA62" s="6">
        <f t="shared" si="20"/>
        <v>-2.4766547975442199E-3</v>
      </c>
      <c r="AB62" s="6">
        <f t="shared" si="21"/>
        <v>4.1191513140776959E-3</v>
      </c>
      <c r="AC62" s="6">
        <f t="shared" si="22"/>
        <v>-9.69368378241664E-3</v>
      </c>
      <c r="AD62" s="6">
        <f t="shared" si="23"/>
        <v>1.76194972012087E-2</v>
      </c>
      <c r="AE62" s="6">
        <f t="shared" si="24"/>
        <v>3.066988199777132E-3</v>
      </c>
      <c r="AF62" s="6">
        <f t="shared" si="25"/>
        <v>3.0019623359471836E-3</v>
      </c>
      <c r="AG62" s="6">
        <f t="shared" si="26"/>
        <v>-7.4824881663062559E-3</v>
      </c>
      <c r="AH62" s="6">
        <f t="shared" si="27"/>
        <v>1.3122521369191009E-3</v>
      </c>
      <c r="AI62" s="6">
        <f t="shared" si="28"/>
        <v>-9.6483579507692707E-2</v>
      </c>
      <c r="AJ62" s="6">
        <f t="shared" si="29"/>
        <v>-1.1110786361199221E-2</v>
      </c>
      <c r="AK62">
        <f t="shared" si="30"/>
        <v>2.634313889047446E-2</v>
      </c>
      <c r="AL62" s="6">
        <f t="shared" si="31"/>
        <v>-2.4766547975442199E-3</v>
      </c>
      <c r="AM62" s="6">
        <f t="shared" si="32"/>
        <v>4.1191513140776959E-3</v>
      </c>
      <c r="AN62" s="6">
        <f t="shared" si="33"/>
        <v>-9.69368378241664E-3</v>
      </c>
      <c r="AO62" s="6">
        <f t="shared" si="34"/>
        <v>1.76194972012087E-2</v>
      </c>
      <c r="AP62" s="6">
        <f t="shared" si="35"/>
        <v>3.066988199777132E-3</v>
      </c>
      <c r="AQ62" s="6">
        <f t="shared" si="36"/>
        <v>3.0019623359471836E-3</v>
      </c>
      <c r="AR62" s="6">
        <f t="shared" si="37"/>
        <v>-7.4824881663062559E-3</v>
      </c>
      <c r="AS62" s="6">
        <f t="shared" si="38"/>
        <v>1.3122521369191009E-3</v>
      </c>
      <c r="AT62" s="6">
        <f t="shared" si="39"/>
        <v>-9.6483579507692707E-2</v>
      </c>
      <c r="AU62" s="6">
        <f t="shared" si="40"/>
        <v>-1.1110786361199221E-2</v>
      </c>
      <c r="AV62">
        <f t="shared" si="16"/>
        <v>1</v>
      </c>
      <c r="AW62">
        <f t="shared" si="17"/>
        <v>0</v>
      </c>
      <c r="AX62">
        <f t="shared" si="18"/>
        <v>0</v>
      </c>
    </row>
    <row r="63" spans="1:50" x14ac:dyDescent="0.25">
      <c r="A63" s="1">
        <v>41849</v>
      </c>
      <c r="B63">
        <v>321.98001099999999</v>
      </c>
      <c r="C63">
        <v>322.89999399999999</v>
      </c>
      <c r="D63">
        <v>319.5</v>
      </c>
      <c r="E63">
        <v>320</v>
      </c>
      <c r="F63">
        <v>320</v>
      </c>
      <c r="G63">
        <v>2883800</v>
      </c>
      <c r="H63" s="2">
        <f t="shared" si="11"/>
        <v>-1.2796229670781756E-3</v>
      </c>
      <c r="I63">
        <f t="shared" si="0"/>
        <v>344.35998499999999</v>
      </c>
      <c r="J63">
        <f t="shared" si="1"/>
        <v>304.58999599999999</v>
      </c>
      <c r="K63">
        <f t="shared" si="2"/>
        <v>334.54998799999998</v>
      </c>
      <c r="L63">
        <f t="shared" si="3"/>
        <v>7.6124953124999895E-2</v>
      </c>
      <c r="M63">
        <f t="shared" si="4"/>
        <v>-4.8156262500000047E-2</v>
      </c>
      <c r="N63">
        <f t="shared" si="5"/>
        <v>4.5468712499999953E-2</v>
      </c>
      <c r="O63">
        <f t="shared" si="6"/>
        <v>1</v>
      </c>
      <c r="P63">
        <f t="shared" si="7"/>
        <v>0</v>
      </c>
      <c r="Q63">
        <f t="shared" si="8"/>
        <v>0</v>
      </c>
      <c r="R63">
        <f t="shared" si="12"/>
        <v>1</v>
      </c>
      <c r="S63">
        <f t="shared" si="13"/>
        <v>0</v>
      </c>
      <c r="T63" s="5">
        <f t="shared" si="9"/>
        <v>0.99872037703292182</v>
      </c>
      <c r="U63" s="5">
        <f t="shared" si="10"/>
        <v>0.99872037703292182</v>
      </c>
      <c r="V63" s="5">
        <f>PRODUCT($T$3:T63)-1</f>
        <v>-3.8893396284178428E-2</v>
      </c>
      <c r="W63" s="4">
        <f>PRODUCT($U$3:U63)-1</f>
        <v>4.7879983048966235E-3</v>
      </c>
      <c r="X63">
        <f t="shared" si="14"/>
        <v>3.9332178407929241E-2</v>
      </c>
      <c r="Y63" s="1">
        <f t="shared" si="15"/>
        <v>41849</v>
      </c>
      <c r="Z63">
        <f t="shared" si="19"/>
        <v>-2.4766547975442199E-3</v>
      </c>
      <c r="AA63" s="6">
        <f t="shared" si="20"/>
        <v>4.1191513140776959E-3</v>
      </c>
      <c r="AB63" s="6">
        <f t="shared" si="21"/>
        <v>-9.69368378241664E-3</v>
      </c>
      <c r="AC63" s="6">
        <f t="shared" si="22"/>
        <v>1.76194972012087E-2</v>
      </c>
      <c r="AD63" s="6">
        <f t="shared" si="23"/>
        <v>3.066988199777132E-3</v>
      </c>
      <c r="AE63" s="6">
        <f t="shared" si="24"/>
        <v>3.0019623359471836E-3</v>
      </c>
      <c r="AF63" s="6">
        <f t="shared" si="25"/>
        <v>-7.4824881663062559E-3</v>
      </c>
      <c r="AG63" s="6">
        <f t="shared" si="26"/>
        <v>1.3122521369191009E-3</v>
      </c>
      <c r="AH63" s="6">
        <f t="shared" si="27"/>
        <v>-9.6483579507692707E-2</v>
      </c>
      <c r="AI63" s="6">
        <f t="shared" si="28"/>
        <v>-1.1110786361199221E-2</v>
      </c>
      <c r="AJ63" s="6">
        <f t="shared" si="29"/>
        <v>-1.2796229670781756E-3</v>
      </c>
      <c r="AK63">
        <f t="shared" si="30"/>
        <v>-2.4766547975442199E-3</v>
      </c>
      <c r="AL63" s="6">
        <f t="shared" si="31"/>
        <v>4.1191513140776959E-3</v>
      </c>
      <c r="AM63" s="6">
        <f t="shared" si="32"/>
        <v>-9.69368378241664E-3</v>
      </c>
      <c r="AN63" s="6">
        <f t="shared" si="33"/>
        <v>1.76194972012087E-2</v>
      </c>
      <c r="AO63" s="6">
        <f t="shared" si="34"/>
        <v>3.066988199777132E-3</v>
      </c>
      <c r="AP63" s="6">
        <f t="shared" si="35"/>
        <v>3.0019623359471836E-3</v>
      </c>
      <c r="AQ63" s="6">
        <f t="shared" si="36"/>
        <v>-7.4824881663062559E-3</v>
      </c>
      <c r="AR63" s="6">
        <f t="shared" si="37"/>
        <v>1.3122521369191009E-3</v>
      </c>
      <c r="AS63" s="6">
        <f t="shared" si="38"/>
        <v>-9.6483579507692707E-2</v>
      </c>
      <c r="AT63" s="6">
        <f t="shared" si="39"/>
        <v>-1.1110786361199221E-2</v>
      </c>
      <c r="AU63" s="6">
        <f t="shared" si="40"/>
        <v>-1.2796229670781756E-3</v>
      </c>
      <c r="AV63">
        <f t="shared" si="16"/>
        <v>1</v>
      </c>
      <c r="AW63">
        <f t="shared" si="17"/>
        <v>0</v>
      </c>
      <c r="AX63">
        <f t="shared" si="18"/>
        <v>0</v>
      </c>
    </row>
    <row r="64" spans="1:50" x14ac:dyDescent="0.25">
      <c r="A64" s="1">
        <v>41850</v>
      </c>
      <c r="B64">
        <v>321.45001200000002</v>
      </c>
      <c r="C64">
        <v>322.73001099999999</v>
      </c>
      <c r="D64">
        <v>318.5</v>
      </c>
      <c r="E64">
        <v>322.51001000000002</v>
      </c>
      <c r="F64">
        <v>322.51001000000002</v>
      </c>
      <c r="G64">
        <v>3969000</v>
      </c>
      <c r="H64" s="2">
        <f t="shared" si="11"/>
        <v>7.8437812500000703E-3</v>
      </c>
      <c r="I64">
        <f t="shared" si="0"/>
        <v>346.67001299999998</v>
      </c>
      <c r="J64">
        <f t="shared" si="1"/>
        <v>304.58999599999999</v>
      </c>
      <c r="K64">
        <f t="shared" si="2"/>
        <v>341.33999599999999</v>
      </c>
      <c r="L64">
        <f t="shared" si="3"/>
        <v>7.4912412796117378E-2</v>
      </c>
      <c r="M64">
        <f t="shared" si="4"/>
        <v>-5.5564210239552048E-2</v>
      </c>
      <c r="N64">
        <f t="shared" si="5"/>
        <v>5.8385741267379387E-2</v>
      </c>
      <c r="O64">
        <f t="shared" si="6"/>
        <v>1</v>
      </c>
      <c r="P64">
        <f t="shared" si="7"/>
        <v>0</v>
      </c>
      <c r="Q64">
        <f t="shared" si="8"/>
        <v>0</v>
      </c>
      <c r="R64">
        <f t="shared" si="12"/>
        <v>1</v>
      </c>
      <c r="S64">
        <f t="shared" si="13"/>
        <v>0</v>
      </c>
      <c r="T64" s="5">
        <f t="shared" si="9"/>
        <v>1.0078437812500001</v>
      </c>
      <c r="U64" s="5">
        <f t="shared" si="10"/>
        <v>1.0078437812500001</v>
      </c>
      <c r="V64" s="5">
        <f>PRODUCT($T$3:T64)-1</f>
        <v>-3.135468632670102E-2</v>
      </c>
      <c r="W64" s="4">
        <f>PRODUCT($U$3:U64)-1</f>
        <v>1.2669335566225737E-2</v>
      </c>
      <c r="X64">
        <f t="shared" si="14"/>
        <v>4.7484472661446953E-2</v>
      </c>
      <c r="Y64" s="1">
        <f t="shared" si="15"/>
        <v>41850</v>
      </c>
      <c r="Z64">
        <f t="shared" si="19"/>
        <v>4.1191513140776959E-3</v>
      </c>
      <c r="AA64" s="6">
        <f t="shared" si="20"/>
        <v>-9.69368378241664E-3</v>
      </c>
      <c r="AB64" s="6">
        <f t="shared" si="21"/>
        <v>1.76194972012087E-2</v>
      </c>
      <c r="AC64" s="6">
        <f t="shared" si="22"/>
        <v>3.066988199777132E-3</v>
      </c>
      <c r="AD64" s="6">
        <f t="shared" si="23"/>
        <v>3.0019623359471836E-3</v>
      </c>
      <c r="AE64" s="6">
        <f t="shared" si="24"/>
        <v>-7.4824881663062559E-3</v>
      </c>
      <c r="AF64" s="6">
        <f t="shared" si="25"/>
        <v>1.3122521369191009E-3</v>
      </c>
      <c r="AG64" s="6">
        <f t="shared" si="26"/>
        <v>-9.6483579507692707E-2</v>
      </c>
      <c r="AH64" s="6">
        <f t="shared" si="27"/>
        <v>-1.1110786361199221E-2</v>
      </c>
      <c r="AI64" s="6">
        <f t="shared" si="28"/>
        <v>-1.2796229670781756E-3</v>
      </c>
      <c r="AJ64" s="6">
        <f t="shared" si="29"/>
        <v>7.8437812500000703E-3</v>
      </c>
      <c r="AK64">
        <f t="shared" si="30"/>
        <v>4.1191513140776959E-3</v>
      </c>
      <c r="AL64" s="6">
        <f t="shared" si="31"/>
        <v>-9.69368378241664E-3</v>
      </c>
      <c r="AM64" s="6">
        <f t="shared" si="32"/>
        <v>1.76194972012087E-2</v>
      </c>
      <c r="AN64" s="6">
        <f t="shared" si="33"/>
        <v>3.066988199777132E-3</v>
      </c>
      <c r="AO64" s="6">
        <f t="shared" si="34"/>
        <v>3.0019623359471836E-3</v>
      </c>
      <c r="AP64" s="6">
        <f t="shared" si="35"/>
        <v>-7.4824881663062559E-3</v>
      </c>
      <c r="AQ64" s="6">
        <f t="shared" si="36"/>
        <v>1.3122521369191009E-3</v>
      </c>
      <c r="AR64" s="6">
        <f t="shared" si="37"/>
        <v>-9.6483579507692707E-2</v>
      </c>
      <c r="AS64" s="6">
        <f t="shared" si="38"/>
        <v>-1.1110786361199221E-2</v>
      </c>
      <c r="AT64" s="6">
        <f t="shared" si="39"/>
        <v>-1.2796229670781756E-3</v>
      </c>
      <c r="AU64" s="6">
        <f t="shared" si="40"/>
        <v>7.8437812500000703E-3</v>
      </c>
      <c r="AV64">
        <f t="shared" si="16"/>
        <v>1</v>
      </c>
      <c r="AW64">
        <f t="shared" si="17"/>
        <v>0</v>
      </c>
      <c r="AX64">
        <f t="shared" si="18"/>
        <v>0</v>
      </c>
    </row>
    <row r="65" spans="1:50" x14ac:dyDescent="0.25">
      <c r="A65" s="1">
        <v>41851</v>
      </c>
      <c r="B65">
        <v>320.01001000000002</v>
      </c>
      <c r="C65">
        <v>320.67999300000002</v>
      </c>
      <c r="D65">
        <v>311.85998499999999</v>
      </c>
      <c r="E65">
        <v>312.98998999999998</v>
      </c>
      <c r="F65">
        <v>312.98998999999998</v>
      </c>
      <c r="G65">
        <v>5192000</v>
      </c>
      <c r="H65" s="2">
        <f t="shared" si="11"/>
        <v>-2.9518525642041493E-2</v>
      </c>
      <c r="I65">
        <f t="shared" si="0"/>
        <v>346.67001299999998</v>
      </c>
      <c r="J65">
        <f t="shared" si="1"/>
        <v>304.58999599999999</v>
      </c>
      <c r="K65">
        <f t="shared" si="2"/>
        <v>338.79998799999998</v>
      </c>
      <c r="L65">
        <f t="shared" si="3"/>
        <v>0.10760734872064126</v>
      </c>
      <c r="M65">
        <f t="shared" si="4"/>
        <v>-2.6837899831876344E-2</v>
      </c>
      <c r="N65">
        <f t="shared" si="5"/>
        <v>8.2462694733464126E-2</v>
      </c>
      <c r="O65">
        <f t="shared" si="6"/>
        <v>1</v>
      </c>
      <c r="P65">
        <f t="shared" si="7"/>
        <v>0</v>
      </c>
      <c r="Q65">
        <f t="shared" si="8"/>
        <v>0</v>
      </c>
      <c r="R65">
        <f t="shared" si="12"/>
        <v>1</v>
      </c>
      <c r="S65">
        <f t="shared" si="13"/>
        <v>0</v>
      </c>
      <c r="T65" s="5">
        <f t="shared" si="9"/>
        <v>0.97048147435795851</v>
      </c>
      <c r="U65" s="5">
        <f t="shared" si="10"/>
        <v>0.97048147435795851</v>
      </c>
      <c r="V65" s="5">
        <f>PRODUCT($T$3:T65)-1</f>
        <v>-5.9947667856409592E-2</v>
      </c>
      <c r="W65" s="4">
        <f>PRODUCT($U$3:U65)-1</f>
        <v>-1.7223170182595005E-2</v>
      </c>
      <c r="X65">
        <f t="shared" si="14"/>
        <v>1.6564275395549943E-2</v>
      </c>
      <c r="Y65" s="1">
        <f t="shared" si="15"/>
        <v>41851</v>
      </c>
      <c r="Z65">
        <f t="shared" si="19"/>
        <v>-9.69368378241664E-3</v>
      </c>
      <c r="AA65" s="6">
        <f t="shared" si="20"/>
        <v>1.76194972012087E-2</v>
      </c>
      <c r="AB65" s="6">
        <f t="shared" si="21"/>
        <v>3.066988199777132E-3</v>
      </c>
      <c r="AC65" s="6">
        <f t="shared" si="22"/>
        <v>3.0019623359471836E-3</v>
      </c>
      <c r="AD65" s="6">
        <f t="shared" si="23"/>
        <v>-7.4824881663062559E-3</v>
      </c>
      <c r="AE65" s="6">
        <f t="shared" si="24"/>
        <v>1.3122521369191009E-3</v>
      </c>
      <c r="AF65" s="6">
        <f t="shared" si="25"/>
        <v>-9.6483579507692707E-2</v>
      </c>
      <c r="AG65" s="6">
        <f t="shared" si="26"/>
        <v>-1.1110786361199221E-2</v>
      </c>
      <c r="AH65" s="6">
        <f t="shared" si="27"/>
        <v>-1.2796229670781756E-3</v>
      </c>
      <c r="AI65" s="6">
        <f t="shared" si="28"/>
        <v>7.8437812500000703E-3</v>
      </c>
      <c r="AJ65" s="6">
        <f t="shared" si="29"/>
        <v>-2.9518525642041493E-2</v>
      </c>
      <c r="AK65">
        <f t="shared" si="30"/>
        <v>-9.69368378241664E-3</v>
      </c>
      <c r="AL65" s="6">
        <f t="shared" si="31"/>
        <v>1.76194972012087E-2</v>
      </c>
      <c r="AM65" s="6">
        <f t="shared" si="32"/>
        <v>3.066988199777132E-3</v>
      </c>
      <c r="AN65" s="6">
        <f t="shared" si="33"/>
        <v>3.0019623359471836E-3</v>
      </c>
      <c r="AO65" s="6">
        <f t="shared" si="34"/>
        <v>-7.4824881663062559E-3</v>
      </c>
      <c r="AP65" s="6">
        <f t="shared" si="35"/>
        <v>1.3122521369191009E-3</v>
      </c>
      <c r="AQ65" s="6">
        <f t="shared" si="36"/>
        <v>-9.6483579507692707E-2</v>
      </c>
      <c r="AR65" s="6">
        <f t="shared" si="37"/>
        <v>-1.1110786361199221E-2</v>
      </c>
      <c r="AS65" s="6">
        <f t="shared" si="38"/>
        <v>-1.2796229670781756E-3</v>
      </c>
      <c r="AT65" s="6">
        <f t="shared" si="39"/>
        <v>7.8437812500000703E-3</v>
      </c>
      <c r="AU65" s="6">
        <f t="shared" si="40"/>
        <v>-2.9518525642041493E-2</v>
      </c>
      <c r="AV65">
        <f t="shared" si="16"/>
        <v>1</v>
      </c>
      <c r="AW65">
        <f t="shared" si="17"/>
        <v>0</v>
      </c>
      <c r="AX65">
        <f t="shared" si="18"/>
        <v>0</v>
      </c>
    </row>
    <row r="66" spans="1:50" x14ac:dyDescent="0.25">
      <c r="A66" s="1">
        <v>41852</v>
      </c>
      <c r="B66">
        <v>313.69000199999999</v>
      </c>
      <c r="C66">
        <v>315.82998700000002</v>
      </c>
      <c r="D66">
        <v>304.58999599999999</v>
      </c>
      <c r="E66">
        <v>307.05999800000001</v>
      </c>
      <c r="F66">
        <v>307.05999800000001</v>
      </c>
      <c r="G66">
        <v>7441500</v>
      </c>
      <c r="H66" s="2">
        <f t="shared" si="11"/>
        <v>-1.8946267259217997E-2</v>
      </c>
      <c r="I66">
        <f t="shared" si="0"/>
        <v>346.67001299999998</v>
      </c>
      <c r="J66">
        <f t="shared" si="1"/>
        <v>308.5</v>
      </c>
      <c r="K66">
        <f t="shared" si="2"/>
        <v>337.67999300000002</v>
      </c>
      <c r="L66">
        <f t="shared" si="3"/>
        <v>0.12899763973814649</v>
      </c>
      <c r="M66">
        <f t="shared" si="4"/>
        <v>4.6896437483856523E-3</v>
      </c>
      <c r="N66">
        <f t="shared" si="5"/>
        <v>9.9719908810785629E-2</v>
      </c>
      <c r="O66">
        <f t="shared" si="6"/>
        <v>1</v>
      </c>
      <c r="P66">
        <f t="shared" si="7"/>
        <v>0</v>
      </c>
      <c r="Q66">
        <f t="shared" si="8"/>
        <v>0</v>
      </c>
      <c r="R66">
        <f t="shared" si="12"/>
        <v>1</v>
      </c>
      <c r="S66">
        <f t="shared" si="13"/>
        <v>0</v>
      </c>
      <c r="T66" s="5">
        <f t="shared" si="9"/>
        <v>0.981053732740782</v>
      </c>
      <c r="U66" s="5">
        <f t="shared" si="10"/>
        <v>0.981053732740782</v>
      </c>
      <c r="V66" s="5">
        <f>PRODUCT($T$3:T66)-1</f>
        <v>-7.7758150578853269E-2</v>
      </c>
      <c r="W66" s="4">
        <f>PRODUCT($U$3:U66)-1</f>
        <v>-3.5843122656482596E-2</v>
      </c>
      <c r="X66">
        <f t="shared" si="14"/>
        <v>-2.6958230522675652E-3</v>
      </c>
      <c r="Y66" s="1">
        <f t="shared" si="15"/>
        <v>41852</v>
      </c>
      <c r="Z66">
        <f t="shared" si="19"/>
        <v>1.76194972012087E-2</v>
      </c>
      <c r="AA66" s="6">
        <f t="shared" si="20"/>
        <v>3.066988199777132E-3</v>
      </c>
      <c r="AB66" s="6">
        <f t="shared" si="21"/>
        <v>3.0019623359471836E-3</v>
      </c>
      <c r="AC66" s="6">
        <f t="shared" si="22"/>
        <v>-7.4824881663062559E-3</v>
      </c>
      <c r="AD66" s="6">
        <f t="shared" si="23"/>
        <v>1.3122521369191009E-3</v>
      </c>
      <c r="AE66" s="6">
        <f t="shared" si="24"/>
        <v>-9.6483579507692707E-2</v>
      </c>
      <c r="AF66" s="6">
        <f t="shared" si="25"/>
        <v>-1.1110786361199221E-2</v>
      </c>
      <c r="AG66" s="6">
        <f t="shared" si="26"/>
        <v>-1.2796229670781756E-3</v>
      </c>
      <c r="AH66" s="6">
        <f t="shared" si="27"/>
        <v>7.8437812500000703E-3</v>
      </c>
      <c r="AI66" s="6">
        <f t="shared" si="28"/>
        <v>-2.9518525642041493E-2</v>
      </c>
      <c r="AJ66" s="6">
        <f t="shared" si="29"/>
        <v>-1.8946267259217997E-2</v>
      </c>
      <c r="AK66">
        <f t="shared" si="30"/>
        <v>1.76194972012087E-2</v>
      </c>
      <c r="AL66" s="6">
        <f t="shared" si="31"/>
        <v>3.066988199777132E-3</v>
      </c>
      <c r="AM66" s="6">
        <f t="shared" si="32"/>
        <v>3.0019623359471836E-3</v>
      </c>
      <c r="AN66" s="6">
        <f t="shared" si="33"/>
        <v>-7.4824881663062559E-3</v>
      </c>
      <c r="AO66" s="6">
        <f t="shared" si="34"/>
        <v>1.3122521369191009E-3</v>
      </c>
      <c r="AP66" s="6">
        <f t="shared" si="35"/>
        <v>-9.6483579507692707E-2</v>
      </c>
      <c r="AQ66" s="6">
        <f t="shared" si="36"/>
        <v>-1.1110786361199221E-2</v>
      </c>
      <c r="AR66" s="6">
        <f t="shared" si="37"/>
        <v>-1.2796229670781756E-3</v>
      </c>
      <c r="AS66" s="6">
        <f t="shared" si="38"/>
        <v>7.8437812500000703E-3</v>
      </c>
      <c r="AT66" s="6">
        <f t="shared" si="39"/>
        <v>-2.9518525642041493E-2</v>
      </c>
      <c r="AU66" s="6">
        <f t="shared" si="40"/>
        <v>-1.8946267259217997E-2</v>
      </c>
      <c r="AV66">
        <f t="shared" si="16"/>
        <v>1</v>
      </c>
      <c r="AW66">
        <f t="shared" si="17"/>
        <v>0</v>
      </c>
      <c r="AX66">
        <f t="shared" si="18"/>
        <v>0</v>
      </c>
    </row>
    <row r="67" spans="1:50" x14ac:dyDescent="0.25">
      <c r="A67" s="1">
        <v>41855</v>
      </c>
      <c r="B67">
        <v>308.83999599999999</v>
      </c>
      <c r="C67">
        <v>316.17999300000002</v>
      </c>
      <c r="D67">
        <v>308.5</v>
      </c>
      <c r="E67">
        <v>313.64999399999999</v>
      </c>
      <c r="F67">
        <v>313.64999399999999</v>
      </c>
      <c r="G67">
        <v>4200900</v>
      </c>
      <c r="H67" s="2">
        <f t="shared" si="11"/>
        <v>2.1461590708406142E-2</v>
      </c>
      <c r="I67">
        <f t="shared" ref="I67:I130" si="41">MAX(C68:C87)</f>
        <v>346.67001299999998</v>
      </c>
      <c r="J67">
        <f t="shared" ref="J67:J130" si="42">MIN(D68:D87)</f>
        <v>309.64999399999999</v>
      </c>
      <c r="K67">
        <f t="shared" ref="K67:K130" si="43">D87</f>
        <v>337.16000400000001</v>
      </c>
      <c r="L67">
        <f t="shared" ref="L67:L130" si="44">I67/E67-1</f>
        <v>0.10527664476856313</v>
      </c>
      <c r="M67">
        <f t="shared" ref="M67:M130" si="45">J67/E67-1</f>
        <v>-1.2753068951118829E-2</v>
      </c>
      <c r="N67">
        <f t="shared" ref="N67:N130" si="46">K67/E67-1</f>
        <v>7.4956194642873175E-2</v>
      </c>
      <c r="O67">
        <f t="shared" ref="O67:O130" si="47">IF(AND(N67&gt;1%,L67&gt;-M67),1,0)</f>
        <v>1</v>
      </c>
      <c r="P67">
        <f t="shared" ref="P67:P130" si="48">IF(NOT(OR(O67,Q67)),1,0)</f>
        <v>0</v>
      </c>
      <c r="Q67">
        <f t="shared" ref="Q67:Q130" si="49">IF(AND(N67&lt;-1%,L67&lt;-M67),1,0)</f>
        <v>0</v>
      </c>
      <c r="R67">
        <f t="shared" si="12"/>
        <v>1</v>
      </c>
      <c r="S67">
        <f t="shared" si="13"/>
        <v>0</v>
      </c>
      <c r="T67" s="5">
        <f t="shared" ref="T67:T130" si="50">R67*H67-S67*0.005+1</f>
        <v>1.0214615907084061</v>
      </c>
      <c r="U67" s="5">
        <f t="shared" ref="U67:U130" si="51">MAX(R67,0)*H67-SIGN(S67)*0.005+1</f>
        <v>1.0214615907084061</v>
      </c>
      <c r="V67" s="5">
        <f>PRODUCT($T$3:T67)-1</f>
        <v>-5.796537347241304E-2</v>
      </c>
      <c r="W67" s="4">
        <f>PRODUCT($U$3:U67)-1</f>
        <v>-1.5150782376241123E-2</v>
      </c>
      <c r="X67">
        <f t="shared" si="14"/>
        <v>1.8707911005168443E-2</v>
      </c>
      <c r="Y67" s="1">
        <f t="shared" si="15"/>
        <v>41855</v>
      </c>
      <c r="Z67">
        <f t="shared" si="19"/>
        <v>3.066988199777132E-3</v>
      </c>
      <c r="AA67" s="6">
        <f t="shared" si="20"/>
        <v>3.0019623359471836E-3</v>
      </c>
      <c r="AB67" s="6">
        <f t="shared" si="21"/>
        <v>-7.4824881663062559E-3</v>
      </c>
      <c r="AC67" s="6">
        <f t="shared" si="22"/>
        <v>1.3122521369191009E-3</v>
      </c>
      <c r="AD67" s="6">
        <f t="shared" si="23"/>
        <v>-9.6483579507692707E-2</v>
      </c>
      <c r="AE67" s="6">
        <f t="shared" si="24"/>
        <v>-1.1110786361199221E-2</v>
      </c>
      <c r="AF67" s="6">
        <f t="shared" si="25"/>
        <v>-1.2796229670781756E-3</v>
      </c>
      <c r="AG67" s="6">
        <f t="shared" si="26"/>
        <v>7.8437812500000703E-3</v>
      </c>
      <c r="AH67" s="6">
        <f t="shared" si="27"/>
        <v>-2.9518525642041493E-2</v>
      </c>
      <c r="AI67" s="6">
        <f t="shared" si="28"/>
        <v>-1.8946267259217997E-2</v>
      </c>
      <c r="AJ67" s="6">
        <f t="shared" si="29"/>
        <v>2.1461590708406142E-2</v>
      </c>
      <c r="AK67">
        <f t="shared" si="30"/>
        <v>3.066988199777132E-3</v>
      </c>
      <c r="AL67" s="6">
        <f t="shared" si="31"/>
        <v>3.0019623359471836E-3</v>
      </c>
      <c r="AM67" s="6">
        <f t="shared" si="32"/>
        <v>-7.4824881663062559E-3</v>
      </c>
      <c r="AN67" s="6">
        <f t="shared" si="33"/>
        <v>1.3122521369191009E-3</v>
      </c>
      <c r="AO67" s="6">
        <f t="shared" si="34"/>
        <v>-9.6483579507692707E-2</v>
      </c>
      <c r="AP67" s="6">
        <f t="shared" si="35"/>
        <v>-1.1110786361199221E-2</v>
      </c>
      <c r="AQ67" s="6">
        <f t="shared" si="36"/>
        <v>-1.2796229670781756E-3</v>
      </c>
      <c r="AR67" s="6">
        <f t="shared" si="37"/>
        <v>7.8437812500000703E-3</v>
      </c>
      <c r="AS67" s="6">
        <f t="shared" si="38"/>
        <v>-2.9518525642041493E-2</v>
      </c>
      <c r="AT67" s="6">
        <f t="shared" si="39"/>
        <v>-1.8946267259217997E-2</v>
      </c>
      <c r="AU67" s="6">
        <f t="shared" si="40"/>
        <v>2.1461590708406142E-2</v>
      </c>
      <c r="AV67">
        <f t="shared" si="16"/>
        <v>1</v>
      </c>
      <c r="AW67">
        <f t="shared" si="17"/>
        <v>0</v>
      </c>
      <c r="AX67">
        <f t="shared" si="18"/>
        <v>0</v>
      </c>
    </row>
    <row r="68" spans="1:50" x14ac:dyDescent="0.25">
      <c r="A68" s="1">
        <v>41856</v>
      </c>
      <c r="B68">
        <v>313.29998799999998</v>
      </c>
      <c r="C68">
        <v>314.54998799999998</v>
      </c>
      <c r="D68">
        <v>310.05999800000001</v>
      </c>
      <c r="E68">
        <v>312.32000699999998</v>
      </c>
      <c r="F68">
        <v>312.32000699999998</v>
      </c>
      <c r="G68">
        <v>2852100</v>
      </c>
      <c r="H68" s="2">
        <f t="shared" ref="H68:H131" si="52">F68/F67-1</f>
        <v>-4.2403539787729816E-3</v>
      </c>
      <c r="I68">
        <f t="shared" si="41"/>
        <v>346.67001299999998</v>
      </c>
      <c r="J68">
        <f t="shared" si="42"/>
        <v>309.64999399999999</v>
      </c>
      <c r="K68">
        <f t="shared" si="43"/>
        <v>337.54998799999998</v>
      </c>
      <c r="L68">
        <f t="shared" si="44"/>
        <v>0.10998336715585433</v>
      </c>
      <c r="M68">
        <f t="shared" si="45"/>
        <v>-8.5489656126960245E-3</v>
      </c>
      <c r="N68">
        <f t="shared" si="46"/>
        <v>8.0782468092093884E-2</v>
      </c>
      <c r="O68">
        <f t="shared" si="47"/>
        <v>1</v>
      </c>
      <c r="P68">
        <f t="shared" si="48"/>
        <v>0</v>
      </c>
      <c r="Q68">
        <f t="shared" si="49"/>
        <v>0</v>
      </c>
      <c r="R68">
        <f t="shared" ref="R68:R131" si="53">IF(P68=0,O68*1+Q68*-1,R67)</f>
        <v>1</v>
      </c>
      <c r="S68">
        <f t="shared" ref="S68:S131" si="54">ABS(R68-R67)</f>
        <v>0</v>
      </c>
      <c r="T68" s="5">
        <f t="shared" si="50"/>
        <v>0.99575964602122702</v>
      </c>
      <c r="U68" s="5">
        <f t="shared" si="51"/>
        <v>0.99575964602122702</v>
      </c>
      <c r="V68" s="5">
        <f>PRODUCT($T$3:T68)-1</f>
        <v>-6.1959933749151208E-2</v>
      </c>
      <c r="W68" s="4">
        <f>PRODUCT($U$3:U68)-1</f>
        <v>-1.9326891674683488E-2</v>
      </c>
      <c r="X68">
        <f t="shared" ref="X68:X131" si="55">F68/$F$2-1</f>
        <v>1.4388228861530239E-2</v>
      </c>
      <c r="Y68" s="1">
        <f t="shared" si="15"/>
        <v>41856</v>
      </c>
      <c r="Z68">
        <f t="shared" si="19"/>
        <v>3.0019623359471836E-3</v>
      </c>
      <c r="AA68" s="6">
        <f t="shared" si="20"/>
        <v>-7.4824881663062559E-3</v>
      </c>
      <c r="AB68" s="6">
        <f t="shared" si="21"/>
        <v>1.3122521369191009E-3</v>
      </c>
      <c r="AC68" s="6">
        <f t="shared" si="22"/>
        <v>-9.6483579507692707E-2</v>
      </c>
      <c r="AD68" s="6">
        <f t="shared" si="23"/>
        <v>-1.1110786361199221E-2</v>
      </c>
      <c r="AE68" s="6">
        <f t="shared" si="24"/>
        <v>-1.2796229670781756E-3</v>
      </c>
      <c r="AF68" s="6">
        <f t="shared" si="25"/>
        <v>7.8437812500000703E-3</v>
      </c>
      <c r="AG68" s="6">
        <f t="shared" si="26"/>
        <v>-2.9518525642041493E-2</v>
      </c>
      <c r="AH68" s="6">
        <f t="shared" si="27"/>
        <v>-1.8946267259217997E-2</v>
      </c>
      <c r="AI68" s="6">
        <f t="shared" si="28"/>
        <v>2.1461590708406142E-2</v>
      </c>
      <c r="AJ68" s="6">
        <f t="shared" si="29"/>
        <v>-4.2403539787729816E-3</v>
      </c>
      <c r="AK68">
        <f t="shared" si="30"/>
        <v>3.0019623359471836E-3</v>
      </c>
      <c r="AL68" s="6">
        <f t="shared" si="31"/>
        <v>-7.4824881663062559E-3</v>
      </c>
      <c r="AM68" s="6">
        <f t="shared" si="32"/>
        <v>1.3122521369191009E-3</v>
      </c>
      <c r="AN68" s="6">
        <f t="shared" si="33"/>
        <v>-9.6483579507692707E-2</v>
      </c>
      <c r="AO68" s="6">
        <f t="shared" si="34"/>
        <v>-1.1110786361199221E-2</v>
      </c>
      <c r="AP68" s="6">
        <f t="shared" si="35"/>
        <v>-1.2796229670781756E-3</v>
      </c>
      <c r="AQ68" s="6">
        <f t="shared" si="36"/>
        <v>7.8437812500000703E-3</v>
      </c>
      <c r="AR68" s="6">
        <f t="shared" si="37"/>
        <v>-2.9518525642041493E-2</v>
      </c>
      <c r="AS68" s="6">
        <f t="shared" si="38"/>
        <v>-1.8946267259217997E-2</v>
      </c>
      <c r="AT68" s="6">
        <f t="shared" si="39"/>
        <v>2.1461590708406142E-2</v>
      </c>
      <c r="AU68" s="6">
        <f t="shared" si="40"/>
        <v>-4.2403539787729816E-3</v>
      </c>
      <c r="AV68">
        <f t="shared" si="16"/>
        <v>1</v>
      </c>
      <c r="AW68">
        <f t="shared" si="17"/>
        <v>0</v>
      </c>
      <c r="AX68">
        <f t="shared" si="18"/>
        <v>0</v>
      </c>
    </row>
    <row r="69" spans="1:50" x14ac:dyDescent="0.25">
      <c r="A69" s="1">
        <v>41857</v>
      </c>
      <c r="B69">
        <v>310.82998700000002</v>
      </c>
      <c r="C69">
        <v>315.77999899999998</v>
      </c>
      <c r="D69">
        <v>310.20001200000002</v>
      </c>
      <c r="E69">
        <v>313.89001500000001</v>
      </c>
      <c r="F69">
        <v>313.89001500000001</v>
      </c>
      <c r="G69">
        <v>2296900</v>
      </c>
      <c r="H69" s="2">
        <f t="shared" si="52"/>
        <v>5.026920993889572E-3</v>
      </c>
      <c r="I69">
        <f t="shared" si="41"/>
        <v>349.38000499999998</v>
      </c>
      <c r="J69">
        <f t="shared" si="42"/>
        <v>309.64999399999999</v>
      </c>
      <c r="K69">
        <f t="shared" si="43"/>
        <v>343.57998700000002</v>
      </c>
      <c r="L69">
        <f t="shared" si="44"/>
        <v>0.11306504923388516</v>
      </c>
      <c r="M69">
        <f t="shared" si="45"/>
        <v>-1.350798304304146E-2</v>
      </c>
      <c r="N69">
        <f t="shared" si="46"/>
        <v>9.4587182073950338E-2</v>
      </c>
      <c r="O69">
        <f t="shared" si="47"/>
        <v>1</v>
      </c>
      <c r="P69">
        <f t="shared" si="48"/>
        <v>0</v>
      </c>
      <c r="Q69">
        <f t="shared" si="49"/>
        <v>0</v>
      </c>
      <c r="R69">
        <f t="shared" si="53"/>
        <v>1</v>
      </c>
      <c r="S69">
        <f t="shared" si="54"/>
        <v>0</v>
      </c>
      <c r="T69" s="5">
        <f t="shared" si="50"/>
        <v>1.0050269209938896</v>
      </c>
      <c r="U69" s="5">
        <f t="shared" si="51"/>
        <v>1.0050269209938896</v>
      </c>
      <c r="V69" s="5">
        <f>PRODUCT($T$3:T69)-1</f>
        <v>-5.7244480447005253E-2</v>
      </c>
      <c r="W69" s="4">
        <f>PRODUCT($U$3:U69)-1</f>
        <v>-1.4397125438299962E-2</v>
      </c>
      <c r="X69">
        <f t="shared" si="55"/>
        <v>1.9487478345148634E-2</v>
      </c>
      <c r="Y69" s="1">
        <f t="shared" si="15"/>
        <v>41857</v>
      </c>
      <c r="Z69">
        <f t="shared" si="19"/>
        <v>-7.4824881663062559E-3</v>
      </c>
      <c r="AA69" s="6">
        <f t="shared" si="20"/>
        <v>1.3122521369191009E-3</v>
      </c>
      <c r="AB69" s="6">
        <f t="shared" si="21"/>
        <v>-9.6483579507692707E-2</v>
      </c>
      <c r="AC69" s="6">
        <f t="shared" si="22"/>
        <v>-1.1110786361199221E-2</v>
      </c>
      <c r="AD69" s="6">
        <f t="shared" si="23"/>
        <v>-1.2796229670781756E-3</v>
      </c>
      <c r="AE69" s="6">
        <f t="shared" si="24"/>
        <v>7.8437812500000703E-3</v>
      </c>
      <c r="AF69" s="6">
        <f t="shared" si="25"/>
        <v>-2.9518525642041493E-2</v>
      </c>
      <c r="AG69" s="6">
        <f t="shared" si="26"/>
        <v>-1.8946267259217997E-2</v>
      </c>
      <c r="AH69" s="6">
        <f t="shared" si="27"/>
        <v>2.1461590708406142E-2</v>
      </c>
      <c r="AI69" s="6">
        <f t="shared" si="28"/>
        <v>-4.2403539787729816E-3</v>
      </c>
      <c r="AJ69" s="6">
        <f t="shared" si="29"/>
        <v>5.026920993889572E-3</v>
      </c>
      <c r="AK69">
        <f t="shared" si="30"/>
        <v>-7.4824881663062559E-3</v>
      </c>
      <c r="AL69" s="6">
        <f t="shared" si="31"/>
        <v>1.3122521369191009E-3</v>
      </c>
      <c r="AM69" s="6">
        <f t="shared" si="32"/>
        <v>-9.6483579507692707E-2</v>
      </c>
      <c r="AN69" s="6">
        <f t="shared" si="33"/>
        <v>-1.1110786361199221E-2</v>
      </c>
      <c r="AO69" s="6">
        <f t="shared" si="34"/>
        <v>-1.2796229670781756E-3</v>
      </c>
      <c r="AP69" s="6">
        <f t="shared" si="35"/>
        <v>7.8437812500000703E-3</v>
      </c>
      <c r="AQ69" s="6">
        <f t="shared" si="36"/>
        <v>-2.9518525642041493E-2</v>
      </c>
      <c r="AR69" s="6">
        <f t="shared" si="37"/>
        <v>-1.8946267259217997E-2</v>
      </c>
      <c r="AS69" s="6">
        <f t="shared" si="38"/>
        <v>2.1461590708406142E-2</v>
      </c>
      <c r="AT69" s="6">
        <f t="shared" si="39"/>
        <v>-4.2403539787729816E-3</v>
      </c>
      <c r="AU69" s="6">
        <f t="shared" si="40"/>
        <v>5.026920993889572E-3</v>
      </c>
      <c r="AV69">
        <f t="shared" si="16"/>
        <v>1</v>
      </c>
      <c r="AW69">
        <f t="shared" si="17"/>
        <v>0</v>
      </c>
      <c r="AX69">
        <f t="shared" si="18"/>
        <v>0</v>
      </c>
    </row>
    <row r="70" spans="1:50" x14ac:dyDescent="0.25">
      <c r="A70" s="1">
        <v>41858</v>
      </c>
      <c r="B70">
        <v>315.209991</v>
      </c>
      <c r="C70">
        <v>315.88000499999998</v>
      </c>
      <c r="D70">
        <v>309.64999399999999</v>
      </c>
      <c r="E70">
        <v>311.45001200000002</v>
      </c>
      <c r="F70">
        <v>311.45001200000002</v>
      </c>
      <c r="G70">
        <v>2935600</v>
      </c>
      <c r="H70" s="2">
        <f t="shared" si="52"/>
        <v>-7.7734329969049165E-3</v>
      </c>
      <c r="I70">
        <f t="shared" si="41"/>
        <v>349.38000499999998</v>
      </c>
      <c r="J70">
        <f t="shared" si="42"/>
        <v>310.66000400000001</v>
      </c>
      <c r="K70">
        <f t="shared" si="43"/>
        <v>342.5</v>
      </c>
      <c r="L70">
        <f t="shared" si="44"/>
        <v>0.12178517109833975</v>
      </c>
      <c r="M70">
        <f t="shared" si="45"/>
        <v>-2.5365483049010207E-3</v>
      </c>
      <c r="N70">
        <f t="shared" si="46"/>
        <v>9.969493274574015E-2</v>
      </c>
      <c r="O70">
        <f t="shared" si="47"/>
        <v>1</v>
      </c>
      <c r="P70">
        <f t="shared" si="48"/>
        <v>0</v>
      </c>
      <c r="Q70">
        <f t="shared" si="49"/>
        <v>0</v>
      </c>
      <c r="R70">
        <f t="shared" si="53"/>
        <v>1</v>
      </c>
      <c r="S70">
        <f t="shared" si="54"/>
        <v>0</v>
      </c>
      <c r="T70" s="5">
        <f t="shared" si="50"/>
        <v>0.99222656700309508</v>
      </c>
      <c r="U70" s="5">
        <f t="shared" si="51"/>
        <v>0.99222656700309508</v>
      </c>
      <c r="V70" s="5">
        <f>PRODUCT($T$3:T70)-1</f>
        <v>-6.4572927310712736E-2</v>
      </c>
      <c r="W70" s="4">
        <f>PRODUCT($U$3:U70)-1</f>
        <v>-2.2058643345262197E-2</v>
      </c>
      <c r="X70">
        <f t="shared" si="55"/>
        <v>1.1562560741048999E-2</v>
      </c>
      <c r="Y70" s="1">
        <f t="shared" si="15"/>
        <v>41858</v>
      </c>
      <c r="Z70">
        <f t="shared" si="19"/>
        <v>1.3122521369191009E-3</v>
      </c>
      <c r="AA70" s="6">
        <f t="shared" si="20"/>
        <v>-9.6483579507692707E-2</v>
      </c>
      <c r="AB70" s="6">
        <f t="shared" si="21"/>
        <v>-1.1110786361199221E-2</v>
      </c>
      <c r="AC70" s="6">
        <f t="shared" si="22"/>
        <v>-1.2796229670781756E-3</v>
      </c>
      <c r="AD70" s="6">
        <f t="shared" si="23"/>
        <v>7.8437812500000703E-3</v>
      </c>
      <c r="AE70" s="6">
        <f t="shared" si="24"/>
        <v>-2.9518525642041493E-2</v>
      </c>
      <c r="AF70" s="6">
        <f t="shared" si="25"/>
        <v>-1.8946267259217997E-2</v>
      </c>
      <c r="AG70" s="6">
        <f t="shared" si="26"/>
        <v>2.1461590708406142E-2</v>
      </c>
      <c r="AH70" s="6">
        <f t="shared" si="27"/>
        <v>-4.2403539787729816E-3</v>
      </c>
      <c r="AI70" s="6">
        <f t="shared" si="28"/>
        <v>5.026920993889572E-3</v>
      </c>
      <c r="AJ70" s="6">
        <f t="shared" si="29"/>
        <v>-7.7734329969049165E-3</v>
      </c>
      <c r="AK70">
        <f t="shared" si="30"/>
        <v>1.3122521369191009E-3</v>
      </c>
      <c r="AL70" s="6">
        <f t="shared" si="31"/>
        <v>-9.6483579507692707E-2</v>
      </c>
      <c r="AM70" s="6">
        <f t="shared" si="32"/>
        <v>-1.1110786361199221E-2</v>
      </c>
      <c r="AN70" s="6">
        <f t="shared" si="33"/>
        <v>-1.2796229670781756E-3</v>
      </c>
      <c r="AO70" s="6">
        <f t="shared" si="34"/>
        <v>7.8437812500000703E-3</v>
      </c>
      <c r="AP70" s="6">
        <f t="shared" si="35"/>
        <v>-2.9518525642041493E-2</v>
      </c>
      <c r="AQ70" s="6">
        <f t="shared" si="36"/>
        <v>-1.8946267259217997E-2</v>
      </c>
      <c r="AR70" s="6">
        <f t="shared" si="37"/>
        <v>2.1461590708406142E-2</v>
      </c>
      <c r="AS70" s="6">
        <f t="shared" si="38"/>
        <v>-4.2403539787729816E-3</v>
      </c>
      <c r="AT70" s="6">
        <f t="shared" si="39"/>
        <v>5.026920993889572E-3</v>
      </c>
      <c r="AU70" s="6">
        <f t="shared" si="40"/>
        <v>-7.7734329969049165E-3</v>
      </c>
      <c r="AV70">
        <f t="shared" si="16"/>
        <v>1</v>
      </c>
      <c r="AW70">
        <f t="shared" si="17"/>
        <v>0</v>
      </c>
      <c r="AX70">
        <f t="shared" si="18"/>
        <v>0</v>
      </c>
    </row>
    <row r="71" spans="1:50" x14ac:dyDescent="0.25">
      <c r="A71" s="1">
        <v>41859</v>
      </c>
      <c r="B71">
        <v>311.94000199999999</v>
      </c>
      <c r="C71">
        <v>317.32000699999998</v>
      </c>
      <c r="D71">
        <v>310.66000400000001</v>
      </c>
      <c r="E71">
        <v>316.79998799999998</v>
      </c>
      <c r="F71">
        <v>316.79998799999998</v>
      </c>
      <c r="G71">
        <v>2705900</v>
      </c>
      <c r="H71" s="2">
        <f t="shared" si="52"/>
        <v>1.7177639408792134E-2</v>
      </c>
      <c r="I71">
        <f t="shared" si="41"/>
        <v>349.38000499999998</v>
      </c>
      <c r="J71">
        <f t="shared" si="42"/>
        <v>316.88000499999998</v>
      </c>
      <c r="K71">
        <f t="shared" si="43"/>
        <v>339.040009</v>
      </c>
      <c r="L71">
        <f t="shared" si="44"/>
        <v>0.10284096664801634</v>
      </c>
      <c r="M71">
        <f t="shared" si="45"/>
        <v>2.5257892370889046E-4</v>
      </c>
      <c r="N71">
        <f t="shared" si="46"/>
        <v>7.0202089149069113E-2</v>
      </c>
      <c r="O71">
        <f t="shared" si="47"/>
        <v>1</v>
      </c>
      <c r="P71">
        <f t="shared" si="48"/>
        <v>0</v>
      </c>
      <c r="Q71">
        <f t="shared" si="49"/>
        <v>0</v>
      </c>
      <c r="R71">
        <f t="shared" si="53"/>
        <v>1</v>
      </c>
      <c r="S71">
        <f t="shared" si="54"/>
        <v>0</v>
      </c>
      <c r="T71" s="5">
        <f t="shared" si="50"/>
        <v>1.0171776394087921</v>
      </c>
      <c r="U71" s="5">
        <f t="shared" si="51"/>
        <v>1.0171776394087921</v>
      </c>
      <c r="V71" s="5">
        <f>PRODUCT($T$3:T71)-1</f>
        <v>-4.8504498362834214E-2</v>
      </c>
      <c r="W71" s="4">
        <f>PRODUCT($U$3:U71)-1</f>
        <v>-5.259919357702092E-3</v>
      </c>
      <c r="X71">
        <f t="shared" si="55"/>
        <v>2.8938817648893167E-2</v>
      </c>
      <c r="Y71" s="1">
        <f t="shared" si="15"/>
        <v>41859</v>
      </c>
      <c r="Z71">
        <f t="shared" si="19"/>
        <v>-9.6483579507692707E-2</v>
      </c>
      <c r="AA71" s="6">
        <f t="shared" si="20"/>
        <v>-1.1110786361199221E-2</v>
      </c>
      <c r="AB71" s="6">
        <f t="shared" si="21"/>
        <v>-1.2796229670781756E-3</v>
      </c>
      <c r="AC71" s="6">
        <f t="shared" si="22"/>
        <v>7.8437812500000703E-3</v>
      </c>
      <c r="AD71" s="6">
        <f t="shared" si="23"/>
        <v>-2.9518525642041493E-2</v>
      </c>
      <c r="AE71" s="6">
        <f t="shared" si="24"/>
        <v>-1.8946267259217997E-2</v>
      </c>
      <c r="AF71" s="6">
        <f t="shared" si="25"/>
        <v>2.1461590708406142E-2</v>
      </c>
      <c r="AG71" s="6">
        <f t="shared" si="26"/>
        <v>-4.2403539787729816E-3</v>
      </c>
      <c r="AH71" s="6">
        <f t="shared" si="27"/>
        <v>5.026920993889572E-3</v>
      </c>
      <c r="AI71" s="6">
        <f t="shared" si="28"/>
        <v>-7.7734329969049165E-3</v>
      </c>
      <c r="AJ71" s="6">
        <f t="shared" si="29"/>
        <v>1.7177639408792134E-2</v>
      </c>
      <c r="AK71">
        <f t="shared" si="30"/>
        <v>-9.6483579507692707E-2</v>
      </c>
      <c r="AL71" s="6">
        <f t="shared" si="31"/>
        <v>-1.1110786361199221E-2</v>
      </c>
      <c r="AM71" s="6">
        <f t="shared" si="32"/>
        <v>-1.2796229670781756E-3</v>
      </c>
      <c r="AN71" s="6">
        <f t="shared" si="33"/>
        <v>7.8437812500000703E-3</v>
      </c>
      <c r="AO71" s="6">
        <f t="shared" si="34"/>
        <v>-2.9518525642041493E-2</v>
      </c>
      <c r="AP71" s="6">
        <f t="shared" si="35"/>
        <v>-1.8946267259217997E-2</v>
      </c>
      <c r="AQ71" s="6">
        <f t="shared" si="36"/>
        <v>2.1461590708406142E-2</v>
      </c>
      <c r="AR71" s="6">
        <f t="shared" si="37"/>
        <v>-4.2403539787729816E-3</v>
      </c>
      <c r="AS71" s="6">
        <f t="shared" si="38"/>
        <v>5.026920993889572E-3</v>
      </c>
      <c r="AT71" s="6">
        <f t="shared" si="39"/>
        <v>-7.7734329969049165E-3</v>
      </c>
      <c r="AU71" s="6">
        <f t="shared" si="40"/>
        <v>1.7177639408792134E-2</v>
      </c>
      <c r="AV71">
        <f t="shared" si="16"/>
        <v>1</v>
      </c>
      <c r="AW71">
        <f t="shared" si="17"/>
        <v>0</v>
      </c>
      <c r="AX71">
        <f t="shared" si="18"/>
        <v>0</v>
      </c>
    </row>
    <row r="72" spans="1:50" x14ac:dyDescent="0.25">
      <c r="A72" s="1">
        <v>41862</v>
      </c>
      <c r="B72">
        <v>318.48001099999999</v>
      </c>
      <c r="C72">
        <v>320.38000499999998</v>
      </c>
      <c r="D72">
        <v>316.88000499999998</v>
      </c>
      <c r="E72">
        <v>318.32998700000002</v>
      </c>
      <c r="F72">
        <v>318.32998700000002</v>
      </c>
      <c r="G72">
        <v>2468600</v>
      </c>
      <c r="H72" s="2">
        <f t="shared" si="52"/>
        <v>4.8295424809170484E-3</v>
      </c>
      <c r="I72">
        <f t="shared" si="41"/>
        <v>349.38000499999998</v>
      </c>
      <c r="J72">
        <f t="shared" si="42"/>
        <v>316.95001200000002</v>
      </c>
      <c r="K72">
        <f t="shared" si="43"/>
        <v>329.17999300000002</v>
      </c>
      <c r="L72">
        <f t="shared" si="44"/>
        <v>9.7540348908442542E-2</v>
      </c>
      <c r="M72">
        <f t="shared" si="45"/>
        <v>-4.3350455701806068E-3</v>
      </c>
      <c r="N72">
        <f t="shared" si="46"/>
        <v>3.4084146775653856E-2</v>
      </c>
      <c r="O72">
        <f t="shared" si="47"/>
        <v>1</v>
      </c>
      <c r="P72">
        <f t="shared" si="48"/>
        <v>0</v>
      </c>
      <c r="Q72">
        <f t="shared" si="49"/>
        <v>0</v>
      </c>
      <c r="R72">
        <f t="shared" si="53"/>
        <v>1</v>
      </c>
      <c r="S72">
        <f t="shared" si="54"/>
        <v>0</v>
      </c>
      <c r="T72" s="5">
        <f t="shared" si="50"/>
        <v>1.004829542480917</v>
      </c>
      <c r="U72" s="5">
        <f t="shared" si="51"/>
        <v>1.004829542480917</v>
      </c>
      <c r="V72" s="5">
        <f>PRODUCT($T$3:T72)-1</f>
        <v>-4.3909210417276023E-2</v>
      </c>
      <c r="W72" s="4">
        <f>PRODUCT($U$3:U72)-1</f>
        <v>-4.5577988076928033E-4</v>
      </c>
      <c r="X72">
        <f t="shared" si="55"/>
        <v>3.3908121378993128E-2</v>
      </c>
      <c r="Y72" s="1">
        <f t="shared" si="15"/>
        <v>41862</v>
      </c>
      <c r="Z72">
        <f t="shared" si="19"/>
        <v>-1.1110786361199221E-2</v>
      </c>
      <c r="AA72" s="6">
        <f t="shared" si="20"/>
        <v>-1.2796229670781756E-3</v>
      </c>
      <c r="AB72" s="6">
        <f t="shared" si="21"/>
        <v>7.8437812500000703E-3</v>
      </c>
      <c r="AC72" s="6">
        <f t="shared" si="22"/>
        <v>-2.9518525642041493E-2</v>
      </c>
      <c r="AD72" s="6">
        <f t="shared" si="23"/>
        <v>-1.8946267259217997E-2</v>
      </c>
      <c r="AE72" s="6">
        <f t="shared" si="24"/>
        <v>2.1461590708406142E-2</v>
      </c>
      <c r="AF72" s="6">
        <f t="shared" si="25"/>
        <v>-4.2403539787729816E-3</v>
      </c>
      <c r="AG72" s="6">
        <f t="shared" si="26"/>
        <v>5.026920993889572E-3</v>
      </c>
      <c r="AH72" s="6">
        <f t="shared" si="27"/>
        <v>-7.7734329969049165E-3</v>
      </c>
      <c r="AI72" s="6">
        <f t="shared" si="28"/>
        <v>1.7177639408792134E-2</v>
      </c>
      <c r="AJ72" s="6">
        <f t="shared" si="29"/>
        <v>4.8295424809170484E-3</v>
      </c>
      <c r="AK72">
        <f t="shared" si="30"/>
        <v>-1.1110786361199221E-2</v>
      </c>
      <c r="AL72" s="6">
        <f t="shared" si="31"/>
        <v>-1.2796229670781756E-3</v>
      </c>
      <c r="AM72" s="6">
        <f t="shared" si="32"/>
        <v>7.8437812500000703E-3</v>
      </c>
      <c r="AN72" s="6">
        <f t="shared" si="33"/>
        <v>-2.9518525642041493E-2</v>
      </c>
      <c r="AO72" s="6">
        <f t="shared" si="34"/>
        <v>-1.8946267259217997E-2</v>
      </c>
      <c r="AP72" s="6">
        <f t="shared" si="35"/>
        <v>2.1461590708406142E-2</v>
      </c>
      <c r="AQ72" s="6">
        <f t="shared" si="36"/>
        <v>-4.2403539787729816E-3</v>
      </c>
      <c r="AR72" s="6">
        <f t="shared" si="37"/>
        <v>5.026920993889572E-3</v>
      </c>
      <c r="AS72" s="6">
        <f t="shared" si="38"/>
        <v>-7.7734329969049165E-3</v>
      </c>
      <c r="AT72" s="6">
        <f t="shared" si="39"/>
        <v>1.7177639408792134E-2</v>
      </c>
      <c r="AU72" s="6">
        <f t="shared" si="40"/>
        <v>4.8295424809170484E-3</v>
      </c>
      <c r="AV72">
        <f t="shared" si="16"/>
        <v>1</v>
      </c>
      <c r="AW72">
        <f t="shared" si="17"/>
        <v>0</v>
      </c>
      <c r="AX72">
        <f t="shared" si="18"/>
        <v>0</v>
      </c>
    </row>
    <row r="73" spans="1:50" x14ac:dyDescent="0.25">
      <c r="A73" s="1">
        <v>41863</v>
      </c>
      <c r="B73">
        <v>318.89001500000001</v>
      </c>
      <c r="C73">
        <v>321.30999800000001</v>
      </c>
      <c r="D73">
        <v>316.95001200000002</v>
      </c>
      <c r="E73">
        <v>319.32000699999998</v>
      </c>
      <c r="F73">
        <v>319.32000699999998</v>
      </c>
      <c r="G73">
        <v>1915800</v>
      </c>
      <c r="H73" s="2">
        <f t="shared" si="52"/>
        <v>3.1100431641080117E-3</v>
      </c>
      <c r="I73">
        <f t="shared" si="41"/>
        <v>349.38000499999998</v>
      </c>
      <c r="J73">
        <f t="shared" si="42"/>
        <v>326.14001500000001</v>
      </c>
      <c r="K73">
        <f t="shared" si="43"/>
        <v>328.82000699999998</v>
      </c>
      <c r="L73">
        <f t="shared" si="44"/>
        <v>9.4137533950386043E-2</v>
      </c>
      <c r="M73">
        <f t="shared" si="45"/>
        <v>2.1357910091740706E-2</v>
      </c>
      <c r="N73">
        <f t="shared" si="46"/>
        <v>2.9750719628413469E-2</v>
      </c>
      <c r="O73">
        <f t="shared" si="47"/>
        <v>1</v>
      </c>
      <c r="P73">
        <f t="shared" si="48"/>
        <v>0</v>
      </c>
      <c r="Q73">
        <f t="shared" si="49"/>
        <v>0</v>
      </c>
      <c r="R73">
        <f t="shared" si="53"/>
        <v>1</v>
      </c>
      <c r="S73">
        <f t="shared" si="54"/>
        <v>0</v>
      </c>
      <c r="T73" s="5">
        <f t="shared" si="50"/>
        <v>1.003110043164108</v>
      </c>
      <c r="U73" s="5">
        <f t="shared" si="51"/>
        <v>1.003110043164108</v>
      </c>
      <c r="V73" s="5">
        <f>PRODUCT($T$3:T73)-1</f>
        <v>-4.0935726792867611E-2</v>
      </c>
      <c r="W73" s="4">
        <f>PRODUCT($U$3:U73)-1</f>
        <v>2.6528457882362133E-3</v>
      </c>
      <c r="X73">
        <f t="shared" si="55"/>
        <v>3.7123620264203572E-2</v>
      </c>
      <c r="Y73" s="1">
        <f t="shared" si="15"/>
        <v>41863</v>
      </c>
      <c r="Z73">
        <f t="shared" si="19"/>
        <v>-1.2796229670781756E-3</v>
      </c>
      <c r="AA73" s="6">
        <f t="shared" si="20"/>
        <v>7.8437812500000703E-3</v>
      </c>
      <c r="AB73" s="6">
        <f t="shared" si="21"/>
        <v>-2.9518525642041493E-2</v>
      </c>
      <c r="AC73" s="6">
        <f t="shared" si="22"/>
        <v>-1.8946267259217997E-2</v>
      </c>
      <c r="AD73" s="6">
        <f t="shared" si="23"/>
        <v>2.1461590708406142E-2</v>
      </c>
      <c r="AE73" s="6">
        <f t="shared" si="24"/>
        <v>-4.2403539787729816E-3</v>
      </c>
      <c r="AF73" s="6">
        <f t="shared" si="25"/>
        <v>5.026920993889572E-3</v>
      </c>
      <c r="AG73" s="6">
        <f t="shared" si="26"/>
        <v>-7.7734329969049165E-3</v>
      </c>
      <c r="AH73" s="6">
        <f t="shared" si="27"/>
        <v>1.7177639408792134E-2</v>
      </c>
      <c r="AI73" s="6">
        <f t="shared" si="28"/>
        <v>4.8295424809170484E-3</v>
      </c>
      <c r="AJ73" s="6">
        <f t="shared" si="29"/>
        <v>3.1100431641080117E-3</v>
      </c>
      <c r="AK73">
        <f t="shared" si="30"/>
        <v>-1.2796229670781756E-3</v>
      </c>
      <c r="AL73" s="6">
        <f t="shared" si="31"/>
        <v>7.8437812500000703E-3</v>
      </c>
      <c r="AM73" s="6">
        <f t="shared" si="32"/>
        <v>-2.9518525642041493E-2</v>
      </c>
      <c r="AN73" s="6">
        <f t="shared" si="33"/>
        <v>-1.8946267259217997E-2</v>
      </c>
      <c r="AO73" s="6">
        <f t="shared" si="34"/>
        <v>2.1461590708406142E-2</v>
      </c>
      <c r="AP73" s="6">
        <f t="shared" si="35"/>
        <v>-4.2403539787729816E-3</v>
      </c>
      <c r="AQ73" s="6">
        <f t="shared" si="36"/>
        <v>5.026920993889572E-3</v>
      </c>
      <c r="AR73" s="6">
        <f t="shared" si="37"/>
        <v>-7.7734329969049165E-3</v>
      </c>
      <c r="AS73" s="6">
        <f t="shared" si="38"/>
        <v>1.7177639408792134E-2</v>
      </c>
      <c r="AT73" s="6">
        <f t="shared" si="39"/>
        <v>4.8295424809170484E-3</v>
      </c>
      <c r="AU73" s="6">
        <f t="shared" si="40"/>
        <v>3.1100431641080117E-3</v>
      </c>
      <c r="AV73">
        <f t="shared" si="16"/>
        <v>1</v>
      </c>
      <c r="AW73">
        <f t="shared" si="17"/>
        <v>0</v>
      </c>
      <c r="AX73">
        <f t="shared" si="18"/>
        <v>0</v>
      </c>
    </row>
    <row r="74" spans="1:50" x14ac:dyDescent="0.25">
      <c r="A74" s="1">
        <v>41864</v>
      </c>
      <c r="B74">
        <v>327.60000600000001</v>
      </c>
      <c r="C74">
        <v>331.72000100000002</v>
      </c>
      <c r="D74">
        <v>326.14001500000001</v>
      </c>
      <c r="E74">
        <v>326.27999899999998</v>
      </c>
      <c r="F74">
        <v>326.27999899999998</v>
      </c>
      <c r="G74">
        <v>4939100</v>
      </c>
      <c r="H74" s="2">
        <f t="shared" si="52"/>
        <v>2.1796291642947274E-2</v>
      </c>
      <c r="I74">
        <f t="shared" si="41"/>
        <v>349.38000499999998</v>
      </c>
      <c r="J74">
        <f t="shared" si="42"/>
        <v>326.39001500000001</v>
      </c>
      <c r="K74">
        <f t="shared" si="43"/>
        <v>326.39001500000001</v>
      </c>
      <c r="L74">
        <f t="shared" si="44"/>
        <v>7.0798106138280303E-2</v>
      </c>
      <c r="M74">
        <f t="shared" si="45"/>
        <v>3.3718278882322039E-4</v>
      </c>
      <c r="N74">
        <f t="shared" si="46"/>
        <v>3.3718278882322039E-4</v>
      </c>
      <c r="O74">
        <f t="shared" si="47"/>
        <v>0</v>
      </c>
      <c r="P74">
        <f t="shared" si="48"/>
        <v>1</v>
      </c>
      <c r="Q74">
        <f t="shared" si="49"/>
        <v>0</v>
      </c>
      <c r="R74">
        <f t="shared" si="53"/>
        <v>1</v>
      </c>
      <c r="S74">
        <f t="shared" si="54"/>
        <v>0</v>
      </c>
      <c r="T74" s="5">
        <f t="shared" si="50"/>
        <v>1.0217962916429473</v>
      </c>
      <c r="U74" s="5">
        <f t="shared" si="51"/>
        <v>1.0217962916429473</v>
      </c>
      <c r="V74" s="5">
        <f>PRODUCT($T$3:T74)-1</f>
        <v>-2.003168218971374E-2</v>
      </c>
      <c r="W74" s="4">
        <f>PRODUCT($U$3:U74)-1</f>
        <v>2.4506959631667602E-2</v>
      </c>
      <c r="X74">
        <f t="shared" si="55"/>
        <v>5.9729069161271742E-2</v>
      </c>
      <c r="Y74" s="1">
        <f t="shared" si="15"/>
        <v>41864</v>
      </c>
      <c r="Z74">
        <f t="shared" si="19"/>
        <v>7.8437812500000703E-3</v>
      </c>
      <c r="AA74" s="6">
        <f t="shared" si="20"/>
        <v>-2.9518525642041493E-2</v>
      </c>
      <c r="AB74" s="6">
        <f t="shared" si="21"/>
        <v>-1.8946267259217997E-2</v>
      </c>
      <c r="AC74" s="6">
        <f t="shared" si="22"/>
        <v>2.1461590708406142E-2</v>
      </c>
      <c r="AD74" s="6">
        <f t="shared" si="23"/>
        <v>-4.2403539787729816E-3</v>
      </c>
      <c r="AE74" s="6">
        <f t="shared" si="24"/>
        <v>5.026920993889572E-3</v>
      </c>
      <c r="AF74" s="6">
        <f t="shared" si="25"/>
        <v>-7.7734329969049165E-3</v>
      </c>
      <c r="AG74" s="6">
        <f t="shared" si="26"/>
        <v>1.7177639408792134E-2</v>
      </c>
      <c r="AH74" s="6">
        <f t="shared" si="27"/>
        <v>4.8295424809170484E-3</v>
      </c>
      <c r="AI74" s="6">
        <f t="shared" si="28"/>
        <v>3.1100431641080117E-3</v>
      </c>
      <c r="AJ74" s="6">
        <f t="shared" si="29"/>
        <v>2.1796291642947274E-2</v>
      </c>
      <c r="AK74">
        <f t="shared" si="30"/>
        <v>7.8437812500000703E-3</v>
      </c>
      <c r="AL74" s="6">
        <f t="shared" si="31"/>
        <v>-2.9518525642041493E-2</v>
      </c>
      <c r="AM74" s="6">
        <f t="shared" si="32"/>
        <v>-1.8946267259217997E-2</v>
      </c>
      <c r="AN74" s="6">
        <f t="shared" si="33"/>
        <v>2.1461590708406142E-2</v>
      </c>
      <c r="AO74" s="6">
        <f t="shared" si="34"/>
        <v>-4.2403539787729816E-3</v>
      </c>
      <c r="AP74" s="6">
        <f t="shared" si="35"/>
        <v>5.026920993889572E-3</v>
      </c>
      <c r="AQ74" s="6">
        <f t="shared" si="36"/>
        <v>-7.7734329969049165E-3</v>
      </c>
      <c r="AR74" s="6">
        <f t="shared" si="37"/>
        <v>1.7177639408792134E-2</v>
      </c>
      <c r="AS74" s="6">
        <f t="shared" si="38"/>
        <v>4.8295424809170484E-3</v>
      </c>
      <c r="AT74" s="6">
        <f t="shared" si="39"/>
        <v>3.1100431641080117E-3</v>
      </c>
      <c r="AU74" s="6">
        <f t="shared" si="40"/>
        <v>2.1796291642947274E-2</v>
      </c>
      <c r="AV74">
        <f t="shared" si="16"/>
        <v>0</v>
      </c>
      <c r="AW74">
        <f t="shared" si="17"/>
        <v>1</v>
      </c>
      <c r="AX74">
        <f t="shared" si="18"/>
        <v>0</v>
      </c>
    </row>
    <row r="75" spans="1:50" x14ac:dyDescent="0.25">
      <c r="A75" s="1">
        <v>41865</v>
      </c>
      <c r="B75">
        <v>327.79998799999998</v>
      </c>
      <c r="C75">
        <v>334.08999599999999</v>
      </c>
      <c r="D75">
        <v>326.709991</v>
      </c>
      <c r="E75">
        <v>333.209991</v>
      </c>
      <c r="F75">
        <v>333.209991</v>
      </c>
      <c r="G75">
        <v>3420400</v>
      </c>
      <c r="H75" s="2">
        <f t="shared" si="52"/>
        <v>2.1239401805931868E-2</v>
      </c>
      <c r="I75">
        <f t="shared" si="41"/>
        <v>349.38000499999998</v>
      </c>
      <c r="J75">
        <f t="shared" si="42"/>
        <v>326.39001500000001</v>
      </c>
      <c r="K75">
        <f t="shared" si="43"/>
        <v>328.790009</v>
      </c>
      <c r="L75">
        <f t="shared" si="44"/>
        <v>4.8527998669763761E-2</v>
      </c>
      <c r="M75">
        <f t="shared" si="45"/>
        <v>-2.0467501528187992E-2</v>
      </c>
      <c r="N75">
        <f t="shared" si="46"/>
        <v>-1.3264854354262168E-2</v>
      </c>
      <c r="O75">
        <f t="shared" si="47"/>
        <v>0</v>
      </c>
      <c r="P75">
        <f t="shared" si="48"/>
        <v>1</v>
      </c>
      <c r="Q75">
        <f t="shared" si="49"/>
        <v>0</v>
      </c>
      <c r="R75">
        <f t="shared" si="53"/>
        <v>1</v>
      </c>
      <c r="S75">
        <f t="shared" si="54"/>
        <v>0</v>
      </c>
      <c r="T75" s="5">
        <f t="shared" si="50"/>
        <v>1.0212394018059319</v>
      </c>
      <c r="U75" s="5">
        <f t="shared" si="51"/>
        <v>1.0212394018059319</v>
      </c>
      <c r="V75" s="5">
        <f>PRODUCT($T$3:T75)-1</f>
        <v>7.8225866934200639E-4</v>
      </c>
      <c r="W75" s="4">
        <f>PRODUCT($U$3:U75)-1</f>
        <v>4.6266874600258134E-2</v>
      </c>
      <c r="X75">
        <f t="shared" si="55"/>
        <v>8.2237080666613949E-2</v>
      </c>
      <c r="Y75" s="1">
        <f t="shared" si="15"/>
        <v>41865</v>
      </c>
      <c r="Z75">
        <f t="shared" si="19"/>
        <v>-2.9518525642041493E-2</v>
      </c>
      <c r="AA75" s="6">
        <f t="shared" si="20"/>
        <v>-1.8946267259217997E-2</v>
      </c>
      <c r="AB75" s="6">
        <f t="shared" si="21"/>
        <v>2.1461590708406142E-2</v>
      </c>
      <c r="AC75" s="6">
        <f t="shared" si="22"/>
        <v>-4.2403539787729816E-3</v>
      </c>
      <c r="AD75" s="6">
        <f t="shared" si="23"/>
        <v>5.026920993889572E-3</v>
      </c>
      <c r="AE75" s="6">
        <f t="shared" si="24"/>
        <v>-7.7734329969049165E-3</v>
      </c>
      <c r="AF75" s="6">
        <f t="shared" si="25"/>
        <v>1.7177639408792134E-2</v>
      </c>
      <c r="AG75" s="6">
        <f t="shared" si="26"/>
        <v>4.8295424809170484E-3</v>
      </c>
      <c r="AH75" s="6">
        <f t="shared" si="27"/>
        <v>3.1100431641080117E-3</v>
      </c>
      <c r="AI75" s="6">
        <f t="shared" si="28"/>
        <v>2.1796291642947274E-2</v>
      </c>
      <c r="AJ75" s="6">
        <f t="shared" si="29"/>
        <v>2.1239401805931868E-2</v>
      </c>
      <c r="AK75">
        <f t="shared" si="30"/>
        <v>-2.9518525642041493E-2</v>
      </c>
      <c r="AL75" s="6">
        <f t="shared" si="31"/>
        <v>-1.8946267259217997E-2</v>
      </c>
      <c r="AM75" s="6">
        <f t="shared" si="32"/>
        <v>2.1461590708406142E-2</v>
      </c>
      <c r="AN75" s="6">
        <f t="shared" si="33"/>
        <v>-4.2403539787729816E-3</v>
      </c>
      <c r="AO75" s="6">
        <f t="shared" si="34"/>
        <v>5.026920993889572E-3</v>
      </c>
      <c r="AP75" s="6">
        <f t="shared" si="35"/>
        <v>-7.7734329969049165E-3</v>
      </c>
      <c r="AQ75" s="6">
        <f t="shared" si="36"/>
        <v>1.7177639408792134E-2</v>
      </c>
      <c r="AR75" s="6">
        <f t="shared" si="37"/>
        <v>4.8295424809170484E-3</v>
      </c>
      <c r="AS75" s="6">
        <f t="shared" si="38"/>
        <v>3.1100431641080117E-3</v>
      </c>
      <c r="AT75" s="6">
        <f t="shared" si="39"/>
        <v>2.1796291642947274E-2</v>
      </c>
      <c r="AU75" s="6">
        <f t="shared" si="40"/>
        <v>2.1239401805931868E-2</v>
      </c>
      <c r="AV75">
        <f t="shared" si="16"/>
        <v>0</v>
      </c>
      <c r="AW75">
        <f t="shared" si="17"/>
        <v>1</v>
      </c>
      <c r="AX75">
        <f t="shared" si="18"/>
        <v>0</v>
      </c>
    </row>
    <row r="76" spans="1:50" x14ac:dyDescent="0.25">
      <c r="A76" s="1">
        <v>41866</v>
      </c>
      <c r="B76">
        <v>334</v>
      </c>
      <c r="C76">
        <v>335</v>
      </c>
      <c r="D76">
        <v>328.32000699999998</v>
      </c>
      <c r="E76">
        <v>333.63000499999998</v>
      </c>
      <c r="F76">
        <v>333.63000499999998</v>
      </c>
      <c r="G76">
        <v>3896700</v>
      </c>
      <c r="H76" s="2">
        <f t="shared" si="52"/>
        <v>1.2605084221499752E-3</v>
      </c>
      <c r="I76">
        <f t="shared" si="41"/>
        <v>349.38000499999998</v>
      </c>
      <c r="J76">
        <f t="shared" si="42"/>
        <v>319</v>
      </c>
      <c r="K76">
        <f t="shared" si="43"/>
        <v>319</v>
      </c>
      <c r="L76">
        <f t="shared" si="44"/>
        <v>4.7207984185954732E-2</v>
      </c>
      <c r="M76">
        <f t="shared" si="45"/>
        <v>-4.3850986963837379E-2</v>
      </c>
      <c r="N76">
        <f t="shared" si="46"/>
        <v>-4.3850986963837379E-2</v>
      </c>
      <c r="O76">
        <f t="shared" si="47"/>
        <v>0</v>
      </c>
      <c r="P76">
        <f t="shared" si="48"/>
        <v>1</v>
      </c>
      <c r="Q76">
        <f t="shared" si="49"/>
        <v>0</v>
      </c>
      <c r="R76">
        <f t="shared" si="53"/>
        <v>1</v>
      </c>
      <c r="S76">
        <f t="shared" si="54"/>
        <v>0</v>
      </c>
      <c r="T76" s="5">
        <f t="shared" si="50"/>
        <v>1.00126050842215</v>
      </c>
      <c r="U76" s="5">
        <f t="shared" si="51"/>
        <v>1.00126050842215</v>
      </c>
      <c r="V76" s="5">
        <f>PRODUCT($T$3:T76)-1</f>
        <v>2.0437531351329419E-3</v>
      </c>
      <c r="W76" s="4">
        <f>PRODUCT($U$3:U76)-1</f>
        <v>4.7585702807508401E-2</v>
      </c>
      <c r="X76">
        <f t="shared" si="55"/>
        <v>8.3601249621557239E-2</v>
      </c>
      <c r="Y76" s="1">
        <f t="shared" si="15"/>
        <v>41866</v>
      </c>
      <c r="Z76">
        <f t="shared" si="19"/>
        <v>-1.8946267259217997E-2</v>
      </c>
      <c r="AA76" s="6">
        <f t="shared" si="20"/>
        <v>2.1461590708406142E-2</v>
      </c>
      <c r="AB76" s="6">
        <f t="shared" si="21"/>
        <v>-4.2403539787729816E-3</v>
      </c>
      <c r="AC76" s="6">
        <f t="shared" si="22"/>
        <v>5.026920993889572E-3</v>
      </c>
      <c r="AD76" s="6">
        <f t="shared" si="23"/>
        <v>-7.7734329969049165E-3</v>
      </c>
      <c r="AE76" s="6">
        <f t="shared" si="24"/>
        <v>1.7177639408792134E-2</v>
      </c>
      <c r="AF76" s="6">
        <f t="shared" si="25"/>
        <v>4.8295424809170484E-3</v>
      </c>
      <c r="AG76" s="6">
        <f t="shared" si="26"/>
        <v>3.1100431641080117E-3</v>
      </c>
      <c r="AH76" s="6">
        <f t="shared" si="27"/>
        <v>2.1796291642947274E-2</v>
      </c>
      <c r="AI76" s="6">
        <f t="shared" si="28"/>
        <v>2.1239401805931868E-2</v>
      </c>
      <c r="AJ76" s="6">
        <f t="shared" si="29"/>
        <v>1.2605084221499752E-3</v>
      </c>
      <c r="AK76">
        <f t="shared" si="30"/>
        <v>-1.8946267259217997E-2</v>
      </c>
      <c r="AL76" s="6">
        <f t="shared" si="31"/>
        <v>2.1461590708406142E-2</v>
      </c>
      <c r="AM76" s="6">
        <f t="shared" si="32"/>
        <v>-4.2403539787729816E-3</v>
      </c>
      <c r="AN76" s="6">
        <f t="shared" si="33"/>
        <v>5.026920993889572E-3</v>
      </c>
      <c r="AO76" s="6">
        <f t="shared" si="34"/>
        <v>-7.7734329969049165E-3</v>
      </c>
      <c r="AP76" s="6">
        <f t="shared" si="35"/>
        <v>1.7177639408792134E-2</v>
      </c>
      <c r="AQ76" s="6">
        <f t="shared" si="36"/>
        <v>4.8295424809170484E-3</v>
      </c>
      <c r="AR76" s="6">
        <f t="shared" si="37"/>
        <v>3.1100431641080117E-3</v>
      </c>
      <c r="AS76" s="6">
        <f t="shared" si="38"/>
        <v>2.1796291642947274E-2</v>
      </c>
      <c r="AT76" s="6">
        <f t="shared" si="39"/>
        <v>2.1239401805931868E-2</v>
      </c>
      <c r="AU76" s="6">
        <f t="shared" si="40"/>
        <v>1.2605084221499752E-3</v>
      </c>
      <c r="AV76">
        <f t="shared" si="16"/>
        <v>0</v>
      </c>
      <c r="AW76">
        <f t="shared" si="17"/>
        <v>1</v>
      </c>
      <c r="AX76">
        <f t="shared" si="18"/>
        <v>0</v>
      </c>
    </row>
    <row r="77" spans="1:50" x14ac:dyDescent="0.25">
      <c r="A77" s="1">
        <v>41869</v>
      </c>
      <c r="B77">
        <v>335.48001099999999</v>
      </c>
      <c r="C77">
        <v>337.79998799999998</v>
      </c>
      <c r="D77">
        <v>333.76998900000001</v>
      </c>
      <c r="E77">
        <v>334.52999899999998</v>
      </c>
      <c r="F77">
        <v>334.52999899999998</v>
      </c>
      <c r="G77">
        <v>2485400</v>
      </c>
      <c r="H77" s="2">
        <f t="shared" si="52"/>
        <v>2.6975811123461924E-3</v>
      </c>
      <c r="I77">
        <f t="shared" si="41"/>
        <v>349.38000499999998</v>
      </c>
      <c r="J77">
        <f t="shared" si="42"/>
        <v>319</v>
      </c>
      <c r="K77">
        <f t="shared" si="43"/>
        <v>320.10000600000001</v>
      </c>
      <c r="L77">
        <f t="shared" si="44"/>
        <v>4.4390655679283464E-2</v>
      </c>
      <c r="M77">
        <f t="shared" si="45"/>
        <v>-4.6423337358154182E-2</v>
      </c>
      <c r="N77">
        <f t="shared" si="46"/>
        <v>-4.3135124034122785E-2</v>
      </c>
      <c r="O77">
        <f t="shared" si="47"/>
        <v>0</v>
      </c>
      <c r="P77">
        <f t="shared" si="48"/>
        <v>0</v>
      </c>
      <c r="Q77">
        <f t="shared" si="49"/>
        <v>1</v>
      </c>
      <c r="R77">
        <f t="shared" si="53"/>
        <v>-1</v>
      </c>
      <c r="S77">
        <f t="shared" si="54"/>
        <v>2</v>
      </c>
      <c r="T77" s="5">
        <f t="shared" si="50"/>
        <v>0.9873024188876538</v>
      </c>
      <c r="U77" s="5">
        <f t="shared" si="51"/>
        <v>0.995</v>
      </c>
      <c r="V77" s="5">
        <f>PRODUCT($T$3:T77)-1</f>
        <v>-1.0679778698420184E-2</v>
      </c>
      <c r="W77" s="4">
        <f>PRODUCT($U$3:U77)-1</f>
        <v>4.2347774293470808E-2</v>
      </c>
      <c r="X77">
        <f t="shared" si="55"/>
        <v>8.652435188585117E-2</v>
      </c>
      <c r="Y77" s="1">
        <f t="shared" ref="Y77:Y140" si="56">A77</f>
        <v>41869</v>
      </c>
      <c r="Z77">
        <f t="shared" ref="Z77:Z140" si="57">$H67</f>
        <v>2.1461590708406142E-2</v>
      </c>
      <c r="AA77" s="6">
        <f t="shared" ref="AA77:AA140" si="58">$H68</f>
        <v>-4.2403539787729816E-3</v>
      </c>
      <c r="AB77" s="6">
        <f t="shared" ref="AB77:AB140" si="59">$H69</f>
        <v>5.026920993889572E-3</v>
      </c>
      <c r="AC77" s="6">
        <f t="shared" ref="AC77:AC140" si="60">$H70</f>
        <v>-7.7734329969049165E-3</v>
      </c>
      <c r="AD77" s="6">
        <f t="shared" ref="AD77:AD140" si="61">$H71</f>
        <v>1.7177639408792134E-2</v>
      </c>
      <c r="AE77" s="6">
        <f t="shared" ref="AE77:AE140" si="62">$H72</f>
        <v>4.8295424809170484E-3</v>
      </c>
      <c r="AF77" s="6">
        <f t="shared" ref="AF77:AF140" si="63">$H73</f>
        <v>3.1100431641080117E-3</v>
      </c>
      <c r="AG77" s="6">
        <f t="shared" ref="AG77:AG140" si="64">$H74</f>
        <v>2.1796291642947274E-2</v>
      </c>
      <c r="AH77" s="6">
        <f t="shared" ref="AH77:AH140" si="65">$H75</f>
        <v>2.1239401805931868E-2</v>
      </c>
      <c r="AI77" s="6">
        <f t="shared" ref="AI77:AI140" si="66">$H76</f>
        <v>1.2605084221499752E-3</v>
      </c>
      <c r="AJ77" s="6">
        <f t="shared" ref="AJ77:AJ140" si="67">$H77</f>
        <v>2.6975811123461924E-3</v>
      </c>
      <c r="AK77">
        <f t="shared" ref="AK77:AK140" si="68">$H67</f>
        <v>2.1461590708406142E-2</v>
      </c>
      <c r="AL77" s="6">
        <f t="shared" ref="AL77:AL140" si="69">$H68</f>
        <v>-4.2403539787729816E-3</v>
      </c>
      <c r="AM77" s="6">
        <f t="shared" ref="AM77:AM140" si="70">$H69</f>
        <v>5.026920993889572E-3</v>
      </c>
      <c r="AN77" s="6">
        <f t="shared" ref="AN77:AN140" si="71">$H70</f>
        <v>-7.7734329969049165E-3</v>
      </c>
      <c r="AO77" s="6">
        <f t="shared" ref="AO77:AO140" si="72">$H71</f>
        <v>1.7177639408792134E-2</v>
      </c>
      <c r="AP77" s="6">
        <f t="shared" ref="AP77:AP140" si="73">$H72</f>
        <v>4.8295424809170484E-3</v>
      </c>
      <c r="AQ77" s="6">
        <f t="shared" ref="AQ77:AQ140" si="74">$H73</f>
        <v>3.1100431641080117E-3</v>
      </c>
      <c r="AR77" s="6">
        <f t="shared" ref="AR77:AR140" si="75">$H74</f>
        <v>2.1796291642947274E-2</v>
      </c>
      <c r="AS77" s="6">
        <f t="shared" ref="AS77:AS140" si="76">$H75</f>
        <v>2.1239401805931868E-2</v>
      </c>
      <c r="AT77" s="6">
        <f t="shared" ref="AT77:AT140" si="77">$H76</f>
        <v>1.2605084221499752E-3</v>
      </c>
      <c r="AU77" s="6">
        <f t="shared" ref="AU77:AU140" si="78">$H77</f>
        <v>2.6975811123461924E-3</v>
      </c>
      <c r="AV77">
        <f t="shared" ref="AV77:AV140" si="79">O77</f>
        <v>0</v>
      </c>
      <c r="AW77">
        <f t="shared" ref="AW77:AW140" si="80">P77</f>
        <v>0</v>
      </c>
      <c r="AX77">
        <f t="shared" ref="AX77:AX140" si="81">Q77</f>
        <v>1</v>
      </c>
    </row>
    <row r="78" spans="1:50" x14ac:dyDescent="0.25">
      <c r="A78" s="1">
        <v>41870</v>
      </c>
      <c r="B78">
        <v>334.86999500000002</v>
      </c>
      <c r="C78">
        <v>335.80999800000001</v>
      </c>
      <c r="D78">
        <v>333.01001000000002</v>
      </c>
      <c r="E78">
        <v>335.13000499999998</v>
      </c>
      <c r="F78">
        <v>335.13000499999998</v>
      </c>
      <c r="G78">
        <v>1713800</v>
      </c>
      <c r="H78" s="2">
        <f t="shared" si="52"/>
        <v>1.7935790565677401E-3</v>
      </c>
      <c r="I78">
        <f t="shared" si="41"/>
        <v>349.38000499999998</v>
      </c>
      <c r="J78">
        <f t="shared" si="42"/>
        <v>319</v>
      </c>
      <c r="K78">
        <f t="shared" si="43"/>
        <v>321.51998900000001</v>
      </c>
      <c r="L78">
        <f t="shared" si="44"/>
        <v>4.2520812184513312E-2</v>
      </c>
      <c r="M78">
        <f t="shared" si="45"/>
        <v>-4.8130590395807693E-2</v>
      </c>
      <c r="N78">
        <f t="shared" si="46"/>
        <v>-4.0611153274682121E-2</v>
      </c>
      <c r="O78">
        <f t="shared" si="47"/>
        <v>0</v>
      </c>
      <c r="P78">
        <f t="shared" si="48"/>
        <v>0</v>
      </c>
      <c r="Q78">
        <f t="shared" si="49"/>
        <v>1</v>
      </c>
      <c r="R78">
        <f t="shared" si="53"/>
        <v>-1</v>
      </c>
      <c r="S78">
        <f t="shared" si="54"/>
        <v>0</v>
      </c>
      <c r="T78" s="5">
        <f t="shared" si="50"/>
        <v>0.99820642094343226</v>
      </c>
      <c r="U78" s="5">
        <f t="shared" si="51"/>
        <v>1</v>
      </c>
      <c r="V78" s="5">
        <f>PRODUCT($T$3:T78)-1</f>
        <v>-1.2454202727585684E-2</v>
      </c>
      <c r="W78" s="4">
        <f>PRODUCT($U$3:U78)-1</f>
        <v>4.2347774293470808E-2</v>
      </c>
      <c r="X78">
        <f t="shared" si="55"/>
        <v>8.8473119207844286E-2</v>
      </c>
      <c r="Y78" s="1">
        <f t="shared" si="56"/>
        <v>41870</v>
      </c>
      <c r="Z78">
        <f t="shared" si="57"/>
        <v>-4.2403539787729816E-3</v>
      </c>
      <c r="AA78" s="6">
        <f t="shared" si="58"/>
        <v>5.026920993889572E-3</v>
      </c>
      <c r="AB78" s="6">
        <f t="shared" si="59"/>
        <v>-7.7734329969049165E-3</v>
      </c>
      <c r="AC78" s="6">
        <f t="shared" si="60"/>
        <v>1.7177639408792134E-2</v>
      </c>
      <c r="AD78" s="6">
        <f t="shared" si="61"/>
        <v>4.8295424809170484E-3</v>
      </c>
      <c r="AE78" s="6">
        <f t="shared" si="62"/>
        <v>3.1100431641080117E-3</v>
      </c>
      <c r="AF78" s="6">
        <f t="shared" si="63"/>
        <v>2.1796291642947274E-2</v>
      </c>
      <c r="AG78" s="6">
        <f t="shared" si="64"/>
        <v>2.1239401805931868E-2</v>
      </c>
      <c r="AH78" s="6">
        <f t="shared" si="65"/>
        <v>1.2605084221499752E-3</v>
      </c>
      <c r="AI78" s="6">
        <f t="shared" si="66"/>
        <v>2.6975811123461924E-3</v>
      </c>
      <c r="AJ78" s="6">
        <f t="shared" si="67"/>
        <v>1.7935790565677401E-3</v>
      </c>
      <c r="AK78">
        <f t="shared" si="68"/>
        <v>-4.2403539787729816E-3</v>
      </c>
      <c r="AL78" s="6">
        <f t="shared" si="69"/>
        <v>5.026920993889572E-3</v>
      </c>
      <c r="AM78" s="6">
        <f t="shared" si="70"/>
        <v>-7.7734329969049165E-3</v>
      </c>
      <c r="AN78" s="6">
        <f t="shared" si="71"/>
        <v>1.7177639408792134E-2</v>
      </c>
      <c r="AO78" s="6">
        <f t="shared" si="72"/>
        <v>4.8295424809170484E-3</v>
      </c>
      <c r="AP78" s="6">
        <f t="shared" si="73"/>
        <v>3.1100431641080117E-3</v>
      </c>
      <c r="AQ78" s="6">
        <f t="shared" si="74"/>
        <v>2.1796291642947274E-2</v>
      </c>
      <c r="AR78" s="6">
        <f t="shared" si="75"/>
        <v>2.1239401805931868E-2</v>
      </c>
      <c r="AS78" s="6">
        <f t="shared" si="76"/>
        <v>1.2605084221499752E-3</v>
      </c>
      <c r="AT78" s="6">
        <f t="shared" si="77"/>
        <v>2.6975811123461924E-3</v>
      </c>
      <c r="AU78" s="6">
        <f t="shared" si="78"/>
        <v>1.7935790565677401E-3</v>
      </c>
      <c r="AV78">
        <f t="shared" si="79"/>
        <v>0</v>
      </c>
      <c r="AW78">
        <f t="shared" si="80"/>
        <v>0</v>
      </c>
      <c r="AX78">
        <f t="shared" si="81"/>
        <v>1</v>
      </c>
    </row>
    <row r="79" spans="1:50" x14ac:dyDescent="0.25">
      <c r="A79" s="1">
        <v>41871</v>
      </c>
      <c r="B79">
        <v>334.67999300000002</v>
      </c>
      <c r="C79">
        <v>337.16000400000001</v>
      </c>
      <c r="D79">
        <v>334.01998900000001</v>
      </c>
      <c r="E79">
        <v>335.77999899999998</v>
      </c>
      <c r="F79">
        <v>335.77999899999998</v>
      </c>
      <c r="G79">
        <v>1810500</v>
      </c>
      <c r="H79" s="2">
        <f t="shared" si="52"/>
        <v>1.9395279154428291E-3</v>
      </c>
      <c r="I79">
        <f t="shared" si="41"/>
        <v>349.38000499999998</v>
      </c>
      <c r="J79">
        <f t="shared" si="42"/>
        <v>319</v>
      </c>
      <c r="K79">
        <f t="shared" si="43"/>
        <v>323.709991</v>
      </c>
      <c r="L79">
        <f t="shared" si="44"/>
        <v>4.0502728097274288E-2</v>
      </c>
      <c r="M79">
        <f t="shared" si="45"/>
        <v>-4.9973193906644786E-2</v>
      </c>
      <c r="N79">
        <f t="shared" si="46"/>
        <v>-3.5946179152856472E-2</v>
      </c>
      <c r="O79">
        <f t="shared" si="47"/>
        <v>0</v>
      </c>
      <c r="P79">
        <f t="shared" si="48"/>
        <v>0</v>
      </c>
      <c r="Q79">
        <f t="shared" si="49"/>
        <v>1</v>
      </c>
      <c r="R79">
        <f t="shared" si="53"/>
        <v>-1</v>
      </c>
      <c r="S79">
        <f t="shared" si="54"/>
        <v>0</v>
      </c>
      <c r="T79" s="5">
        <f t="shared" si="50"/>
        <v>0.99806047208455717</v>
      </c>
      <c r="U79" s="5">
        <f t="shared" si="51"/>
        <v>1</v>
      </c>
      <c r="V79" s="5">
        <f>PRODUCT($T$3:T79)-1</f>
        <v>-1.4369575369173826E-2</v>
      </c>
      <c r="W79" s="4">
        <f>PRODUCT($U$3:U79)-1</f>
        <v>4.2347774293470808E-2</v>
      </c>
      <c r="X79">
        <f t="shared" si="55"/>
        <v>9.0584243207757043E-2</v>
      </c>
      <c r="Y79" s="1">
        <f t="shared" si="56"/>
        <v>41871</v>
      </c>
      <c r="Z79">
        <f t="shared" si="57"/>
        <v>5.026920993889572E-3</v>
      </c>
      <c r="AA79" s="6">
        <f t="shared" si="58"/>
        <v>-7.7734329969049165E-3</v>
      </c>
      <c r="AB79" s="6">
        <f t="shared" si="59"/>
        <v>1.7177639408792134E-2</v>
      </c>
      <c r="AC79" s="6">
        <f t="shared" si="60"/>
        <v>4.8295424809170484E-3</v>
      </c>
      <c r="AD79" s="6">
        <f t="shared" si="61"/>
        <v>3.1100431641080117E-3</v>
      </c>
      <c r="AE79" s="6">
        <f t="shared" si="62"/>
        <v>2.1796291642947274E-2</v>
      </c>
      <c r="AF79" s="6">
        <f t="shared" si="63"/>
        <v>2.1239401805931868E-2</v>
      </c>
      <c r="AG79" s="6">
        <f t="shared" si="64"/>
        <v>1.2605084221499752E-3</v>
      </c>
      <c r="AH79" s="6">
        <f t="shared" si="65"/>
        <v>2.6975811123461924E-3</v>
      </c>
      <c r="AI79" s="6">
        <f t="shared" si="66"/>
        <v>1.7935790565677401E-3</v>
      </c>
      <c r="AJ79" s="6">
        <f t="shared" si="67"/>
        <v>1.9395279154428291E-3</v>
      </c>
      <c r="AK79">
        <f t="shared" si="68"/>
        <v>5.026920993889572E-3</v>
      </c>
      <c r="AL79" s="6">
        <f t="shared" si="69"/>
        <v>-7.7734329969049165E-3</v>
      </c>
      <c r="AM79" s="6">
        <f t="shared" si="70"/>
        <v>1.7177639408792134E-2</v>
      </c>
      <c r="AN79" s="6">
        <f t="shared" si="71"/>
        <v>4.8295424809170484E-3</v>
      </c>
      <c r="AO79" s="6">
        <f t="shared" si="72"/>
        <v>3.1100431641080117E-3</v>
      </c>
      <c r="AP79" s="6">
        <f t="shared" si="73"/>
        <v>2.1796291642947274E-2</v>
      </c>
      <c r="AQ79" s="6">
        <f t="shared" si="74"/>
        <v>2.1239401805931868E-2</v>
      </c>
      <c r="AR79" s="6">
        <f t="shared" si="75"/>
        <v>1.2605084221499752E-3</v>
      </c>
      <c r="AS79" s="6">
        <f t="shared" si="76"/>
        <v>2.6975811123461924E-3</v>
      </c>
      <c r="AT79" s="6">
        <f t="shared" si="77"/>
        <v>1.7935790565677401E-3</v>
      </c>
      <c r="AU79" s="6">
        <f t="shared" si="78"/>
        <v>1.9395279154428291E-3</v>
      </c>
      <c r="AV79">
        <f t="shared" si="79"/>
        <v>0</v>
      </c>
      <c r="AW79">
        <f t="shared" si="80"/>
        <v>0</v>
      </c>
      <c r="AX79">
        <f t="shared" si="81"/>
        <v>1</v>
      </c>
    </row>
    <row r="80" spans="1:50" x14ac:dyDescent="0.25">
      <c r="A80" s="1">
        <v>41872</v>
      </c>
      <c r="B80">
        <v>336.48001099999999</v>
      </c>
      <c r="C80">
        <v>336.57998700000002</v>
      </c>
      <c r="D80">
        <v>332.23001099999999</v>
      </c>
      <c r="E80">
        <v>332.91000400000001</v>
      </c>
      <c r="F80">
        <v>332.91000400000001</v>
      </c>
      <c r="G80">
        <v>1971100</v>
      </c>
      <c r="H80" s="2">
        <f t="shared" si="52"/>
        <v>-8.5472482236798042E-3</v>
      </c>
      <c r="I80">
        <f t="shared" si="41"/>
        <v>349.38000499999998</v>
      </c>
      <c r="J80">
        <f t="shared" si="42"/>
        <v>319</v>
      </c>
      <c r="K80">
        <f t="shared" si="43"/>
        <v>325.57000699999998</v>
      </c>
      <c r="L80">
        <f t="shared" si="44"/>
        <v>4.9472832904114084E-2</v>
      </c>
      <c r="M80">
        <f t="shared" si="45"/>
        <v>-4.1783076005129649E-2</v>
      </c>
      <c r="N80">
        <f t="shared" si="46"/>
        <v>-2.2047991684864043E-2</v>
      </c>
      <c r="O80">
        <f t="shared" si="47"/>
        <v>0</v>
      </c>
      <c r="P80">
        <f t="shared" si="48"/>
        <v>1</v>
      </c>
      <c r="Q80">
        <f t="shared" si="49"/>
        <v>0</v>
      </c>
      <c r="R80">
        <f t="shared" si="53"/>
        <v>-1</v>
      </c>
      <c r="S80">
        <f t="shared" si="54"/>
        <v>0</v>
      </c>
      <c r="T80" s="5">
        <f t="shared" si="50"/>
        <v>1.0085472482236799</v>
      </c>
      <c r="U80" s="5">
        <f t="shared" si="51"/>
        <v>1</v>
      </c>
      <c r="V80" s="5">
        <f>PRODUCT($T$3:T80)-1</f>
        <v>-5.9451474730430887E-3</v>
      </c>
      <c r="W80" s="4">
        <f>PRODUCT($U$3:U80)-1</f>
        <v>4.2347774293470808E-2</v>
      </c>
      <c r="X80">
        <f t="shared" si="55"/>
        <v>8.1262748972226406E-2</v>
      </c>
      <c r="Y80" s="1">
        <f t="shared" si="56"/>
        <v>41872</v>
      </c>
      <c r="Z80">
        <f t="shared" si="57"/>
        <v>-7.7734329969049165E-3</v>
      </c>
      <c r="AA80" s="6">
        <f t="shared" si="58"/>
        <v>1.7177639408792134E-2</v>
      </c>
      <c r="AB80" s="6">
        <f t="shared" si="59"/>
        <v>4.8295424809170484E-3</v>
      </c>
      <c r="AC80" s="6">
        <f t="shared" si="60"/>
        <v>3.1100431641080117E-3</v>
      </c>
      <c r="AD80" s="6">
        <f t="shared" si="61"/>
        <v>2.1796291642947274E-2</v>
      </c>
      <c r="AE80" s="6">
        <f t="shared" si="62"/>
        <v>2.1239401805931868E-2</v>
      </c>
      <c r="AF80" s="6">
        <f t="shared" si="63"/>
        <v>1.2605084221499752E-3</v>
      </c>
      <c r="AG80" s="6">
        <f t="shared" si="64"/>
        <v>2.6975811123461924E-3</v>
      </c>
      <c r="AH80" s="6">
        <f t="shared" si="65"/>
        <v>1.7935790565677401E-3</v>
      </c>
      <c r="AI80" s="6">
        <f t="shared" si="66"/>
        <v>1.9395279154428291E-3</v>
      </c>
      <c r="AJ80" s="6">
        <f t="shared" si="67"/>
        <v>-8.5472482236798042E-3</v>
      </c>
      <c r="AK80">
        <f t="shared" si="68"/>
        <v>-7.7734329969049165E-3</v>
      </c>
      <c r="AL80" s="6">
        <f t="shared" si="69"/>
        <v>1.7177639408792134E-2</v>
      </c>
      <c r="AM80" s="6">
        <f t="shared" si="70"/>
        <v>4.8295424809170484E-3</v>
      </c>
      <c r="AN80" s="6">
        <f t="shared" si="71"/>
        <v>3.1100431641080117E-3</v>
      </c>
      <c r="AO80" s="6">
        <f t="shared" si="72"/>
        <v>2.1796291642947274E-2</v>
      </c>
      <c r="AP80" s="6">
        <f t="shared" si="73"/>
        <v>2.1239401805931868E-2</v>
      </c>
      <c r="AQ80" s="6">
        <f t="shared" si="74"/>
        <v>1.2605084221499752E-3</v>
      </c>
      <c r="AR80" s="6">
        <f t="shared" si="75"/>
        <v>2.6975811123461924E-3</v>
      </c>
      <c r="AS80" s="6">
        <f t="shared" si="76"/>
        <v>1.7935790565677401E-3</v>
      </c>
      <c r="AT80" s="6">
        <f t="shared" si="77"/>
        <v>1.9395279154428291E-3</v>
      </c>
      <c r="AU80" s="6">
        <f t="shared" si="78"/>
        <v>-8.5472482236798042E-3</v>
      </c>
      <c r="AV80">
        <f t="shared" si="79"/>
        <v>0</v>
      </c>
      <c r="AW80">
        <f t="shared" si="80"/>
        <v>1</v>
      </c>
      <c r="AX80">
        <f t="shared" si="81"/>
        <v>0</v>
      </c>
    </row>
    <row r="81" spans="1:50" x14ac:dyDescent="0.25">
      <c r="A81" s="1">
        <v>41873</v>
      </c>
      <c r="B81">
        <v>332.98998999999998</v>
      </c>
      <c r="C81">
        <v>334.07998700000002</v>
      </c>
      <c r="D81">
        <v>330.79998799999998</v>
      </c>
      <c r="E81">
        <v>331.58999599999999</v>
      </c>
      <c r="F81">
        <v>331.58999599999999</v>
      </c>
      <c r="G81">
        <v>2211200</v>
      </c>
      <c r="H81" s="2">
        <f t="shared" si="52"/>
        <v>-3.965059578083574E-3</v>
      </c>
      <c r="I81">
        <f t="shared" si="41"/>
        <v>349.38000499999998</v>
      </c>
      <c r="J81">
        <f t="shared" si="42"/>
        <v>319</v>
      </c>
      <c r="K81">
        <f t="shared" si="43"/>
        <v>321.05999800000001</v>
      </c>
      <c r="L81">
        <f t="shared" si="44"/>
        <v>5.3650620388439041E-2</v>
      </c>
      <c r="M81">
        <f t="shared" si="45"/>
        <v>-3.7968564045581132E-2</v>
      </c>
      <c r="N81">
        <f t="shared" si="46"/>
        <v>-3.1756078672530164E-2</v>
      </c>
      <c r="O81">
        <f t="shared" si="47"/>
        <v>0</v>
      </c>
      <c r="P81">
        <f t="shared" si="48"/>
        <v>1</v>
      </c>
      <c r="Q81">
        <f t="shared" si="49"/>
        <v>0</v>
      </c>
      <c r="R81">
        <f t="shared" si="53"/>
        <v>-1</v>
      </c>
      <c r="S81">
        <f t="shared" si="54"/>
        <v>0</v>
      </c>
      <c r="T81" s="5">
        <f t="shared" si="50"/>
        <v>1.0039650595780836</v>
      </c>
      <c r="U81" s="5">
        <f t="shared" si="51"/>
        <v>1</v>
      </c>
      <c r="V81" s="5">
        <f>PRODUCT($T$3:T81)-1</f>
        <v>-2.0036607588905797E-3</v>
      </c>
      <c r="W81" s="4">
        <f>PRODUCT($U$3:U81)-1</f>
        <v>4.2347774293470808E-2</v>
      </c>
      <c r="X81">
        <f t="shared" si="55"/>
        <v>7.6975477752989185E-2</v>
      </c>
      <c r="Y81" s="1">
        <f t="shared" si="56"/>
        <v>41873</v>
      </c>
      <c r="Z81">
        <f t="shared" si="57"/>
        <v>1.7177639408792134E-2</v>
      </c>
      <c r="AA81" s="6">
        <f t="shared" si="58"/>
        <v>4.8295424809170484E-3</v>
      </c>
      <c r="AB81" s="6">
        <f t="shared" si="59"/>
        <v>3.1100431641080117E-3</v>
      </c>
      <c r="AC81" s="6">
        <f t="shared" si="60"/>
        <v>2.1796291642947274E-2</v>
      </c>
      <c r="AD81" s="6">
        <f t="shared" si="61"/>
        <v>2.1239401805931868E-2</v>
      </c>
      <c r="AE81" s="6">
        <f t="shared" si="62"/>
        <v>1.2605084221499752E-3</v>
      </c>
      <c r="AF81" s="6">
        <f t="shared" si="63"/>
        <v>2.6975811123461924E-3</v>
      </c>
      <c r="AG81" s="6">
        <f t="shared" si="64"/>
        <v>1.7935790565677401E-3</v>
      </c>
      <c r="AH81" s="6">
        <f t="shared" si="65"/>
        <v>1.9395279154428291E-3</v>
      </c>
      <c r="AI81" s="6">
        <f t="shared" si="66"/>
        <v>-8.5472482236798042E-3</v>
      </c>
      <c r="AJ81" s="6">
        <f t="shared" si="67"/>
        <v>-3.965059578083574E-3</v>
      </c>
      <c r="AK81">
        <f t="shared" si="68"/>
        <v>1.7177639408792134E-2</v>
      </c>
      <c r="AL81" s="6">
        <f t="shared" si="69"/>
        <v>4.8295424809170484E-3</v>
      </c>
      <c r="AM81" s="6">
        <f t="shared" si="70"/>
        <v>3.1100431641080117E-3</v>
      </c>
      <c r="AN81" s="6">
        <f t="shared" si="71"/>
        <v>2.1796291642947274E-2</v>
      </c>
      <c r="AO81" s="6">
        <f t="shared" si="72"/>
        <v>2.1239401805931868E-2</v>
      </c>
      <c r="AP81" s="6">
        <f t="shared" si="73"/>
        <v>1.2605084221499752E-3</v>
      </c>
      <c r="AQ81" s="6">
        <f t="shared" si="74"/>
        <v>2.6975811123461924E-3</v>
      </c>
      <c r="AR81" s="6">
        <f t="shared" si="75"/>
        <v>1.7935790565677401E-3</v>
      </c>
      <c r="AS81" s="6">
        <f t="shared" si="76"/>
        <v>1.9395279154428291E-3</v>
      </c>
      <c r="AT81" s="6">
        <f t="shared" si="77"/>
        <v>-8.5472482236798042E-3</v>
      </c>
      <c r="AU81" s="6">
        <f t="shared" si="78"/>
        <v>-3.965059578083574E-3</v>
      </c>
      <c r="AV81">
        <f t="shared" si="79"/>
        <v>0</v>
      </c>
      <c r="AW81">
        <f t="shared" si="80"/>
        <v>1</v>
      </c>
      <c r="AX81">
        <f t="shared" si="81"/>
        <v>0</v>
      </c>
    </row>
    <row r="82" spans="1:50" x14ac:dyDescent="0.25">
      <c r="A82" s="1">
        <v>41876</v>
      </c>
      <c r="B82">
        <v>333.209991</v>
      </c>
      <c r="C82">
        <v>336.76998900000001</v>
      </c>
      <c r="D82">
        <v>332.709991</v>
      </c>
      <c r="E82">
        <v>334.01998900000001</v>
      </c>
      <c r="F82">
        <v>334.01998900000001</v>
      </c>
      <c r="G82">
        <v>1957700</v>
      </c>
      <c r="H82" s="2">
        <f t="shared" si="52"/>
        <v>7.3283061289943774E-3</v>
      </c>
      <c r="I82">
        <f t="shared" si="41"/>
        <v>349.38000499999998</v>
      </c>
      <c r="J82">
        <f t="shared" si="42"/>
        <v>319</v>
      </c>
      <c r="K82">
        <f t="shared" si="43"/>
        <v>321.25</v>
      </c>
      <c r="L82">
        <f t="shared" si="44"/>
        <v>4.598531975881226E-2</v>
      </c>
      <c r="M82">
        <f t="shared" si="45"/>
        <v>-4.4967335772231332E-2</v>
      </c>
      <c r="N82">
        <f t="shared" si="46"/>
        <v>-3.8231211964982137E-2</v>
      </c>
      <c r="O82">
        <f t="shared" si="47"/>
        <v>0</v>
      </c>
      <c r="P82">
        <f t="shared" si="48"/>
        <v>1</v>
      </c>
      <c r="Q82">
        <f t="shared" si="49"/>
        <v>0</v>
      </c>
      <c r="R82">
        <f t="shared" si="53"/>
        <v>-1</v>
      </c>
      <c r="S82">
        <f t="shared" si="54"/>
        <v>0</v>
      </c>
      <c r="T82" s="5">
        <f t="shared" si="50"/>
        <v>0.99267169387100562</v>
      </c>
      <c r="U82" s="5">
        <f t="shared" si="51"/>
        <v>1</v>
      </c>
      <c r="V82" s="5">
        <f>PRODUCT($T$3:T82)-1</f>
        <v>-9.3172834484651634E-3</v>
      </c>
      <c r="W82" s="4">
        <f>PRODUCT($U$3:U82)-1</f>
        <v>4.2347774293470808E-2</v>
      </c>
      <c r="X82">
        <f t="shared" si="55"/>
        <v>8.4867883747383077E-2</v>
      </c>
      <c r="Y82" s="1">
        <f t="shared" si="56"/>
        <v>41876</v>
      </c>
      <c r="Z82">
        <f t="shared" si="57"/>
        <v>4.8295424809170484E-3</v>
      </c>
      <c r="AA82" s="6">
        <f t="shared" si="58"/>
        <v>3.1100431641080117E-3</v>
      </c>
      <c r="AB82" s="6">
        <f t="shared" si="59"/>
        <v>2.1796291642947274E-2</v>
      </c>
      <c r="AC82" s="6">
        <f t="shared" si="60"/>
        <v>2.1239401805931868E-2</v>
      </c>
      <c r="AD82" s="6">
        <f t="shared" si="61"/>
        <v>1.2605084221499752E-3</v>
      </c>
      <c r="AE82" s="6">
        <f t="shared" si="62"/>
        <v>2.6975811123461924E-3</v>
      </c>
      <c r="AF82" s="6">
        <f t="shared" si="63"/>
        <v>1.7935790565677401E-3</v>
      </c>
      <c r="AG82" s="6">
        <f t="shared" si="64"/>
        <v>1.9395279154428291E-3</v>
      </c>
      <c r="AH82" s="6">
        <f t="shared" si="65"/>
        <v>-8.5472482236798042E-3</v>
      </c>
      <c r="AI82" s="6">
        <f t="shared" si="66"/>
        <v>-3.965059578083574E-3</v>
      </c>
      <c r="AJ82" s="6">
        <f t="shared" si="67"/>
        <v>7.3283061289943774E-3</v>
      </c>
      <c r="AK82">
        <f t="shared" si="68"/>
        <v>4.8295424809170484E-3</v>
      </c>
      <c r="AL82" s="6">
        <f t="shared" si="69"/>
        <v>3.1100431641080117E-3</v>
      </c>
      <c r="AM82" s="6">
        <f t="shared" si="70"/>
        <v>2.1796291642947274E-2</v>
      </c>
      <c r="AN82" s="6">
        <f t="shared" si="71"/>
        <v>2.1239401805931868E-2</v>
      </c>
      <c r="AO82" s="6">
        <f t="shared" si="72"/>
        <v>1.2605084221499752E-3</v>
      </c>
      <c r="AP82" s="6">
        <f t="shared" si="73"/>
        <v>2.6975811123461924E-3</v>
      </c>
      <c r="AQ82" s="6">
        <f t="shared" si="74"/>
        <v>1.7935790565677401E-3</v>
      </c>
      <c r="AR82" s="6">
        <f t="shared" si="75"/>
        <v>1.9395279154428291E-3</v>
      </c>
      <c r="AS82" s="6">
        <f t="shared" si="76"/>
        <v>-8.5472482236798042E-3</v>
      </c>
      <c r="AT82" s="6">
        <f t="shared" si="77"/>
        <v>-3.965059578083574E-3</v>
      </c>
      <c r="AU82" s="6">
        <f t="shared" si="78"/>
        <v>7.3283061289943774E-3</v>
      </c>
      <c r="AV82">
        <f t="shared" si="79"/>
        <v>0</v>
      </c>
      <c r="AW82">
        <f t="shared" si="80"/>
        <v>1</v>
      </c>
      <c r="AX82">
        <f t="shared" si="81"/>
        <v>0</v>
      </c>
    </row>
    <row r="83" spans="1:50" x14ac:dyDescent="0.25">
      <c r="A83" s="1">
        <v>41877</v>
      </c>
      <c r="B83">
        <v>337</v>
      </c>
      <c r="C83">
        <v>344.35998499999999</v>
      </c>
      <c r="D83">
        <v>334.54998799999998</v>
      </c>
      <c r="E83">
        <v>341.82998700000002</v>
      </c>
      <c r="F83">
        <v>341.82998700000002</v>
      </c>
      <c r="G83">
        <v>3654700</v>
      </c>
      <c r="H83" s="2">
        <f t="shared" si="52"/>
        <v>2.3381828205496946E-2</v>
      </c>
      <c r="I83">
        <f t="shared" si="41"/>
        <v>349.38000499999998</v>
      </c>
      <c r="J83">
        <f t="shared" si="42"/>
        <v>319</v>
      </c>
      <c r="K83">
        <f t="shared" si="43"/>
        <v>319.55999800000001</v>
      </c>
      <c r="L83">
        <f t="shared" si="44"/>
        <v>2.2087055808827971E-2</v>
      </c>
      <c r="M83">
        <f t="shared" si="45"/>
        <v>-6.6787548981184108E-2</v>
      </c>
      <c r="N83">
        <f t="shared" si="46"/>
        <v>-6.5149313538721221E-2</v>
      </c>
      <c r="O83">
        <f t="shared" si="47"/>
        <v>0</v>
      </c>
      <c r="P83">
        <f t="shared" si="48"/>
        <v>0</v>
      </c>
      <c r="Q83">
        <f t="shared" si="49"/>
        <v>1</v>
      </c>
      <c r="R83">
        <f t="shared" si="53"/>
        <v>-1</v>
      </c>
      <c r="S83">
        <f t="shared" si="54"/>
        <v>0</v>
      </c>
      <c r="T83" s="5">
        <f t="shared" si="50"/>
        <v>0.97661817179450305</v>
      </c>
      <c r="U83" s="5">
        <f t="shared" si="51"/>
        <v>1</v>
      </c>
      <c r="V83" s="5">
        <f>PRODUCT($T$3:T83)-1</f>
        <v>-3.2481256533028136E-2</v>
      </c>
      <c r="W83" s="4">
        <f>PRODUCT($U$3:U83)-1</f>
        <v>4.2347774293470808E-2</v>
      </c>
      <c r="X83">
        <f t="shared" si="55"/>
        <v>0.11023407823082532</v>
      </c>
      <c r="Y83" s="1">
        <f t="shared" si="56"/>
        <v>41877</v>
      </c>
      <c r="Z83">
        <f t="shared" si="57"/>
        <v>3.1100431641080117E-3</v>
      </c>
      <c r="AA83" s="6">
        <f t="shared" si="58"/>
        <v>2.1796291642947274E-2</v>
      </c>
      <c r="AB83" s="6">
        <f t="shared" si="59"/>
        <v>2.1239401805931868E-2</v>
      </c>
      <c r="AC83" s="6">
        <f t="shared" si="60"/>
        <v>1.2605084221499752E-3</v>
      </c>
      <c r="AD83" s="6">
        <f t="shared" si="61"/>
        <v>2.6975811123461924E-3</v>
      </c>
      <c r="AE83" s="6">
        <f t="shared" si="62"/>
        <v>1.7935790565677401E-3</v>
      </c>
      <c r="AF83" s="6">
        <f t="shared" si="63"/>
        <v>1.9395279154428291E-3</v>
      </c>
      <c r="AG83" s="6">
        <f t="shared" si="64"/>
        <v>-8.5472482236798042E-3</v>
      </c>
      <c r="AH83" s="6">
        <f t="shared" si="65"/>
        <v>-3.965059578083574E-3</v>
      </c>
      <c r="AI83" s="6">
        <f t="shared" si="66"/>
        <v>7.3283061289943774E-3</v>
      </c>
      <c r="AJ83" s="6">
        <f t="shared" si="67"/>
        <v>2.3381828205496946E-2</v>
      </c>
      <c r="AK83">
        <f t="shared" si="68"/>
        <v>3.1100431641080117E-3</v>
      </c>
      <c r="AL83" s="6">
        <f t="shared" si="69"/>
        <v>2.1796291642947274E-2</v>
      </c>
      <c r="AM83" s="6">
        <f t="shared" si="70"/>
        <v>2.1239401805931868E-2</v>
      </c>
      <c r="AN83" s="6">
        <f t="shared" si="71"/>
        <v>1.2605084221499752E-3</v>
      </c>
      <c r="AO83" s="6">
        <f t="shared" si="72"/>
        <v>2.6975811123461924E-3</v>
      </c>
      <c r="AP83" s="6">
        <f t="shared" si="73"/>
        <v>1.7935790565677401E-3</v>
      </c>
      <c r="AQ83" s="6">
        <f t="shared" si="74"/>
        <v>1.9395279154428291E-3</v>
      </c>
      <c r="AR83" s="6">
        <f t="shared" si="75"/>
        <v>-8.5472482236798042E-3</v>
      </c>
      <c r="AS83" s="6">
        <f t="shared" si="76"/>
        <v>-3.965059578083574E-3</v>
      </c>
      <c r="AT83" s="6">
        <f t="shared" si="77"/>
        <v>7.3283061289943774E-3</v>
      </c>
      <c r="AU83" s="6">
        <f t="shared" si="78"/>
        <v>2.3381828205496946E-2</v>
      </c>
      <c r="AV83">
        <f t="shared" si="79"/>
        <v>0</v>
      </c>
      <c r="AW83">
        <f t="shared" si="80"/>
        <v>0</v>
      </c>
      <c r="AX83">
        <f t="shared" si="81"/>
        <v>1</v>
      </c>
    </row>
    <row r="84" spans="1:50" x14ac:dyDescent="0.25">
      <c r="A84" s="1">
        <v>41878</v>
      </c>
      <c r="B84">
        <v>342.08999599999999</v>
      </c>
      <c r="C84">
        <v>346.67001299999998</v>
      </c>
      <c r="D84">
        <v>341.33999599999999</v>
      </c>
      <c r="E84">
        <v>343.17999300000002</v>
      </c>
      <c r="F84">
        <v>343.17999300000002</v>
      </c>
      <c r="G84">
        <v>2961600</v>
      </c>
      <c r="H84" s="2">
        <f t="shared" si="52"/>
        <v>3.9493492418498644E-3</v>
      </c>
      <c r="I84">
        <f t="shared" si="41"/>
        <v>349.38000499999998</v>
      </c>
      <c r="J84">
        <f t="shared" si="42"/>
        <v>319</v>
      </c>
      <c r="K84">
        <f t="shared" si="43"/>
        <v>321.39999399999999</v>
      </c>
      <c r="L84">
        <f t="shared" si="44"/>
        <v>1.8066356216750457E-2</v>
      </c>
      <c r="M84">
        <f t="shared" si="45"/>
        <v>-7.0458632476282035E-2</v>
      </c>
      <c r="N84">
        <f t="shared" si="46"/>
        <v>-6.3465235282524235E-2</v>
      </c>
      <c r="O84">
        <f t="shared" si="47"/>
        <v>0</v>
      </c>
      <c r="P84">
        <f t="shared" si="48"/>
        <v>0</v>
      </c>
      <c r="Q84">
        <f t="shared" si="49"/>
        <v>1</v>
      </c>
      <c r="R84">
        <f t="shared" si="53"/>
        <v>-1</v>
      </c>
      <c r="S84">
        <f t="shared" si="54"/>
        <v>0</v>
      </c>
      <c r="T84" s="5">
        <f t="shared" si="50"/>
        <v>0.99605065075815014</v>
      </c>
      <c r="U84" s="5">
        <f t="shared" si="51"/>
        <v>1</v>
      </c>
      <c r="V84" s="5">
        <f>PRODUCT($T$3:T84)-1</f>
        <v>-3.6302325949014946E-2</v>
      </c>
      <c r="W84" s="4">
        <f>PRODUCT($U$3:U84)-1</f>
        <v>4.2347774293470808E-2</v>
      </c>
      <c r="X84">
        <f t="shared" si="55"/>
        <v>0.11461878034596218</v>
      </c>
      <c r="Y84" s="1">
        <f t="shared" si="56"/>
        <v>41878</v>
      </c>
      <c r="Z84">
        <f t="shared" si="57"/>
        <v>2.1796291642947274E-2</v>
      </c>
      <c r="AA84" s="6">
        <f t="shared" si="58"/>
        <v>2.1239401805931868E-2</v>
      </c>
      <c r="AB84" s="6">
        <f t="shared" si="59"/>
        <v>1.2605084221499752E-3</v>
      </c>
      <c r="AC84" s="6">
        <f t="shared" si="60"/>
        <v>2.6975811123461924E-3</v>
      </c>
      <c r="AD84" s="6">
        <f t="shared" si="61"/>
        <v>1.7935790565677401E-3</v>
      </c>
      <c r="AE84" s="6">
        <f t="shared" si="62"/>
        <v>1.9395279154428291E-3</v>
      </c>
      <c r="AF84" s="6">
        <f t="shared" si="63"/>
        <v>-8.5472482236798042E-3</v>
      </c>
      <c r="AG84" s="6">
        <f t="shared" si="64"/>
        <v>-3.965059578083574E-3</v>
      </c>
      <c r="AH84" s="6">
        <f t="shared" si="65"/>
        <v>7.3283061289943774E-3</v>
      </c>
      <c r="AI84" s="6">
        <f t="shared" si="66"/>
        <v>2.3381828205496946E-2</v>
      </c>
      <c r="AJ84" s="6">
        <f t="shared" si="67"/>
        <v>3.9493492418498644E-3</v>
      </c>
      <c r="AK84">
        <f t="shared" si="68"/>
        <v>2.1796291642947274E-2</v>
      </c>
      <c r="AL84" s="6">
        <f t="shared" si="69"/>
        <v>2.1239401805931868E-2</v>
      </c>
      <c r="AM84" s="6">
        <f t="shared" si="70"/>
        <v>1.2605084221499752E-3</v>
      </c>
      <c r="AN84" s="6">
        <f t="shared" si="71"/>
        <v>2.6975811123461924E-3</v>
      </c>
      <c r="AO84" s="6">
        <f t="shared" si="72"/>
        <v>1.7935790565677401E-3</v>
      </c>
      <c r="AP84" s="6">
        <f t="shared" si="73"/>
        <v>1.9395279154428291E-3</v>
      </c>
      <c r="AQ84" s="6">
        <f t="shared" si="74"/>
        <v>-8.5472482236798042E-3</v>
      </c>
      <c r="AR84" s="6">
        <f t="shared" si="75"/>
        <v>-3.965059578083574E-3</v>
      </c>
      <c r="AS84" s="6">
        <f t="shared" si="76"/>
        <v>7.3283061289943774E-3</v>
      </c>
      <c r="AT84" s="6">
        <f t="shared" si="77"/>
        <v>2.3381828205496946E-2</v>
      </c>
      <c r="AU84" s="6">
        <f t="shared" si="78"/>
        <v>3.9493492418498644E-3</v>
      </c>
      <c r="AV84">
        <f t="shared" si="79"/>
        <v>0</v>
      </c>
      <c r="AW84">
        <f t="shared" si="80"/>
        <v>0</v>
      </c>
      <c r="AX84">
        <f t="shared" si="81"/>
        <v>1</v>
      </c>
    </row>
    <row r="85" spans="1:50" x14ac:dyDescent="0.25">
      <c r="A85" s="1">
        <v>41879</v>
      </c>
      <c r="B85">
        <v>340</v>
      </c>
      <c r="C85">
        <v>341.790009</v>
      </c>
      <c r="D85">
        <v>338.79998799999998</v>
      </c>
      <c r="E85">
        <v>340.01998900000001</v>
      </c>
      <c r="F85">
        <v>340.01998900000001</v>
      </c>
      <c r="G85">
        <v>2252700</v>
      </c>
      <c r="H85" s="2">
        <f t="shared" si="52"/>
        <v>-9.208007647462213E-3</v>
      </c>
      <c r="I85">
        <f t="shared" si="41"/>
        <v>349.38000499999998</v>
      </c>
      <c r="J85">
        <f t="shared" si="42"/>
        <v>317.64001500000001</v>
      </c>
      <c r="K85">
        <f t="shared" si="43"/>
        <v>317.64001500000001</v>
      </c>
      <c r="L85">
        <f t="shared" si="44"/>
        <v>2.7527840429404815E-2</v>
      </c>
      <c r="M85">
        <f t="shared" si="45"/>
        <v>-6.5819583330437692E-2</v>
      </c>
      <c r="N85">
        <f t="shared" si="46"/>
        <v>-6.5819583330437692E-2</v>
      </c>
      <c r="O85">
        <f t="shared" si="47"/>
        <v>0</v>
      </c>
      <c r="P85">
        <f t="shared" si="48"/>
        <v>0</v>
      </c>
      <c r="Q85">
        <f t="shared" si="49"/>
        <v>1</v>
      </c>
      <c r="R85">
        <f t="shared" si="53"/>
        <v>-1</v>
      </c>
      <c r="S85">
        <f t="shared" si="54"/>
        <v>0</v>
      </c>
      <c r="T85" s="5">
        <f t="shared" si="50"/>
        <v>1.0092080076474623</v>
      </c>
      <c r="U85" s="5">
        <f t="shared" si="51"/>
        <v>1</v>
      </c>
      <c r="V85" s="5">
        <f>PRODUCT($T$3:T85)-1</f>
        <v>-2.7428590396511798E-2</v>
      </c>
      <c r="W85" s="4">
        <f>PRODUCT($U$3:U85)-1</f>
        <v>4.2347774293470808E-2</v>
      </c>
      <c r="X85">
        <f t="shared" si="55"/>
        <v>0.10435536209253171</v>
      </c>
      <c r="Y85" s="1">
        <f t="shared" si="56"/>
        <v>41879</v>
      </c>
      <c r="Z85">
        <f t="shared" si="57"/>
        <v>2.1239401805931868E-2</v>
      </c>
      <c r="AA85" s="6">
        <f t="shared" si="58"/>
        <v>1.2605084221499752E-3</v>
      </c>
      <c r="AB85" s="6">
        <f t="shared" si="59"/>
        <v>2.6975811123461924E-3</v>
      </c>
      <c r="AC85" s="6">
        <f t="shared" si="60"/>
        <v>1.7935790565677401E-3</v>
      </c>
      <c r="AD85" s="6">
        <f t="shared" si="61"/>
        <v>1.9395279154428291E-3</v>
      </c>
      <c r="AE85" s="6">
        <f t="shared" si="62"/>
        <v>-8.5472482236798042E-3</v>
      </c>
      <c r="AF85" s="6">
        <f t="shared" si="63"/>
        <v>-3.965059578083574E-3</v>
      </c>
      <c r="AG85" s="6">
        <f t="shared" si="64"/>
        <v>7.3283061289943774E-3</v>
      </c>
      <c r="AH85" s="6">
        <f t="shared" si="65"/>
        <v>2.3381828205496946E-2</v>
      </c>
      <c r="AI85" s="6">
        <f t="shared" si="66"/>
        <v>3.9493492418498644E-3</v>
      </c>
      <c r="AJ85" s="6">
        <f t="shared" si="67"/>
        <v>-9.208007647462213E-3</v>
      </c>
      <c r="AK85">
        <f t="shared" si="68"/>
        <v>2.1239401805931868E-2</v>
      </c>
      <c r="AL85" s="6">
        <f t="shared" si="69"/>
        <v>1.2605084221499752E-3</v>
      </c>
      <c r="AM85" s="6">
        <f t="shared" si="70"/>
        <v>2.6975811123461924E-3</v>
      </c>
      <c r="AN85" s="6">
        <f t="shared" si="71"/>
        <v>1.7935790565677401E-3</v>
      </c>
      <c r="AO85" s="6">
        <f t="shared" si="72"/>
        <v>1.9395279154428291E-3</v>
      </c>
      <c r="AP85" s="6">
        <f t="shared" si="73"/>
        <v>-8.5472482236798042E-3</v>
      </c>
      <c r="AQ85" s="6">
        <f t="shared" si="74"/>
        <v>-3.965059578083574E-3</v>
      </c>
      <c r="AR85" s="6">
        <f t="shared" si="75"/>
        <v>7.3283061289943774E-3</v>
      </c>
      <c r="AS85" s="6">
        <f t="shared" si="76"/>
        <v>2.3381828205496946E-2</v>
      </c>
      <c r="AT85" s="6">
        <f t="shared" si="77"/>
        <v>3.9493492418498644E-3</v>
      </c>
      <c r="AU85" s="6">
        <f t="shared" si="78"/>
        <v>-9.208007647462213E-3</v>
      </c>
      <c r="AV85">
        <f t="shared" si="79"/>
        <v>0</v>
      </c>
      <c r="AW85">
        <f t="shared" si="80"/>
        <v>0</v>
      </c>
      <c r="AX85">
        <f t="shared" si="81"/>
        <v>1</v>
      </c>
    </row>
    <row r="86" spans="1:50" x14ac:dyDescent="0.25">
      <c r="A86" s="1">
        <v>41880</v>
      </c>
      <c r="B86">
        <v>341.76001000000002</v>
      </c>
      <c r="C86">
        <v>341.82000699999998</v>
      </c>
      <c r="D86">
        <v>337.67999300000002</v>
      </c>
      <c r="E86">
        <v>339.040009</v>
      </c>
      <c r="F86">
        <v>339.040009</v>
      </c>
      <c r="G86">
        <v>1939500</v>
      </c>
      <c r="H86" s="2">
        <f t="shared" si="52"/>
        <v>-2.8821246741467244E-3</v>
      </c>
      <c r="I86">
        <f t="shared" si="41"/>
        <v>349.38000499999998</v>
      </c>
      <c r="J86">
        <f t="shared" si="42"/>
        <v>317.64001500000001</v>
      </c>
      <c r="K86">
        <f t="shared" si="43"/>
        <v>319</v>
      </c>
      <c r="L86">
        <f t="shared" si="44"/>
        <v>3.0497863749171739E-2</v>
      </c>
      <c r="M86">
        <f t="shared" si="45"/>
        <v>-6.3119376568916974E-2</v>
      </c>
      <c r="N86">
        <f t="shared" si="46"/>
        <v>-5.910809482075019E-2</v>
      </c>
      <c r="O86">
        <f t="shared" si="47"/>
        <v>0</v>
      </c>
      <c r="P86">
        <f t="shared" si="48"/>
        <v>0</v>
      </c>
      <c r="Q86">
        <f t="shared" si="49"/>
        <v>1</v>
      </c>
      <c r="R86">
        <f t="shared" si="53"/>
        <v>-1</v>
      </c>
      <c r="S86">
        <f t="shared" si="54"/>
        <v>0</v>
      </c>
      <c r="T86" s="5">
        <f t="shared" si="50"/>
        <v>1.0028821246741466</v>
      </c>
      <c r="U86" s="5">
        <f t="shared" si="51"/>
        <v>1</v>
      </c>
      <c r="V86" s="5">
        <f>PRODUCT($T$3:T86)-1</f>
        <v>-2.4625518339523977E-2</v>
      </c>
      <c r="W86" s="4">
        <f>PRODUCT($U$3:U86)-1</f>
        <v>4.2347774293470808E-2</v>
      </c>
      <c r="X86">
        <f t="shared" si="55"/>
        <v>0.1011724722544185</v>
      </c>
      <c r="Y86" s="1">
        <f t="shared" si="56"/>
        <v>41880</v>
      </c>
      <c r="Z86">
        <f t="shared" si="57"/>
        <v>1.2605084221499752E-3</v>
      </c>
      <c r="AA86" s="6">
        <f t="shared" si="58"/>
        <v>2.6975811123461924E-3</v>
      </c>
      <c r="AB86" s="6">
        <f t="shared" si="59"/>
        <v>1.7935790565677401E-3</v>
      </c>
      <c r="AC86" s="6">
        <f t="shared" si="60"/>
        <v>1.9395279154428291E-3</v>
      </c>
      <c r="AD86" s="6">
        <f t="shared" si="61"/>
        <v>-8.5472482236798042E-3</v>
      </c>
      <c r="AE86" s="6">
        <f t="shared" si="62"/>
        <v>-3.965059578083574E-3</v>
      </c>
      <c r="AF86" s="6">
        <f t="shared" si="63"/>
        <v>7.3283061289943774E-3</v>
      </c>
      <c r="AG86" s="6">
        <f t="shared" si="64"/>
        <v>2.3381828205496946E-2</v>
      </c>
      <c r="AH86" s="6">
        <f t="shared" si="65"/>
        <v>3.9493492418498644E-3</v>
      </c>
      <c r="AI86" s="6">
        <f t="shared" si="66"/>
        <v>-9.208007647462213E-3</v>
      </c>
      <c r="AJ86" s="6">
        <f t="shared" si="67"/>
        <v>-2.8821246741467244E-3</v>
      </c>
      <c r="AK86">
        <f t="shared" si="68"/>
        <v>1.2605084221499752E-3</v>
      </c>
      <c r="AL86" s="6">
        <f t="shared" si="69"/>
        <v>2.6975811123461924E-3</v>
      </c>
      <c r="AM86" s="6">
        <f t="shared" si="70"/>
        <v>1.7935790565677401E-3</v>
      </c>
      <c r="AN86" s="6">
        <f t="shared" si="71"/>
        <v>1.9395279154428291E-3</v>
      </c>
      <c r="AO86" s="6">
        <f t="shared" si="72"/>
        <v>-8.5472482236798042E-3</v>
      </c>
      <c r="AP86" s="6">
        <f t="shared" si="73"/>
        <v>-3.965059578083574E-3</v>
      </c>
      <c r="AQ86" s="6">
        <f t="shared" si="74"/>
        <v>7.3283061289943774E-3</v>
      </c>
      <c r="AR86" s="6">
        <f t="shared" si="75"/>
        <v>2.3381828205496946E-2</v>
      </c>
      <c r="AS86" s="6">
        <f t="shared" si="76"/>
        <v>3.9493492418498644E-3</v>
      </c>
      <c r="AT86" s="6">
        <f t="shared" si="77"/>
        <v>-9.208007647462213E-3</v>
      </c>
      <c r="AU86" s="6">
        <f t="shared" si="78"/>
        <v>-2.8821246741467244E-3</v>
      </c>
      <c r="AV86">
        <f t="shared" si="79"/>
        <v>0</v>
      </c>
      <c r="AW86">
        <f t="shared" si="80"/>
        <v>0</v>
      </c>
      <c r="AX86">
        <f t="shared" si="81"/>
        <v>1</v>
      </c>
    </row>
    <row r="87" spans="1:50" x14ac:dyDescent="0.25">
      <c r="A87" s="1">
        <v>41884</v>
      </c>
      <c r="B87">
        <v>339.98001099999999</v>
      </c>
      <c r="C87">
        <v>342.5</v>
      </c>
      <c r="D87">
        <v>337.16000400000001</v>
      </c>
      <c r="E87">
        <v>342.38000499999998</v>
      </c>
      <c r="F87">
        <v>342.38000499999998</v>
      </c>
      <c r="G87">
        <v>2326000</v>
      </c>
      <c r="H87" s="2">
        <f t="shared" si="52"/>
        <v>9.8513329145173412E-3</v>
      </c>
      <c r="I87">
        <f t="shared" si="41"/>
        <v>349.38000499999998</v>
      </c>
      <c r="J87">
        <f t="shared" si="42"/>
        <v>317.64001500000001</v>
      </c>
      <c r="K87">
        <f t="shared" si="43"/>
        <v>318.51001000000002</v>
      </c>
      <c r="L87">
        <f t="shared" si="44"/>
        <v>2.0445119159338665E-2</v>
      </c>
      <c r="M87">
        <f t="shared" si="45"/>
        <v>-7.2258863364407011E-2</v>
      </c>
      <c r="N87">
        <f t="shared" si="46"/>
        <v>-6.9717841729688534E-2</v>
      </c>
      <c r="O87">
        <f t="shared" si="47"/>
        <v>0</v>
      </c>
      <c r="P87">
        <f t="shared" si="48"/>
        <v>0</v>
      </c>
      <c r="Q87">
        <f t="shared" si="49"/>
        <v>1</v>
      </c>
      <c r="R87">
        <f t="shared" si="53"/>
        <v>-1</v>
      </c>
      <c r="S87">
        <f t="shared" si="54"/>
        <v>0</v>
      </c>
      <c r="T87" s="5">
        <f t="shared" si="50"/>
        <v>0.99014866708548266</v>
      </c>
      <c r="U87" s="5">
        <f t="shared" si="51"/>
        <v>1</v>
      </c>
      <c r="V87" s="5">
        <f>PRODUCT($T$3:T87)-1</f>
        <v>-3.4234257074686081E-2</v>
      </c>
      <c r="W87" s="4">
        <f>PRODUCT($U$3:U87)-1</f>
        <v>4.2347774293470808E-2</v>
      </c>
      <c r="X87">
        <f t="shared" si="55"/>
        <v>0.11202048887489902</v>
      </c>
      <c r="Y87" s="1">
        <f t="shared" si="56"/>
        <v>41884</v>
      </c>
      <c r="Z87">
        <f t="shared" si="57"/>
        <v>2.6975811123461924E-3</v>
      </c>
      <c r="AA87" s="6">
        <f t="shared" si="58"/>
        <v>1.7935790565677401E-3</v>
      </c>
      <c r="AB87" s="6">
        <f t="shared" si="59"/>
        <v>1.9395279154428291E-3</v>
      </c>
      <c r="AC87" s="6">
        <f t="shared" si="60"/>
        <v>-8.5472482236798042E-3</v>
      </c>
      <c r="AD87" s="6">
        <f t="shared" si="61"/>
        <v>-3.965059578083574E-3</v>
      </c>
      <c r="AE87" s="6">
        <f t="shared" si="62"/>
        <v>7.3283061289943774E-3</v>
      </c>
      <c r="AF87" s="6">
        <f t="shared" si="63"/>
        <v>2.3381828205496946E-2</v>
      </c>
      <c r="AG87" s="6">
        <f t="shared" si="64"/>
        <v>3.9493492418498644E-3</v>
      </c>
      <c r="AH87" s="6">
        <f t="shared" si="65"/>
        <v>-9.208007647462213E-3</v>
      </c>
      <c r="AI87" s="6">
        <f t="shared" si="66"/>
        <v>-2.8821246741467244E-3</v>
      </c>
      <c r="AJ87" s="6">
        <f t="shared" si="67"/>
        <v>9.8513329145173412E-3</v>
      </c>
      <c r="AK87">
        <f t="shared" si="68"/>
        <v>2.6975811123461924E-3</v>
      </c>
      <c r="AL87" s="6">
        <f t="shared" si="69"/>
        <v>1.7935790565677401E-3</v>
      </c>
      <c r="AM87" s="6">
        <f t="shared" si="70"/>
        <v>1.9395279154428291E-3</v>
      </c>
      <c r="AN87" s="6">
        <f t="shared" si="71"/>
        <v>-8.5472482236798042E-3</v>
      </c>
      <c r="AO87" s="6">
        <f t="shared" si="72"/>
        <v>-3.965059578083574E-3</v>
      </c>
      <c r="AP87" s="6">
        <f t="shared" si="73"/>
        <v>7.3283061289943774E-3</v>
      </c>
      <c r="AQ87" s="6">
        <f t="shared" si="74"/>
        <v>2.3381828205496946E-2</v>
      </c>
      <c r="AR87" s="6">
        <f t="shared" si="75"/>
        <v>3.9493492418498644E-3</v>
      </c>
      <c r="AS87" s="6">
        <f t="shared" si="76"/>
        <v>-9.208007647462213E-3</v>
      </c>
      <c r="AT87" s="6">
        <f t="shared" si="77"/>
        <v>-2.8821246741467244E-3</v>
      </c>
      <c r="AU87" s="6">
        <f t="shared" si="78"/>
        <v>9.8513329145173412E-3</v>
      </c>
      <c r="AV87">
        <f t="shared" si="79"/>
        <v>0</v>
      </c>
      <c r="AW87">
        <f t="shared" si="80"/>
        <v>0</v>
      </c>
      <c r="AX87">
        <f t="shared" si="81"/>
        <v>1</v>
      </c>
    </row>
    <row r="88" spans="1:50" x14ac:dyDescent="0.25">
      <c r="A88" s="1">
        <v>41885</v>
      </c>
      <c r="B88">
        <v>342.540009</v>
      </c>
      <c r="C88">
        <v>343.26998900000001</v>
      </c>
      <c r="D88">
        <v>337.54998799999998</v>
      </c>
      <c r="E88">
        <v>339</v>
      </c>
      <c r="F88">
        <v>339</v>
      </c>
      <c r="G88">
        <v>1993700</v>
      </c>
      <c r="H88" s="2">
        <f t="shared" si="52"/>
        <v>-9.8720864263086572E-3</v>
      </c>
      <c r="I88">
        <f t="shared" si="41"/>
        <v>349.38000499999998</v>
      </c>
      <c r="J88">
        <f t="shared" si="42"/>
        <v>315.54998799999998</v>
      </c>
      <c r="K88">
        <f t="shared" si="43"/>
        <v>315.54998799999998</v>
      </c>
      <c r="L88">
        <f t="shared" si="44"/>
        <v>3.061948377581114E-2</v>
      </c>
      <c r="M88">
        <f t="shared" si="45"/>
        <v>-6.9174076696165265E-2</v>
      </c>
      <c r="N88">
        <f t="shared" si="46"/>
        <v>-6.9174076696165265E-2</v>
      </c>
      <c r="O88">
        <f t="shared" si="47"/>
        <v>0</v>
      </c>
      <c r="P88">
        <f t="shared" si="48"/>
        <v>0</v>
      </c>
      <c r="Q88">
        <f t="shared" si="49"/>
        <v>1</v>
      </c>
      <c r="R88">
        <f t="shared" si="53"/>
        <v>-1</v>
      </c>
      <c r="S88">
        <f t="shared" si="54"/>
        <v>0</v>
      </c>
      <c r="T88" s="5">
        <f t="shared" si="50"/>
        <v>1.0098720864263087</v>
      </c>
      <c r="U88" s="5">
        <f t="shared" si="51"/>
        <v>1</v>
      </c>
      <c r="V88" s="5">
        <f>PRODUCT($T$3:T88)-1</f>
        <v>-2.4700134192959244E-2</v>
      </c>
      <c r="W88" s="4">
        <f>PRODUCT($U$3:U88)-1</f>
        <v>4.2347774293470808E-2</v>
      </c>
      <c r="X88">
        <f t="shared" si="55"/>
        <v>0.10104252650090007</v>
      </c>
      <c r="Y88" s="1">
        <f t="shared" si="56"/>
        <v>41885</v>
      </c>
      <c r="Z88">
        <f t="shared" si="57"/>
        <v>1.7935790565677401E-3</v>
      </c>
      <c r="AA88" s="6">
        <f t="shared" si="58"/>
        <v>1.9395279154428291E-3</v>
      </c>
      <c r="AB88" s="6">
        <f t="shared" si="59"/>
        <v>-8.5472482236798042E-3</v>
      </c>
      <c r="AC88" s="6">
        <f t="shared" si="60"/>
        <v>-3.965059578083574E-3</v>
      </c>
      <c r="AD88" s="6">
        <f t="shared" si="61"/>
        <v>7.3283061289943774E-3</v>
      </c>
      <c r="AE88" s="6">
        <f t="shared" si="62"/>
        <v>2.3381828205496946E-2</v>
      </c>
      <c r="AF88" s="6">
        <f t="shared" si="63"/>
        <v>3.9493492418498644E-3</v>
      </c>
      <c r="AG88" s="6">
        <f t="shared" si="64"/>
        <v>-9.208007647462213E-3</v>
      </c>
      <c r="AH88" s="6">
        <f t="shared" si="65"/>
        <v>-2.8821246741467244E-3</v>
      </c>
      <c r="AI88" s="6">
        <f t="shared" si="66"/>
        <v>9.8513329145173412E-3</v>
      </c>
      <c r="AJ88" s="6">
        <f t="shared" si="67"/>
        <v>-9.8720864263086572E-3</v>
      </c>
      <c r="AK88">
        <f t="shared" si="68"/>
        <v>1.7935790565677401E-3</v>
      </c>
      <c r="AL88" s="6">
        <f t="shared" si="69"/>
        <v>1.9395279154428291E-3</v>
      </c>
      <c r="AM88" s="6">
        <f t="shared" si="70"/>
        <v>-8.5472482236798042E-3</v>
      </c>
      <c r="AN88" s="6">
        <f t="shared" si="71"/>
        <v>-3.965059578083574E-3</v>
      </c>
      <c r="AO88" s="6">
        <f t="shared" si="72"/>
        <v>7.3283061289943774E-3</v>
      </c>
      <c r="AP88" s="6">
        <f t="shared" si="73"/>
        <v>2.3381828205496946E-2</v>
      </c>
      <c r="AQ88" s="6">
        <f t="shared" si="74"/>
        <v>3.9493492418498644E-3</v>
      </c>
      <c r="AR88" s="6">
        <f t="shared" si="75"/>
        <v>-9.208007647462213E-3</v>
      </c>
      <c r="AS88" s="6">
        <f t="shared" si="76"/>
        <v>-2.8821246741467244E-3</v>
      </c>
      <c r="AT88" s="6">
        <f t="shared" si="77"/>
        <v>9.8513329145173412E-3</v>
      </c>
      <c r="AU88" s="6">
        <f t="shared" si="78"/>
        <v>-9.8720864263086572E-3</v>
      </c>
      <c r="AV88">
        <f t="shared" si="79"/>
        <v>0</v>
      </c>
      <c r="AW88">
        <f t="shared" si="80"/>
        <v>0</v>
      </c>
      <c r="AX88">
        <f t="shared" si="81"/>
        <v>1</v>
      </c>
    </row>
    <row r="89" spans="1:50" x14ac:dyDescent="0.25">
      <c r="A89" s="1">
        <v>41886</v>
      </c>
      <c r="B89">
        <v>343.69000199999999</v>
      </c>
      <c r="C89">
        <v>349.38000499999998</v>
      </c>
      <c r="D89">
        <v>343.57998700000002</v>
      </c>
      <c r="E89">
        <v>345.95001200000002</v>
      </c>
      <c r="F89">
        <v>345.95001200000002</v>
      </c>
      <c r="G89">
        <v>3965600</v>
      </c>
      <c r="H89" s="2">
        <f t="shared" si="52"/>
        <v>2.0501510324483885E-2</v>
      </c>
      <c r="I89">
        <f t="shared" si="41"/>
        <v>346.82998700000002</v>
      </c>
      <c r="J89">
        <f t="shared" si="42"/>
        <v>311.30999800000001</v>
      </c>
      <c r="K89">
        <f t="shared" si="43"/>
        <v>311.30999800000001</v>
      </c>
      <c r="L89">
        <f t="shared" si="44"/>
        <v>2.5436478377691696E-3</v>
      </c>
      <c r="M89">
        <f t="shared" si="45"/>
        <v>-0.100130113595718</v>
      </c>
      <c r="N89">
        <f t="shared" si="46"/>
        <v>-0.100130113595718</v>
      </c>
      <c r="O89">
        <f t="shared" si="47"/>
        <v>0</v>
      </c>
      <c r="P89">
        <f t="shared" si="48"/>
        <v>0</v>
      </c>
      <c r="Q89">
        <f t="shared" si="49"/>
        <v>1</v>
      </c>
      <c r="R89">
        <f t="shared" si="53"/>
        <v>-1</v>
      </c>
      <c r="S89">
        <f t="shared" si="54"/>
        <v>0</v>
      </c>
      <c r="T89" s="5">
        <f t="shared" si="50"/>
        <v>0.97949848967551612</v>
      </c>
      <c r="U89" s="5">
        <f t="shared" si="51"/>
        <v>1</v>
      </c>
      <c r="V89" s="5">
        <f>PRODUCT($T$3:T89)-1</f>
        <v>-4.4695254461269984E-2</v>
      </c>
      <c r="W89" s="4">
        <f>PRODUCT($U$3:U89)-1</f>
        <v>4.2347774293470808E-2</v>
      </c>
      <c r="X89">
        <f t="shared" si="55"/>
        <v>0.12361556122565398</v>
      </c>
      <c r="Y89" s="1">
        <f t="shared" si="56"/>
        <v>41886</v>
      </c>
      <c r="Z89">
        <f t="shared" si="57"/>
        <v>1.9395279154428291E-3</v>
      </c>
      <c r="AA89" s="6">
        <f t="shared" si="58"/>
        <v>-8.5472482236798042E-3</v>
      </c>
      <c r="AB89" s="6">
        <f t="shared" si="59"/>
        <v>-3.965059578083574E-3</v>
      </c>
      <c r="AC89" s="6">
        <f t="shared" si="60"/>
        <v>7.3283061289943774E-3</v>
      </c>
      <c r="AD89" s="6">
        <f t="shared" si="61"/>
        <v>2.3381828205496946E-2</v>
      </c>
      <c r="AE89" s="6">
        <f t="shared" si="62"/>
        <v>3.9493492418498644E-3</v>
      </c>
      <c r="AF89" s="6">
        <f t="shared" si="63"/>
        <v>-9.208007647462213E-3</v>
      </c>
      <c r="AG89" s="6">
        <f t="shared" si="64"/>
        <v>-2.8821246741467244E-3</v>
      </c>
      <c r="AH89" s="6">
        <f t="shared" si="65"/>
        <v>9.8513329145173412E-3</v>
      </c>
      <c r="AI89" s="6">
        <f t="shared" si="66"/>
        <v>-9.8720864263086572E-3</v>
      </c>
      <c r="AJ89" s="6">
        <f t="shared" si="67"/>
        <v>2.0501510324483885E-2</v>
      </c>
      <c r="AK89">
        <f t="shared" si="68"/>
        <v>1.9395279154428291E-3</v>
      </c>
      <c r="AL89" s="6">
        <f t="shared" si="69"/>
        <v>-8.5472482236798042E-3</v>
      </c>
      <c r="AM89" s="6">
        <f t="shared" si="70"/>
        <v>-3.965059578083574E-3</v>
      </c>
      <c r="AN89" s="6">
        <f t="shared" si="71"/>
        <v>7.3283061289943774E-3</v>
      </c>
      <c r="AO89" s="6">
        <f t="shared" si="72"/>
        <v>2.3381828205496946E-2</v>
      </c>
      <c r="AP89" s="6">
        <f t="shared" si="73"/>
        <v>3.9493492418498644E-3</v>
      </c>
      <c r="AQ89" s="6">
        <f t="shared" si="74"/>
        <v>-9.208007647462213E-3</v>
      </c>
      <c r="AR89" s="6">
        <f t="shared" si="75"/>
        <v>-2.8821246741467244E-3</v>
      </c>
      <c r="AS89" s="6">
        <f t="shared" si="76"/>
        <v>9.8513329145173412E-3</v>
      </c>
      <c r="AT89" s="6">
        <f t="shared" si="77"/>
        <v>-9.8720864263086572E-3</v>
      </c>
      <c r="AU89" s="6">
        <f t="shared" si="78"/>
        <v>2.0501510324483885E-2</v>
      </c>
      <c r="AV89">
        <f t="shared" si="79"/>
        <v>0</v>
      </c>
      <c r="AW89">
        <f t="shared" si="80"/>
        <v>0</v>
      </c>
      <c r="AX89">
        <f t="shared" si="81"/>
        <v>1</v>
      </c>
    </row>
    <row r="90" spans="1:50" x14ac:dyDescent="0.25">
      <c r="A90" s="1">
        <v>41887</v>
      </c>
      <c r="B90">
        <v>346.29998799999998</v>
      </c>
      <c r="C90">
        <v>346.82998700000002</v>
      </c>
      <c r="D90">
        <v>342.5</v>
      </c>
      <c r="E90">
        <v>346.38000499999998</v>
      </c>
      <c r="F90">
        <v>346.38000499999998</v>
      </c>
      <c r="G90">
        <v>2107000</v>
      </c>
      <c r="H90" s="2">
        <f t="shared" si="52"/>
        <v>1.2429339068789069E-3</v>
      </c>
      <c r="I90">
        <f t="shared" si="41"/>
        <v>345.80999800000001</v>
      </c>
      <c r="J90">
        <f t="shared" si="42"/>
        <v>311.30999800000001</v>
      </c>
      <c r="K90">
        <f t="shared" si="43"/>
        <v>319.52999899999998</v>
      </c>
      <c r="L90">
        <f t="shared" si="44"/>
        <v>-1.6456117321205221E-3</v>
      </c>
      <c r="M90">
        <f t="shared" si="45"/>
        <v>-0.10124720391986819</v>
      </c>
      <c r="N90">
        <f t="shared" si="46"/>
        <v>-7.7516039068132758E-2</v>
      </c>
      <c r="O90">
        <f t="shared" si="47"/>
        <v>0</v>
      </c>
      <c r="P90">
        <f t="shared" si="48"/>
        <v>0</v>
      </c>
      <c r="Q90">
        <f t="shared" si="49"/>
        <v>1</v>
      </c>
      <c r="R90">
        <f t="shared" si="53"/>
        <v>-1</v>
      </c>
      <c r="S90">
        <f t="shared" si="54"/>
        <v>0</v>
      </c>
      <c r="T90" s="5">
        <f t="shared" si="50"/>
        <v>0.99875706609312109</v>
      </c>
      <c r="U90" s="5">
        <f t="shared" si="51"/>
        <v>1</v>
      </c>
      <c r="V90" s="5">
        <f>PRODUCT($T$3:T90)-1</f>
        <v>-4.5882635120902404E-2</v>
      </c>
      <c r="W90" s="4">
        <f>PRODUCT($U$3:U90)-1</f>
        <v>4.2347774293470808E-2</v>
      </c>
      <c r="X90">
        <f t="shared" si="55"/>
        <v>0.12501214110499803</v>
      </c>
      <c r="Y90" s="1">
        <f t="shared" si="56"/>
        <v>41887</v>
      </c>
      <c r="Z90">
        <f t="shared" si="57"/>
        <v>-8.5472482236798042E-3</v>
      </c>
      <c r="AA90" s="6">
        <f t="shared" si="58"/>
        <v>-3.965059578083574E-3</v>
      </c>
      <c r="AB90" s="6">
        <f t="shared" si="59"/>
        <v>7.3283061289943774E-3</v>
      </c>
      <c r="AC90" s="6">
        <f t="shared" si="60"/>
        <v>2.3381828205496946E-2</v>
      </c>
      <c r="AD90" s="6">
        <f t="shared" si="61"/>
        <v>3.9493492418498644E-3</v>
      </c>
      <c r="AE90" s="6">
        <f t="shared" si="62"/>
        <v>-9.208007647462213E-3</v>
      </c>
      <c r="AF90" s="6">
        <f t="shared" si="63"/>
        <v>-2.8821246741467244E-3</v>
      </c>
      <c r="AG90" s="6">
        <f t="shared" si="64"/>
        <v>9.8513329145173412E-3</v>
      </c>
      <c r="AH90" s="6">
        <f t="shared" si="65"/>
        <v>-9.8720864263086572E-3</v>
      </c>
      <c r="AI90" s="6">
        <f t="shared" si="66"/>
        <v>2.0501510324483885E-2</v>
      </c>
      <c r="AJ90" s="6">
        <f t="shared" si="67"/>
        <v>1.2429339068789069E-3</v>
      </c>
      <c r="AK90">
        <f t="shared" si="68"/>
        <v>-8.5472482236798042E-3</v>
      </c>
      <c r="AL90" s="6">
        <f t="shared" si="69"/>
        <v>-3.965059578083574E-3</v>
      </c>
      <c r="AM90" s="6">
        <f t="shared" si="70"/>
        <v>7.3283061289943774E-3</v>
      </c>
      <c r="AN90" s="6">
        <f t="shared" si="71"/>
        <v>2.3381828205496946E-2</v>
      </c>
      <c r="AO90" s="6">
        <f t="shared" si="72"/>
        <v>3.9493492418498644E-3</v>
      </c>
      <c r="AP90" s="6">
        <f t="shared" si="73"/>
        <v>-9.208007647462213E-3</v>
      </c>
      <c r="AQ90" s="6">
        <f t="shared" si="74"/>
        <v>-2.8821246741467244E-3</v>
      </c>
      <c r="AR90" s="6">
        <f t="shared" si="75"/>
        <v>9.8513329145173412E-3</v>
      </c>
      <c r="AS90" s="6">
        <f t="shared" si="76"/>
        <v>-9.8720864263086572E-3</v>
      </c>
      <c r="AT90" s="6">
        <f t="shared" si="77"/>
        <v>2.0501510324483885E-2</v>
      </c>
      <c r="AU90" s="6">
        <f t="shared" si="78"/>
        <v>1.2429339068789069E-3</v>
      </c>
      <c r="AV90">
        <f t="shared" si="79"/>
        <v>0</v>
      </c>
      <c r="AW90">
        <f t="shared" si="80"/>
        <v>0</v>
      </c>
      <c r="AX90">
        <f t="shared" si="81"/>
        <v>1</v>
      </c>
    </row>
    <row r="91" spans="1:50" x14ac:dyDescent="0.25">
      <c r="A91" s="1">
        <v>41890</v>
      </c>
      <c r="B91">
        <v>344.540009</v>
      </c>
      <c r="C91">
        <v>345.80999800000001</v>
      </c>
      <c r="D91">
        <v>339.040009</v>
      </c>
      <c r="E91">
        <v>342.33999599999999</v>
      </c>
      <c r="F91">
        <v>342.33999599999999</v>
      </c>
      <c r="G91">
        <v>2955300</v>
      </c>
      <c r="H91" s="2">
        <f t="shared" si="52"/>
        <v>-1.1663516778342875E-2</v>
      </c>
      <c r="I91">
        <f t="shared" si="41"/>
        <v>341.76001000000002</v>
      </c>
      <c r="J91">
        <f t="shared" si="42"/>
        <v>311.30999800000001</v>
      </c>
      <c r="K91">
        <f t="shared" si="43"/>
        <v>319.60000600000001</v>
      </c>
      <c r="L91">
        <f t="shared" si="44"/>
        <v>-1.694181243140358E-3</v>
      </c>
      <c r="M91">
        <f t="shared" si="45"/>
        <v>-9.0640878549288706E-2</v>
      </c>
      <c r="N91">
        <f t="shared" si="46"/>
        <v>-6.6425162895661138E-2</v>
      </c>
      <c r="O91">
        <f t="shared" si="47"/>
        <v>0</v>
      </c>
      <c r="P91">
        <f t="shared" si="48"/>
        <v>0</v>
      </c>
      <c r="Q91">
        <f t="shared" si="49"/>
        <v>1</v>
      </c>
      <c r="R91">
        <f t="shared" si="53"/>
        <v>-1</v>
      </c>
      <c r="S91">
        <f t="shared" si="54"/>
        <v>0</v>
      </c>
      <c r="T91" s="5">
        <f t="shared" si="50"/>
        <v>1.0116635167783428</v>
      </c>
      <c r="U91" s="5">
        <f t="shared" si="51"/>
        <v>1</v>
      </c>
      <c r="V91" s="5">
        <f>PRODUCT($T$3:T91)-1</f>
        <v>-3.4754271227126821E-2</v>
      </c>
      <c r="W91" s="4">
        <f>PRODUCT($U$3:U91)-1</f>
        <v>4.2347774293470808E-2</v>
      </c>
      <c r="X91">
        <f t="shared" si="55"/>
        <v>0.11189054312138036</v>
      </c>
      <c r="Y91" s="1">
        <f t="shared" si="56"/>
        <v>41890</v>
      </c>
      <c r="Z91">
        <f t="shared" si="57"/>
        <v>-3.965059578083574E-3</v>
      </c>
      <c r="AA91" s="6">
        <f t="shared" si="58"/>
        <v>7.3283061289943774E-3</v>
      </c>
      <c r="AB91" s="6">
        <f t="shared" si="59"/>
        <v>2.3381828205496946E-2</v>
      </c>
      <c r="AC91" s="6">
        <f t="shared" si="60"/>
        <v>3.9493492418498644E-3</v>
      </c>
      <c r="AD91" s="6">
        <f t="shared" si="61"/>
        <v>-9.208007647462213E-3</v>
      </c>
      <c r="AE91" s="6">
        <f t="shared" si="62"/>
        <v>-2.8821246741467244E-3</v>
      </c>
      <c r="AF91" s="6">
        <f t="shared" si="63"/>
        <v>9.8513329145173412E-3</v>
      </c>
      <c r="AG91" s="6">
        <f t="shared" si="64"/>
        <v>-9.8720864263086572E-3</v>
      </c>
      <c r="AH91" s="6">
        <f t="shared" si="65"/>
        <v>2.0501510324483885E-2</v>
      </c>
      <c r="AI91" s="6">
        <f t="shared" si="66"/>
        <v>1.2429339068789069E-3</v>
      </c>
      <c r="AJ91" s="6">
        <f t="shared" si="67"/>
        <v>-1.1663516778342875E-2</v>
      </c>
      <c r="AK91">
        <f t="shared" si="68"/>
        <v>-3.965059578083574E-3</v>
      </c>
      <c r="AL91" s="6">
        <f t="shared" si="69"/>
        <v>7.3283061289943774E-3</v>
      </c>
      <c r="AM91" s="6">
        <f t="shared" si="70"/>
        <v>2.3381828205496946E-2</v>
      </c>
      <c r="AN91" s="6">
        <f t="shared" si="71"/>
        <v>3.9493492418498644E-3</v>
      </c>
      <c r="AO91" s="6">
        <f t="shared" si="72"/>
        <v>-9.208007647462213E-3</v>
      </c>
      <c r="AP91" s="6">
        <f t="shared" si="73"/>
        <v>-2.8821246741467244E-3</v>
      </c>
      <c r="AQ91" s="6">
        <f t="shared" si="74"/>
        <v>9.8513329145173412E-3</v>
      </c>
      <c r="AR91" s="6">
        <f t="shared" si="75"/>
        <v>-9.8720864263086572E-3</v>
      </c>
      <c r="AS91" s="6">
        <f t="shared" si="76"/>
        <v>2.0501510324483885E-2</v>
      </c>
      <c r="AT91" s="6">
        <f t="shared" si="77"/>
        <v>1.2429339068789069E-3</v>
      </c>
      <c r="AU91" s="6">
        <f t="shared" si="78"/>
        <v>-1.1663516778342875E-2</v>
      </c>
      <c r="AV91">
        <f t="shared" si="79"/>
        <v>0</v>
      </c>
      <c r="AW91">
        <f t="shared" si="80"/>
        <v>0</v>
      </c>
      <c r="AX91">
        <f t="shared" si="81"/>
        <v>1</v>
      </c>
    </row>
    <row r="92" spans="1:50" x14ac:dyDescent="0.25">
      <c r="A92" s="1">
        <v>41891</v>
      </c>
      <c r="B92">
        <v>341.60998499999999</v>
      </c>
      <c r="C92">
        <v>341.76001000000002</v>
      </c>
      <c r="D92">
        <v>329.17999300000002</v>
      </c>
      <c r="E92">
        <v>329.75</v>
      </c>
      <c r="F92">
        <v>329.75</v>
      </c>
      <c r="G92">
        <v>4646800</v>
      </c>
      <c r="H92" s="2">
        <f t="shared" si="52"/>
        <v>-3.6776293004338267E-2</v>
      </c>
      <c r="I92">
        <f t="shared" si="41"/>
        <v>334.98001099999999</v>
      </c>
      <c r="J92">
        <f t="shared" si="42"/>
        <v>311.30999800000001</v>
      </c>
      <c r="K92">
        <f t="shared" si="43"/>
        <v>316.67001299999998</v>
      </c>
      <c r="L92">
        <f t="shared" si="44"/>
        <v>1.5860533737680038E-2</v>
      </c>
      <c r="M92">
        <f t="shared" si="45"/>
        <v>-5.5921158453373754E-2</v>
      </c>
      <c r="N92">
        <f t="shared" si="46"/>
        <v>-3.9666374526156178E-2</v>
      </c>
      <c r="O92">
        <f t="shared" si="47"/>
        <v>0</v>
      </c>
      <c r="P92">
        <f t="shared" si="48"/>
        <v>0</v>
      </c>
      <c r="Q92">
        <f t="shared" si="49"/>
        <v>1</v>
      </c>
      <c r="R92">
        <f t="shared" si="53"/>
        <v>-1</v>
      </c>
      <c r="S92">
        <f t="shared" si="54"/>
        <v>0</v>
      </c>
      <c r="T92" s="5">
        <f t="shared" si="50"/>
        <v>1.0367762930043383</v>
      </c>
      <c r="U92" s="5">
        <f t="shared" si="51"/>
        <v>1</v>
      </c>
      <c r="V92" s="5">
        <f>PRODUCT($T$3:T92)-1</f>
        <v>7.4388851541029588E-4</v>
      </c>
      <c r="W92" s="4">
        <f>PRODUCT($U$3:U92)-1</f>
        <v>4.2347774293470808E-2</v>
      </c>
      <c r="X92">
        <f t="shared" si="55"/>
        <v>7.0999330718795717E-2</v>
      </c>
      <c r="Y92" s="1">
        <f t="shared" si="56"/>
        <v>41891</v>
      </c>
      <c r="Z92">
        <f t="shared" si="57"/>
        <v>7.3283061289943774E-3</v>
      </c>
      <c r="AA92" s="6">
        <f t="shared" si="58"/>
        <v>2.3381828205496946E-2</v>
      </c>
      <c r="AB92" s="6">
        <f t="shared" si="59"/>
        <v>3.9493492418498644E-3</v>
      </c>
      <c r="AC92" s="6">
        <f t="shared" si="60"/>
        <v>-9.208007647462213E-3</v>
      </c>
      <c r="AD92" s="6">
        <f t="shared" si="61"/>
        <v>-2.8821246741467244E-3</v>
      </c>
      <c r="AE92" s="6">
        <f t="shared" si="62"/>
        <v>9.8513329145173412E-3</v>
      </c>
      <c r="AF92" s="6">
        <f t="shared" si="63"/>
        <v>-9.8720864263086572E-3</v>
      </c>
      <c r="AG92" s="6">
        <f t="shared" si="64"/>
        <v>2.0501510324483885E-2</v>
      </c>
      <c r="AH92" s="6">
        <f t="shared" si="65"/>
        <v>1.2429339068789069E-3</v>
      </c>
      <c r="AI92" s="6">
        <f t="shared" si="66"/>
        <v>-1.1663516778342875E-2</v>
      </c>
      <c r="AJ92" s="6">
        <f t="shared" si="67"/>
        <v>-3.6776293004338267E-2</v>
      </c>
      <c r="AK92">
        <f t="shared" si="68"/>
        <v>7.3283061289943774E-3</v>
      </c>
      <c r="AL92" s="6">
        <f t="shared" si="69"/>
        <v>2.3381828205496946E-2</v>
      </c>
      <c r="AM92" s="6">
        <f t="shared" si="70"/>
        <v>3.9493492418498644E-3</v>
      </c>
      <c r="AN92" s="6">
        <f t="shared" si="71"/>
        <v>-9.208007647462213E-3</v>
      </c>
      <c r="AO92" s="6">
        <f t="shared" si="72"/>
        <v>-2.8821246741467244E-3</v>
      </c>
      <c r="AP92" s="6">
        <f t="shared" si="73"/>
        <v>9.8513329145173412E-3</v>
      </c>
      <c r="AQ92" s="6">
        <f t="shared" si="74"/>
        <v>-9.8720864263086572E-3</v>
      </c>
      <c r="AR92" s="6">
        <f t="shared" si="75"/>
        <v>2.0501510324483885E-2</v>
      </c>
      <c r="AS92" s="6">
        <f t="shared" si="76"/>
        <v>1.2429339068789069E-3</v>
      </c>
      <c r="AT92" s="6">
        <f t="shared" si="77"/>
        <v>-1.1663516778342875E-2</v>
      </c>
      <c r="AU92" s="6">
        <f t="shared" si="78"/>
        <v>-3.6776293004338267E-2</v>
      </c>
      <c r="AV92">
        <f t="shared" si="79"/>
        <v>0</v>
      </c>
      <c r="AW92">
        <f t="shared" si="80"/>
        <v>0</v>
      </c>
      <c r="AX92">
        <f t="shared" si="81"/>
        <v>1</v>
      </c>
    </row>
    <row r="93" spans="1:50" x14ac:dyDescent="0.25">
      <c r="A93" s="1">
        <v>41892</v>
      </c>
      <c r="B93">
        <v>334.29998799999998</v>
      </c>
      <c r="C93">
        <v>334.98001099999999</v>
      </c>
      <c r="D93">
        <v>328.82000699999998</v>
      </c>
      <c r="E93">
        <v>331.32998700000002</v>
      </c>
      <c r="F93">
        <v>331.32998700000002</v>
      </c>
      <c r="G93">
        <v>3797400</v>
      </c>
      <c r="H93" s="2">
        <f t="shared" si="52"/>
        <v>4.7914692949204696E-3</v>
      </c>
      <c r="I93">
        <f t="shared" si="41"/>
        <v>333.01001000000002</v>
      </c>
      <c r="J93">
        <f t="shared" si="42"/>
        <v>311.30999800000001</v>
      </c>
      <c r="K93">
        <f t="shared" si="43"/>
        <v>314.14001500000001</v>
      </c>
      <c r="L93">
        <f t="shared" si="44"/>
        <v>5.0705431621558272E-3</v>
      </c>
      <c r="M93">
        <f t="shared" si="45"/>
        <v>-6.0423112261191125E-2</v>
      </c>
      <c r="N93">
        <f t="shared" si="46"/>
        <v>-5.1881727203882733E-2</v>
      </c>
      <c r="O93">
        <f t="shared" si="47"/>
        <v>0</v>
      </c>
      <c r="P93">
        <f t="shared" si="48"/>
        <v>0</v>
      </c>
      <c r="Q93">
        <f t="shared" si="49"/>
        <v>1</v>
      </c>
      <c r="R93">
        <f t="shared" si="53"/>
        <v>-1</v>
      </c>
      <c r="S93">
        <f t="shared" si="54"/>
        <v>0</v>
      </c>
      <c r="T93" s="5">
        <f t="shared" si="50"/>
        <v>0.99520853070507953</v>
      </c>
      <c r="U93" s="5">
        <f t="shared" si="51"/>
        <v>1</v>
      </c>
      <c r="V93" s="5">
        <f>PRODUCT($T$3:T93)-1</f>
        <v>-4.0511450984905828E-3</v>
      </c>
      <c r="W93" s="4">
        <f>PRODUCT($U$3:U93)-1</f>
        <v>4.2347774293470808E-2</v>
      </c>
      <c r="X93">
        <f t="shared" si="55"/>
        <v>7.6130991126815317E-2</v>
      </c>
      <c r="Y93" s="1">
        <f t="shared" si="56"/>
        <v>41892</v>
      </c>
      <c r="Z93">
        <f t="shared" si="57"/>
        <v>2.3381828205496946E-2</v>
      </c>
      <c r="AA93" s="6">
        <f t="shared" si="58"/>
        <v>3.9493492418498644E-3</v>
      </c>
      <c r="AB93" s="6">
        <f t="shared" si="59"/>
        <v>-9.208007647462213E-3</v>
      </c>
      <c r="AC93" s="6">
        <f t="shared" si="60"/>
        <v>-2.8821246741467244E-3</v>
      </c>
      <c r="AD93" s="6">
        <f t="shared" si="61"/>
        <v>9.8513329145173412E-3</v>
      </c>
      <c r="AE93" s="6">
        <f t="shared" si="62"/>
        <v>-9.8720864263086572E-3</v>
      </c>
      <c r="AF93" s="6">
        <f t="shared" si="63"/>
        <v>2.0501510324483885E-2</v>
      </c>
      <c r="AG93" s="6">
        <f t="shared" si="64"/>
        <v>1.2429339068789069E-3</v>
      </c>
      <c r="AH93" s="6">
        <f t="shared" si="65"/>
        <v>-1.1663516778342875E-2</v>
      </c>
      <c r="AI93" s="6">
        <f t="shared" si="66"/>
        <v>-3.6776293004338267E-2</v>
      </c>
      <c r="AJ93" s="6">
        <f t="shared" si="67"/>
        <v>4.7914692949204696E-3</v>
      </c>
      <c r="AK93">
        <f t="shared" si="68"/>
        <v>2.3381828205496946E-2</v>
      </c>
      <c r="AL93" s="6">
        <f t="shared" si="69"/>
        <v>3.9493492418498644E-3</v>
      </c>
      <c r="AM93" s="6">
        <f t="shared" si="70"/>
        <v>-9.208007647462213E-3</v>
      </c>
      <c r="AN93" s="6">
        <f t="shared" si="71"/>
        <v>-2.8821246741467244E-3</v>
      </c>
      <c r="AO93" s="6">
        <f t="shared" si="72"/>
        <v>9.8513329145173412E-3</v>
      </c>
      <c r="AP93" s="6">
        <f t="shared" si="73"/>
        <v>-9.8720864263086572E-3</v>
      </c>
      <c r="AQ93" s="6">
        <f t="shared" si="74"/>
        <v>2.0501510324483885E-2</v>
      </c>
      <c r="AR93" s="6">
        <f t="shared" si="75"/>
        <v>1.2429339068789069E-3</v>
      </c>
      <c r="AS93" s="6">
        <f t="shared" si="76"/>
        <v>-1.1663516778342875E-2</v>
      </c>
      <c r="AT93" s="6">
        <f t="shared" si="77"/>
        <v>-3.6776293004338267E-2</v>
      </c>
      <c r="AU93" s="6">
        <f t="shared" si="78"/>
        <v>4.7914692949204696E-3</v>
      </c>
      <c r="AV93">
        <f t="shared" si="79"/>
        <v>0</v>
      </c>
      <c r="AW93">
        <f t="shared" si="80"/>
        <v>0</v>
      </c>
      <c r="AX93">
        <f t="shared" si="81"/>
        <v>1</v>
      </c>
    </row>
    <row r="94" spans="1:50" x14ac:dyDescent="0.25">
      <c r="A94" s="1">
        <v>41893</v>
      </c>
      <c r="B94">
        <v>329.94000199999999</v>
      </c>
      <c r="C94">
        <v>333.01001000000002</v>
      </c>
      <c r="D94">
        <v>326.39001500000001</v>
      </c>
      <c r="E94">
        <v>330.51998900000001</v>
      </c>
      <c r="F94">
        <v>330.51998900000001</v>
      </c>
      <c r="G94">
        <v>2720200</v>
      </c>
      <c r="H94" s="2">
        <f t="shared" si="52"/>
        <v>-2.4446866621825603E-3</v>
      </c>
      <c r="I94">
        <f t="shared" si="41"/>
        <v>332.89001500000001</v>
      </c>
      <c r="J94">
        <f t="shared" si="42"/>
        <v>311.30999800000001</v>
      </c>
      <c r="K94">
        <f t="shared" si="43"/>
        <v>314.51998900000001</v>
      </c>
      <c r="L94">
        <f t="shared" si="44"/>
        <v>7.1705980844625206E-3</v>
      </c>
      <c r="M94">
        <f t="shared" si="45"/>
        <v>-5.812051203959101E-2</v>
      </c>
      <c r="N94">
        <f t="shared" si="46"/>
        <v>-4.8408569927672396E-2</v>
      </c>
      <c r="O94">
        <f t="shared" si="47"/>
        <v>0</v>
      </c>
      <c r="P94">
        <f t="shared" si="48"/>
        <v>0</v>
      </c>
      <c r="Q94">
        <f t="shared" si="49"/>
        <v>1</v>
      </c>
      <c r="R94">
        <f t="shared" si="53"/>
        <v>-1</v>
      </c>
      <c r="S94">
        <f t="shared" si="54"/>
        <v>0</v>
      </c>
      <c r="T94" s="5">
        <f t="shared" si="50"/>
        <v>1.0024446866621826</v>
      </c>
      <c r="U94" s="5">
        <f t="shared" si="51"/>
        <v>1</v>
      </c>
      <c r="V94" s="5">
        <f>PRODUCT($T$3:T94)-1</f>
        <v>-1.6163622166969205E-3</v>
      </c>
      <c r="W94" s="4">
        <f>PRODUCT($U$3:U94)-1</f>
        <v>4.2347774293470808E-2</v>
      </c>
      <c r="X94">
        <f t="shared" si="55"/>
        <v>7.3500188046046189E-2</v>
      </c>
      <c r="Y94" s="1">
        <f t="shared" si="56"/>
        <v>41893</v>
      </c>
      <c r="Z94">
        <f t="shared" si="57"/>
        <v>3.9493492418498644E-3</v>
      </c>
      <c r="AA94" s="6">
        <f t="shared" si="58"/>
        <v>-9.208007647462213E-3</v>
      </c>
      <c r="AB94" s="6">
        <f t="shared" si="59"/>
        <v>-2.8821246741467244E-3</v>
      </c>
      <c r="AC94" s="6">
        <f t="shared" si="60"/>
        <v>9.8513329145173412E-3</v>
      </c>
      <c r="AD94" s="6">
        <f t="shared" si="61"/>
        <v>-9.8720864263086572E-3</v>
      </c>
      <c r="AE94" s="6">
        <f t="shared" si="62"/>
        <v>2.0501510324483885E-2</v>
      </c>
      <c r="AF94" s="6">
        <f t="shared" si="63"/>
        <v>1.2429339068789069E-3</v>
      </c>
      <c r="AG94" s="6">
        <f t="shared" si="64"/>
        <v>-1.1663516778342875E-2</v>
      </c>
      <c r="AH94" s="6">
        <f t="shared" si="65"/>
        <v>-3.6776293004338267E-2</v>
      </c>
      <c r="AI94" s="6">
        <f t="shared" si="66"/>
        <v>4.7914692949204696E-3</v>
      </c>
      <c r="AJ94" s="6">
        <f t="shared" si="67"/>
        <v>-2.4446866621825603E-3</v>
      </c>
      <c r="AK94">
        <f t="shared" si="68"/>
        <v>3.9493492418498644E-3</v>
      </c>
      <c r="AL94" s="6">
        <f t="shared" si="69"/>
        <v>-9.208007647462213E-3</v>
      </c>
      <c r="AM94" s="6">
        <f t="shared" si="70"/>
        <v>-2.8821246741467244E-3</v>
      </c>
      <c r="AN94" s="6">
        <f t="shared" si="71"/>
        <v>9.8513329145173412E-3</v>
      </c>
      <c r="AO94" s="6">
        <f t="shared" si="72"/>
        <v>-9.8720864263086572E-3</v>
      </c>
      <c r="AP94" s="6">
        <f t="shared" si="73"/>
        <v>2.0501510324483885E-2</v>
      </c>
      <c r="AQ94" s="6">
        <f t="shared" si="74"/>
        <v>1.2429339068789069E-3</v>
      </c>
      <c r="AR94" s="6">
        <f t="shared" si="75"/>
        <v>-1.1663516778342875E-2</v>
      </c>
      <c r="AS94" s="6">
        <f t="shared" si="76"/>
        <v>-3.6776293004338267E-2</v>
      </c>
      <c r="AT94" s="6">
        <f t="shared" si="77"/>
        <v>4.7914692949204696E-3</v>
      </c>
      <c r="AU94" s="6">
        <f t="shared" si="78"/>
        <v>-2.4446866621825603E-3</v>
      </c>
      <c r="AV94">
        <f t="shared" si="79"/>
        <v>0</v>
      </c>
      <c r="AW94">
        <f t="shared" si="80"/>
        <v>0</v>
      </c>
      <c r="AX94">
        <f t="shared" si="81"/>
        <v>1</v>
      </c>
    </row>
    <row r="95" spans="1:50" x14ac:dyDescent="0.25">
      <c r="A95" s="1">
        <v>41894</v>
      </c>
      <c r="B95">
        <v>329.55999800000001</v>
      </c>
      <c r="C95">
        <v>332.89001500000001</v>
      </c>
      <c r="D95">
        <v>328.790009</v>
      </c>
      <c r="E95">
        <v>331.19000199999999</v>
      </c>
      <c r="F95">
        <v>331.19000199999999</v>
      </c>
      <c r="G95">
        <v>3429300</v>
      </c>
      <c r="H95" s="2">
        <f t="shared" si="52"/>
        <v>2.0271481976843475E-3</v>
      </c>
      <c r="I95">
        <f t="shared" si="41"/>
        <v>332.76001000000002</v>
      </c>
      <c r="J95">
        <f t="shared" si="42"/>
        <v>311.30999800000001</v>
      </c>
      <c r="K95">
        <f t="shared" si="43"/>
        <v>311.38000499999998</v>
      </c>
      <c r="L95">
        <f t="shared" si="44"/>
        <v>4.7405054214166853E-3</v>
      </c>
      <c r="M95">
        <f t="shared" si="45"/>
        <v>-6.0025978682774372E-2</v>
      </c>
      <c r="N95">
        <f t="shared" si="46"/>
        <v>-5.9814598509528749E-2</v>
      </c>
      <c r="O95">
        <f t="shared" si="47"/>
        <v>0</v>
      </c>
      <c r="P95">
        <f t="shared" si="48"/>
        <v>0</v>
      </c>
      <c r="Q95">
        <f t="shared" si="49"/>
        <v>1</v>
      </c>
      <c r="R95">
        <f t="shared" si="53"/>
        <v>-1</v>
      </c>
      <c r="S95">
        <f t="shared" si="54"/>
        <v>0</v>
      </c>
      <c r="T95" s="5">
        <f t="shared" si="50"/>
        <v>0.99797285180231565</v>
      </c>
      <c r="U95" s="5">
        <f t="shared" si="51"/>
        <v>1</v>
      </c>
      <c r="V95" s="5">
        <f>PRODUCT($T$3:T95)-1</f>
        <v>-3.6402338086268804E-3</v>
      </c>
      <c r="W95" s="4">
        <f>PRODUCT($U$3:U95)-1</f>
        <v>4.2347774293470808E-2</v>
      </c>
      <c r="X95">
        <f t="shared" si="55"/>
        <v>7.5676332017457604E-2</v>
      </c>
      <c r="Y95" s="1">
        <f t="shared" si="56"/>
        <v>41894</v>
      </c>
      <c r="Z95">
        <f t="shared" si="57"/>
        <v>-9.208007647462213E-3</v>
      </c>
      <c r="AA95" s="6">
        <f t="shared" si="58"/>
        <v>-2.8821246741467244E-3</v>
      </c>
      <c r="AB95" s="6">
        <f t="shared" si="59"/>
        <v>9.8513329145173412E-3</v>
      </c>
      <c r="AC95" s="6">
        <f t="shared" si="60"/>
        <v>-9.8720864263086572E-3</v>
      </c>
      <c r="AD95" s="6">
        <f t="shared" si="61"/>
        <v>2.0501510324483885E-2</v>
      </c>
      <c r="AE95" s="6">
        <f t="shared" si="62"/>
        <v>1.2429339068789069E-3</v>
      </c>
      <c r="AF95" s="6">
        <f t="shared" si="63"/>
        <v>-1.1663516778342875E-2</v>
      </c>
      <c r="AG95" s="6">
        <f t="shared" si="64"/>
        <v>-3.6776293004338267E-2</v>
      </c>
      <c r="AH95" s="6">
        <f t="shared" si="65"/>
        <v>4.7914692949204696E-3</v>
      </c>
      <c r="AI95" s="6">
        <f t="shared" si="66"/>
        <v>-2.4446866621825603E-3</v>
      </c>
      <c r="AJ95" s="6">
        <f t="shared" si="67"/>
        <v>2.0271481976843475E-3</v>
      </c>
      <c r="AK95">
        <f t="shared" si="68"/>
        <v>-9.208007647462213E-3</v>
      </c>
      <c r="AL95" s="6">
        <f t="shared" si="69"/>
        <v>-2.8821246741467244E-3</v>
      </c>
      <c r="AM95" s="6">
        <f t="shared" si="70"/>
        <v>9.8513329145173412E-3</v>
      </c>
      <c r="AN95" s="6">
        <f t="shared" si="71"/>
        <v>-9.8720864263086572E-3</v>
      </c>
      <c r="AO95" s="6">
        <f t="shared" si="72"/>
        <v>2.0501510324483885E-2</v>
      </c>
      <c r="AP95" s="6">
        <f t="shared" si="73"/>
        <v>1.2429339068789069E-3</v>
      </c>
      <c r="AQ95" s="6">
        <f t="shared" si="74"/>
        <v>-1.1663516778342875E-2</v>
      </c>
      <c r="AR95" s="6">
        <f t="shared" si="75"/>
        <v>-3.6776293004338267E-2</v>
      </c>
      <c r="AS95" s="6">
        <f t="shared" si="76"/>
        <v>4.7914692949204696E-3</v>
      </c>
      <c r="AT95" s="6">
        <f t="shared" si="77"/>
        <v>-2.4446866621825603E-3</v>
      </c>
      <c r="AU95" s="6">
        <f t="shared" si="78"/>
        <v>2.0271481976843475E-3</v>
      </c>
      <c r="AV95">
        <f t="shared" si="79"/>
        <v>0</v>
      </c>
      <c r="AW95">
        <f t="shared" si="80"/>
        <v>0</v>
      </c>
      <c r="AX95">
        <f t="shared" si="81"/>
        <v>1</v>
      </c>
    </row>
    <row r="96" spans="1:50" x14ac:dyDescent="0.25">
      <c r="A96" s="1">
        <v>41897</v>
      </c>
      <c r="B96">
        <v>330.91000400000001</v>
      </c>
      <c r="C96">
        <v>331.32998700000002</v>
      </c>
      <c r="D96">
        <v>319</v>
      </c>
      <c r="E96">
        <v>323.89001500000001</v>
      </c>
      <c r="F96">
        <v>323.89001500000001</v>
      </c>
      <c r="G96">
        <v>4000400</v>
      </c>
      <c r="H96" s="2">
        <f t="shared" si="52"/>
        <v>-2.2041688927553982E-2</v>
      </c>
      <c r="I96">
        <f t="shared" si="41"/>
        <v>332.76001000000002</v>
      </c>
      <c r="J96">
        <f t="shared" si="42"/>
        <v>303.47000100000002</v>
      </c>
      <c r="K96">
        <f t="shared" si="43"/>
        <v>303.47000100000002</v>
      </c>
      <c r="L96">
        <f t="shared" si="44"/>
        <v>2.7385824166268335E-2</v>
      </c>
      <c r="M96">
        <f t="shared" si="45"/>
        <v>-6.304613620151267E-2</v>
      </c>
      <c r="N96">
        <f t="shared" si="46"/>
        <v>-6.304613620151267E-2</v>
      </c>
      <c r="O96">
        <f t="shared" si="47"/>
        <v>0</v>
      </c>
      <c r="P96">
        <f t="shared" si="48"/>
        <v>0</v>
      </c>
      <c r="Q96">
        <f t="shared" si="49"/>
        <v>1</v>
      </c>
      <c r="R96">
        <f t="shared" si="53"/>
        <v>-1</v>
      </c>
      <c r="S96">
        <f t="shared" si="54"/>
        <v>0</v>
      </c>
      <c r="T96" s="5">
        <f t="shared" si="50"/>
        <v>1.0220416889275539</v>
      </c>
      <c r="U96" s="5">
        <f t="shared" si="51"/>
        <v>1</v>
      </c>
      <c r="V96" s="5">
        <f>PRODUCT($T$3:T96)-1</f>
        <v>1.8321218217693724E-2</v>
      </c>
      <c r="W96" s="4">
        <f>PRODUCT($U$3:U96)-1</f>
        <v>4.2347774293470808E-2</v>
      </c>
      <c r="X96">
        <f t="shared" si="55"/>
        <v>5.1966608920396506E-2</v>
      </c>
      <c r="Y96" s="1">
        <f t="shared" si="56"/>
        <v>41897</v>
      </c>
      <c r="Z96">
        <f t="shared" si="57"/>
        <v>-2.8821246741467244E-3</v>
      </c>
      <c r="AA96" s="6">
        <f t="shared" si="58"/>
        <v>9.8513329145173412E-3</v>
      </c>
      <c r="AB96" s="6">
        <f t="shared" si="59"/>
        <v>-9.8720864263086572E-3</v>
      </c>
      <c r="AC96" s="6">
        <f t="shared" si="60"/>
        <v>2.0501510324483885E-2</v>
      </c>
      <c r="AD96" s="6">
        <f t="shared" si="61"/>
        <v>1.2429339068789069E-3</v>
      </c>
      <c r="AE96" s="6">
        <f t="shared" si="62"/>
        <v>-1.1663516778342875E-2</v>
      </c>
      <c r="AF96" s="6">
        <f t="shared" si="63"/>
        <v>-3.6776293004338267E-2</v>
      </c>
      <c r="AG96" s="6">
        <f t="shared" si="64"/>
        <v>4.7914692949204696E-3</v>
      </c>
      <c r="AH96" s="6">
        <f t="shared" si="65"/>
        <v>-2.4446866621825603E-3</v>
      </c>
      <c r="AI96" s="6">
        <f t="shared" si="66"/>
        <v>2.0271481976843475E-3</v>
      </c>
      <c r="AJ96" s="6">
        <f t="shared" si="67"/>
        <v>-2.2041688927553982E-2</v>
      </c>
      <c r="AK96">
        <f t="shared" si="68"/>
        <v>-2.8821246741467244E-3</v>
      </c>
      <c r="AL96" s="6">
        <f t="shared" si="69"/>
        <v>9.8513329145173412E-3</v>
      </c>
      <c r="AM96" s="6">
        <f t="shared" si="70"/>
        <v>-9.8720864263086572E-3</v>
      </c>
      <c r="AN96" s="6">
        <f t="shared" si="71"/>
        <v>2.0501510324483885E-2</v>
      </c>
      <c r="AO96" s="6">
        <f t="shared" si="72"/>
        <v>1.2429339068789069E-3</v>
      </c>
      <c r="AP96" s="6">
        <f t="shared" si="73"/>
        <v>-1.1663516778342875E-2</v>
      </c>
      <c r="AQ96" s="6">
        <f t="shared" si="74"/>
        <v>-3.6776293004338267E-2</v>
      </c>
      <c r="AR96" s="6">
        <f t="shared" si="75"/>
        <v>4.7914692949204696E-3</v>
      </c>
      <c r="AS96" s="6">
        <f t="shared" si="76"/>
        <v>-2.4446866621825603E-3</v>
      </c>
      <c r="AT96" s="6">
        <f t="shared" si="77"/>
        <v>2.0271481976843475E-3</v>
      </c>
      <c r="AU96" s="6">
        <f t="shared" si="78"/>
        <v>-2.2041688927553982E-2</v>
      </c>
      <c r="AV96">
        <f t="shared" si="79"/>
        <v>0</v>
      </c>
      <c r="AW96">
        <f t="shared" si="80"/>
        <v>0</v>
      </c>
      <c r="AX96">
        <f t="shared" si="81"/>
        <v>1</v>
      </c>
    </row>
    <row r="97" spans="1:50" x14ac:dyDescent="0.25">
      <c r="A97" s="1">
        <v>41898</v>
      </c>
      <c r="B97">
        <v>321.07000699999998</v>
      </c>
      <c r="C97">
        <v>329.48001099999999</v>
      </c>
      <c r="D97">
        <v>320.10000600000001</v>
      </c>
      <c r="E97">
        <v>327.76001000000002</v>
      </c>
      <c r="F97">
        <v>327.76001000000002</v>
      </c>
      <c r="G97">
        <v>3259900</v>
      </c>
      <c r="H97" s="2">
        <f t="shared" si="52"/>
        <v>1.1948485043603574E-2</v>
      </c>
      <c r="I97">
        <f t="shared" si="41"/>
        <v>332.76001000000002</v>
      </c>
      <c r="J97">
        <f t="shared" si="42"/>
        <v>303.47000100000002</v>
      </c>
      <c r="K97">
        <f t="shared" si="43"/>
        <v>305.75</v>
      </c>
      <c r="L97">
        <f t="shared" si="44"/>
        <v>1.5255064216040282E-2</v>
      </c>
      <c r="M97">
        <f t="shared" si="45"/>
        <v>-7.4109129420639186E-2</v>
      </c>
      <c r="N97">
        <f t="shared" si="46"/>
        <v>-6.7152823189137734E-2</v>
      </c>
      <c r="O97">
        <f t="shared" si="47"/>
        <v>0</v>
      </c>
      <c r="P97">
        <f t="shared" si="48"/>
        <v>0</v>
      </c>
      <c r="Q97">
        <f t="shared" si="49"/>
        <v>1</v>
      </c>
      <c r="R97">
        <f t="shared" si="53"/>
        <v>-1</v>
      </c>
      <c r="S97">
        <f t="shared" si="54"/>
        <v>0</v>
      </c>
      <c r="T97" s="5">
        <f t="shared" si="50"/>
        <v>0.98805151495639643</v>
      </c>
      <c r="U97" s="5">
        <f t="shared" si="51"/>
        <v>1</v>
      </c>
      <c r="V97" s="5">
        <f>PRODUCT($T$3:T97)-1</f>
        <v>6.1538223722354957E-3</v>
      </c>
      <c r="W97" s="4">
        <f>PRODUCT($U$3:U97)-1</f>
        <v>4.2347774293470808E-2</v>
      </c>
      <c r="X97">
        <f t="shared" si="55"/>
        <v>6.4536016213452063E-2</v>
      </c>
      <c r="Y97" s="1">
        <f t="shared" si="56"/>
        <v>41898</v>
      </c>
      <c r="Z97">
        <f t="shared" si="57"/>
        <v>9.8513329145173412E-3</v>
      </c>
      <c r="AA97" s="6">
        <f t="shared" si="58"/>
        <v>-9.8720864263086572E-3</v>
      </c>
      <c r="AB97" s="6">
        <f t="shared" si="59"/>
        <v>2.0501510324483885E-2</v>
      </c>
      <c r="AC97" s="6">
        <f t="shared" si="60"/>
        <v>1.2429339068789069E-3</v>
      </c>
      <c r="AD97" s="6">
        <f t="shared" si="61"/>
        <v>-1.1663516778342875E-2</v>
      </c>
      <c r="AE97" s="6">
        <f t="shared" si="62"/>
        <v>-3.6776293004338267E-2</v>
      </c>
      <c r="AF97" s="6">
        <f t="shared" si="63"/>
        <v>4.7914692949204696E-3</v>
      </c>
      <c r="AG97" s="6">
        <f t="shared" si="64"/>
        <v>-2.4446866621825603E-3</v>
      </c>
      <c r="AH97" s="6">
        <f t="shared" si="65"/>
        <v>2.0271481976843475E-3</v>
      </c>
      <c r="AI97" s="6">
        <f t="shared" si="66"/>
        <v>-2.2041688927553982E-2</v>
      </c>
      <c r="AJ97" s="6">
        <f t="shared" si="67"/>
        <v>1.1948485043603574E-2</v>
      </c>
      <c r="AK97">
        <f t="shared" si="68"/>
        <v>9.8513329145173412E-3</v>
      </c>
      <c r="AL97" s="6">
        <f t="shared" si="69"/>
        <v>-9.8720864263086572E-3</v>
      </c>
      <c r="AM97" s="6">
        <f t="shared" si="70"/>
        <v>2.0501510324483885E-2</v>
      </c>
      <c r="AN97" s="6">
        <f t="shared" si="71"/>
        <v>1.2429339068789069E-3</v>
      </c>
      <c r="AO97" s="6">
        <f t="shared" si="72"/>
        <v>-1.1663516778342875E-2</v>
      </c>
      <c r="AP97" s="6">
        <f t="shared" si="73"/>
        <v>-3.6776293004338267E-2</v>
      </c>
      <c r="AQ97" s="6">
        <f t="shared" si="74"/>
        <v>4.7914692949204696E-3</v>
      </c>
      <c r="AR97" s="6">
        <f t="shared" si="75"/>
        <v>-2.4446866621825603E-3</v>
      </c>
      <c r="AS97" s="6">
        <f t="shared" si="76"/>
        <v>2.0271481976843475E-3</v>
      </c>
      <c r="AT97" s="6">
        <f t="shared" si="77"/>
        <v>-2.2041688927553982E-2</v>
      </c>
      <c r="AU97" s="6">
        <f t="shared" si="78"/>
        <v>1.1948485043603574E-2</v>
      </c>
      <c r="AV97">
        <f t="shared" si="79"/>
        <v>0</v>
      </c>
      <c r="AW97">
        <f t="shared" si="80"/>
        <v>0</v>
      </c>
      <c r="AX97">
        <f t="shared" si="81"/>
        <v>1</v>
      </c>
    </row>
    <row r="98" spans="1:50" x14ac:dyDescent="0.25">
      <c r="A98" s="1">
        <v>41899</v>
      </c>
      <c r="B98">
        <v>327.76001000000002</v>
      </c>
      <c r="C98">
        <v>328</v>
      </c>
      <c r="D98">
        <v>321.51998900000001</v>
      </c>
      <c r="E98">
        <v>324</v>
      </c>
      <c r="F98">
        <v>324</v>
      </c>
      <c r="G98">
        <v>4136000</v>
      </c>
      <c r="H98" s="2">
        <f t="shared" si="52"/>
        <v>-1.1471838800590772E-2</v>
      </c>
      <c r="I98">
        <f t="shared" si="41"/>
        <v>332.76001000000002</v>
      </c>
      <c r="J98">
        <f t="shared" si="42"/>
        <v>299.10000600000001</v>
      </c>
      <c r="K98">
        <f t="shared" si="43"/>
        <v>299.10000600000001</v>
      </c>
      <c r="L98">
        <f t="shared" si="44"/>
        <v>2.7037067901234613E-2</v>
      </c>
      <c r="M98">
        <f t="shared" si="45"/>
        <v>-7.6851833333333341E-2</v>
      </c>
      <c r="N98">
        <f t="shared" si="46"/>
        <v>-7.6851833333333341E-2</v>
      </c>
      <c r="O98">
        <f t="shared" si="47"/>
        <v>0</v>
      </c>
      <c r="P98">
        <f t="shared" si="48"/>
        <v>0</v>
      </c>
      <c r="Q98">
        <f t="shared" si="49"/>
        <v>1</v>
      </c>
      <c r="R98">
        <f t="shared" si="53"/>
        <v>-1</v>
      </c>
      <c r="S98">
        <f t="shared" si="54"/>
        <v>0</v>
      </c>
      <c r="T98" s="5">
        <f t="shared" si="50"/>
        <v>1.0114718388005908</v>
      </c>
      <c r="U98" s="5">
        <f t="shared" si="51"/>
        <v>1</v>
      </c>
      <c r="V98" s="5">
        <f>PRODUCT($T$3:T98)-1</f>
        <v>1.7696256831088109E-2</v>
      </c>
      <c r="W98" s="4">
        <f>PRODUCT($U$3:U98)-1</f>
        <v>4.2347774293470808E-2</v>
      </c>
      <c r="X98">
        <f t="shared" si="55"/>
        <v>5.2323830638028257E-2</v>
      </c>
      <c r="Y98" s="1">
        <f t="shared" si="56"/>
        <v>41899</v>
      </c>
      <c r="Z98">
        <f t="shared" si="57"/>
        <v>-9.8720864263086572E-3</v>
      </c>
      <c r="AA98" s="6">
        <f t="shared" si="58"/>
        <v>2.0501510324483885E-2</v>
      </c>
      <c r="AB98" s="6">
        <f t="shared" si="59"/>
        <v>1.2429339068789069E-3</v>
      </c>
      <c r="AC98" s="6">
        <f t="shared" si="60"/>
        <v>-1.1663516778342875E-2</v>
      </c>
      <c r="AD98" s="6">
        <f t="shared" si="61"/>
        <v>-3.6776293004338267E-2</v>
      </c>
      <c r="AE98" s="6">
        <f t="shared" si="62"/>
        <v>4.7914692949204696E-3</v>
      </c>
      <c r="AF98" s="6">
        <f t="shared" si="63"/>
        <v>-2.4446866621825603E-3</v>
      </c>
      <c r="AG98" s="6">
        <f t="shared" si="64"/>
        <v>2.0271481976843475E-3</v>
      </c>
      <c r="AH98" s="6">
        <f t="shared" si="65"/>
        <v>-2.2041688927553982E-2</v>
      </c>
      <c r="AI98" s="6">
        <f t="shared" si="66"/>
        <v>1.1948485043603574E-2</v>
      </c>
      <c r="AJ98" s="6">
        <f t="shared" si="67"/>
        <v>-1.1471838800590772E-2</v>
      </c>
      <c r="AK98">
        <f t="shared" si="68"/>
        <v>-9.8720864263086572E-3</v>
      </c>
      <c r="AL98" s="6">
        <f t="shared" si="69"/>
        <v>2.0501510324483885E-2</v>
      </c>
      <c r="AM98" s="6">
        <f t="shared" si="70"/>
        <v>1.2429339068789069E-3</v>
      </c>
      <c r="AN98" s="6">
        <f t="shared" si="71"/>
        <v>-1.1663516778342875E-2</v>
      </c>
      <c r="AO98" s="6">
        <f t="shared" si="72"/>
        <v>-3.6776293004338267E-2</v>
      </c>
      <c r="AP98" s="6">
        <f t="shared" si="73"/>
        <v>4.7914692949204696E-3</v>
      </c>
      <c r="AQ98" s="6">
        <f t="shared" si="74"/>
        <v>-2.4446866621825603E-3</v>
      </c>
      <c r="AR98" s="6">
        <f t="shared" si="75"/>
        <v>2.0271481976843475E-3</v>
      </c>
      <c r="AS98" s="6">
        <f t="shared" si="76"/>
        <v>-2.2041688927553982E-2</v>
      </c>
      <c r="AT98" s="6">
        <f t="shared" si="77"/>
        <v>1.1948485043603574E-2</v>
      </c>
      <c r="AU98" s="6">
        <f t="shared" si="78"/>
        <v>-1.1471838800590772E-2</v>
      </c>
      <c r="AV98">
        <f t="shared" si="79"/>
        <v>0</v>
      </c>
      <c r="AW98">
        <f t="shared" si="80"/>
        <v>0</v>
      </c>
      <c r="AX98">
        <f t="shared" si="81"/>
        <v>1</v>
      </c>
    </row>
    <row r="99" spans="1:50" x14ac:dyDescent="0.25">
      <c r="A99" s="1">
        <v>41900</v>
      </c>
      <c r="B99">
        <v>325.44000199999999</v>
      </c>
      <c r="C99">
        <v>327.10000600000001</v>
      </c>
      <c r="D99">
        <v>323.709991</v>
      </c>
      <c r="E99">
        <v>325</v>
      </c>
      <c r="F99">
        <v>325</v>
      </c>
      <c r="G99">
        <v>2576900</v>
      </c>
      <c r="H99" s="2">
        <f t="shared" si="52"/>
        <v>3.0864197530864335E-3</v>
      </c>
      <c r="I99">
        <f t="shared" si="41"/>
        <v>332.76001000000002</v>
      </c>
      <c r="J99">
        <f t="shared" si="42"/>
        <v>293.82998700000002</v>
      </c>
      <c r="K99">
        <f t="shared" si="43"/>
        <v>293.82998700000002</v>
      </c>
      <c r="L99">
        <f t="shared" si="44"/>
        <v>2.3876953846153848E-2</v>
      </c>
      <c r="M99">
        <f t="shared" si="45"/>
        <v>-9.5907732307692228E-2</v>
      </c>
      <c r="N99">
        <f t="shared" si="46"/>
        <v>-9.5907732307692228E-2</v>
      </c>
      <c r="O99">
        <f t="shared" si="47"/>
        <v>0</v>
      </c>
      <c r="P99">
        <f t="shared" si="48"/>
        <v>0</v>
      </c>
      <c r="Q99">
        <f t="shared" si="49"/>
        <v>1</v>
      </c>
      <c r="R99">
        <f t="shared" si="53"/>
        <v>-1</v>
      </c>
      <c r="S99">
        <f t="shared" si="54"/>
        <v>0</v>
      </c>
      <c r="T99" s="5">
        <f t="shared" si="50"/>
        <v>0.99691358024691357</v>
      </c>
      <c r="U99" s="5">
        <f t="shared" si="51"/>
        <v>1</v>
      </c>
      <c r="V99" s="5">
        <f>PRODUCT($T$3:T99)-1</f>
        <v>1.4555219001362474E-2</v>
      </c>
      <c r="W99" s="4">
        <f>PRODUCT($U$3:U99)-1</f>
        <v>4.2347774293470808E-2</v>
      </c>
      <c r="X99">
        <f t="shared" si="55"/>
        <v>5.5571743695553177E-2</v>
      </c>
      <c r="Y99" s="1">
        <f t="shared" si="56"/>
        <v>41900</v>
      </c>
      <c r="Z99">
        <f t="shared" si="57"/>
        <v>2.0501510324483885E-2</v>
      </c>
      <c r="AA99" s="6">
        <f t="shared" si="58"/>
        <v>1.2429339068789069E-3</v>
      </c>
      <c r="AB99" s="6">
        <f t="shared" si="59"/>
        <v>-1.1663516778342875E-2</v>
      </c>
      <c r="AC99" s="6">
        <f t="shared" si="60"/>
        <v>-3.6776293004338267E-2</v>
      </c>
      <c r="AD99" s="6">
        <f t="shared" si="61"/>
        <v>4.7914692949204696E-3</v>
      </c>
      <c r="AE99" s="6">
        <f t="shared" si="62"/>
        <v>-2.4446866621825603E-3</v>
      </c>
      <c r="AF99" s="6">
        <f t="shared" si="63"/>
        <v>2.0271481976843475E-3</v>
      </c>
      <c r="AG99" s="6">
        <f t="shared" si="64"/>
        <v>-2.2041688927553982E-2</v>
      </c>
      <c r="AH99" s="6">
        <f t="shared" si="65"/>
        <v>1.1948485043603574E-2</v>
      </c>
      <c r="AI99" s="6">
        <f t="shared" si="66"/>
        <v>-1.1471838800590772E-2</v>
      </c>
      <c r="AJ99" s="6">
        <f t="shared" si="67"/>
        <v>3.0864197530864335E-3</v>
      </c>
      <c r="AK99">
        <f t="shared" si="68"/>
        <v>2.0501510324483885E-2</v>
      </c>
      <c r="AL99" s="6">
        <f t="shared" si="69"/>
        <v>1.2429339068789069E-3</v>
      </c>
      <c r="AM99" s="6">
        <f t="shared" si="70"/>
        <v>-1.1663516778342875E-2</v>
      </c>
      <c r="AN99" s="6">
        <f t="shared" si="71"/>
        <v>-3.6776293004338267E-2</v>
      </c>
      <c r="AO99" s="6">
        <f t="shared" si="72"/>
        <v>4.7914692949204696E-3</v>
      </c>
      <c r="AP99" s="6">
        <f t="shared" si="73"/>
        <v>-2.4446866621825603E-3</v>
      </c>
      <c r="AQ99" s="6">
        <f t="shared" si="74"/>
        <v>2.0271481976843475E-3</v>
      </c>
      <c r="AR99" s="6">
        <f t="shared" si="75"/>
        <v>-2.2041688927553982E-2</v>
      </c>
      <c r="AS99" s="6">
        <f t="shared" si="76"/>
        <v>1.1948485043603574E-2</v>
      </c>
      <c r="AT99" s="6">
        <f t="shared" si="77"/>
        <v>-1.1471838800590772E-2</v>
      </c>
      <c r="AU99" s="6">
        <f t="shared" si="78"/>
        <v>3.0864197530864335E-3</v>
      </c>
      <c r="AV99">
        <f t="shared" si="79"/>
        <v>0</v>
      </c>
      <c r="AW99">
        <f t="shared" si="80"/>
        <v>0</v>
      </c>
      <c r="AX99">
        <f t="shared" si="81"/>
        <v>1</v>
      </c>
    </row>
    <row r="100" spans="1:50" x14ac:dyDescent="0.25">
      <c r="A100" s="1">
        <v>41901</v>
      </c>
      <c r="B100">
        <v>327.60000600000001</v>
      </c>
      <c r="C100">
        <v>332.76001000000002</v>
      </c>
      <c r="D100">
        <v>325.57000699999998</v>
      </c>
      <c r="E100">
        <v>331.32000699999998</v>
      </c>
      <c r="F100">
        <v>331.32000699999998</v>
      </c>
      <c r="G100">
        <v>6886200</v>
      </c>
      <c r="H100" s="2">
        <f t="shared" si="52"/>
        <v>1.944617538461535E-2</v>
      </c>
      <c r="I100">
        <f t="shared" si="41"/>
        <v>329.48998999999998</v>
      </c>
      <c r="J100">
        <f t="shared" si="42"/>
        <v>293.82998700000002</v>
      </c>
      <c r="K100">
        <f t="shared" si="43"/>
        <v>302.72000100000002</v>
      </c>
      <c r="L100">
        <f t="shared" si="44"/>
        <v>-5.5234122942656727E-3</v>
      </c>
      <c r="M100">
        <f t="shared" si="45"/>
        <v>-0.11315350479272435</v>
      </c>
      <c r="N100">
        <f t="shared" si="46"/>
        <v>-8.6321397427713942E-2</v>
      </c>
      <c r="O100">
        <f t="shared" si="47"/>
        <v>0</v>
      </c>
      <c r="P100">
        <f t="shared" si="48"/>
        <v>0</v>
      </c>
      <c r="Q100">
        <f t="shared" si="49"/>
        <v>1</v>
      </c>
      <c r="R100">
        <f t="shared" si="53"/>
        <v>-1</v>
      </c>
      <c r="S100">
        <f t="shared" si="54"/>
        <v>0</v>
      </c>
      <c r="T100" s="5">
        <f t="shared" si="50"/>
        <v>0.98055382461538465</v>
      </c>
      <c r="U100" s="5">
        <f t="shared" si="51"/>
        <v>1</v>
      </c>
      <c r="V100" s="5">
        <f>PRODUCT($T$3:T100)-1</f>
        <v>-5.1739997247148839E-3</v>
      </c>
      <c r="W100" s="4">
        <f>PRODUCT($U$3:U100)-1</f>
        <v>4.2347774293470808E-2</v>
      </c>
      <c r="X100">
        <f t="shared" si="55"/>
        <v>7.6098576954501063E-2</v>
      </c>
      <c r="Y100" s="1">
        <f t="shared" si="56"/>
        <v>41901</v>
      </c>
      <c r="Z100">
        <f t="shared" si="57"/>
        <v>1.2429339068789069E-3</v>
      </c>
      <c r="AA100" s="6">
        <f t="shared" si="58"/>
        <v>-1.1663516778342875E-2</v>
      </c>
      <c r="AB100" s="6">
        <f t="shared" si="59"/>
        <v>-3.6776293004338267E-2</v>
      </c>
      <c r="AC100" s="6">
        <f t="shared" si="60"/>
        <v>4.7914692949204696E-3</v>
      </c>
      <c r="AD100" s="6">
        <f t="shared" si="61"/>
        <v>-2.4446866621825603E-3</v>
      </c>
      <c r="AE100" s="6">
        <f t="shared" si="62"/>
        <v>2.0271481976843475E-3</v>
      </c>
      <c r="AF100" s="6">
        <f t="shared" si="63"/>
        <v>-2.2041688927553982E-2</v>
      </c>
      <c r="AG100" s="6">
        <f t="shared" si="64"/>
        <v>1.1948485043603574E-2</v>
      </c>
      <c r="AH100" s="6">
        <f t="shared" si="65"/>
        <v>-1.1471838800590772E-2</v>
      </c>
      <c r="AI100" s="6">
        <f t="shared" si="66"/>
        <v>3.0864197530864335E-3</v>
      </c>
      <c r="AJ100" s="6">
        <f t="shared" si="67"/>
        <v>1.944617538461535E-2</v>
      </c>
      <c r="AK100">
        <f t="shared" si="68"/>
        <v>1.2429339068789069E-3</v>
      </c>
      <c r="AL100" s="6">
        <f t="shared" si="69"/>
        <v>-1.1663516778342875E-2</v>
      </c>
      <c r="AM100" s="6">
        <f t="shared" si="70"/>
        <v>-3.6776293004338267E-2</v>
      </c>
      <c r="AN100" s="6">
        <f t="shared" si="71"/>
        <v>4.7914692949204696E-3</v>
      </c>
      <c r="AO100" s="6">
        <f t="shared" si="72"/>
        <v>-2.4446866621825603E-3</v>
      </c>
      <c r="AP100" s="6">
        <f t="shared" si="73"/>
        <v>2.0271481976843475E-3</v>
      </c>
      <c r="AQ100" s="6">
        <f t="shared" si="74"/>
        <v>-2.2041688927553982E-2</v>
      </c>
      <c r="AR100" s="6">
        <f t="shared" si="75"/>
        <v>1.1948485043603574E-2</v>
      </c>
      <c r="AS100" s="6">
        <f t="shared" si="76"/>
        <v>-1.1471838800590772E-2</v>
      </c>
      <c r="AT100" s="6">
        <f t="shared" si="77"/>
        <v>3.0864197530864335E-3</v>
      </c>
      <c r="AU100" s="6">
        <f t="shared" si="78"/>
        <v>1.944617538461535E-2</v>
      </c>
      <c r="AV100">
        <f t="shared" si="79"/>
        <v>0</v>
      </c>
      <c r="AW100">
        <f t="shared" si="80"/>
        <v>0</v>
      </c>
      <c r="AX100">
        <f t="shared" si="81"/>
        <v>1</v>
      </c>
    </row>
    <row r="101" spans="1:50" x14ac:dyDescent="0.25">
      <c r="A101" s="1">
        <v>41904</v>
      </c>
      <c r="B101">
        <v>328.48998999999998</v>
      </c>
      <c r="C101">
        <v>329.48998999999998</v>
      </c>
      <c r="D101">
        <v>321.05999800000001</v>
      </c>
      <c r="E101">
        <v>324.5</v>
      </c>
      <c r="F101">
        <v>324.5</v>
      </c>
      <c r="G101">
        <v>3109700</v>
      </c>
      <c r="H101" s="2">
        <f t="shared" si="52"/>
        <v>-2.0584350041982113E-2</v>
      </c>
      <c r="I101">
        <f t="shared" si="41"/>
        <v>329.44000199999999</v>
      </c>
      <c r="J101">
        <f t="shared" si="42"/>
        <v>293.82998700000002</v>
      </c>
      <c r="K101">
        <f t="shared" si="43"/>
        <v>302.01998900000001</v>
      </c>
      <c r="L101">
        <f t="shared" si="44"/>
        <v>1.5223426810477614E-2</v>
      </c>
      <c r="M101">
        <f t="shared" si="45"/>
        <v>-9.451467796610169E-2</v>
      </c>
      <c r="N101">
        <f t="shared" si="46"/>
        <v>-6.9275842835130996E-2</v>
      </c>
      <c r="O101">
        <f t="shared" si="47"/>
        <v>0</v>
      </c>
      <c r="P101">
        <f t="shared" si="48"/>
        <v>0</v>
      </c>
      <c r="Q101">
        <f t="shared" si="49"/>
        <v>1</v>
      </c>
      <c r="R101">
        <f t="shared" si="53"/>
        <v>-1</v>
      </c>
      <c r="S101">
        <f t="shared" si="54"/>
        <v>0</v>
      </c>
      <c r="T101" s="5">
        <f t="shared" si="50"/>
        <v>1.020584350041982</v>
      </c>
      <c r="U101" s="5">
        <f t="shared" si="51"/>
        <v>1</v>
      </c>
      <c r="V101" s="5">
        <f>PRODUCT($T$3:T101)-1</f>
        <v>1.5303846895816431E-2</v>
      </c>
      <c r="W101" s="4">
        <f>PRODUCT($U$3:U101)-1</f>
        <v>4.2347774293470808E-2</v>
      </c>
      <c r="X101">
        <f t="shared" si="55"/>
        <v>5.3947787166790606E-2</v>
      </c>
      <c r="Y101" s="1">
        <f t="shared" si="56"/>
        <v>41904</v>
      </c>
      <c r="Z101">
        <f t="shared" si="57"/>
        <v>-1.1663516778342875E-2</v>
      </c>
      <c r="AA101" s="6">
        <f t="shared" si="58"/>
        <v>-3.6776293004338267E-2</v>
      </c>
      <c r="AB101" s="6">
        <f t="shared" si="59"/>
        <v>4.7914692949204696E-3</v>
      </c>
      <c r="AC101" s="6">
        <f t="shared" si="60"/>
        <v>-2.4446866621825603E-3</v>
      </c>
      <c r="AD101" s="6">
        <f t="shared" si="61"/>
        <v>2.0271481976843475E-3</v>
      </c>
      <c r="AE101" s="6">
        <f t="shared" si="62"/>
        <v>-2.2041688927553982E-2</v>
      </c>
      <c r="AF101" s="6">
        <f t="shared" si="63"/>
        <v>1.1948485043603574E-2</v>
      </c>
      <c r="AG101" s="6">
        <f t="shared" si="64"/>
        <v>-1.1471838800590772E-2</v>
      </c>
      <c r="AH101" s="6">
        <f t="shared" si="65"/>
        <v>3.0864197530864335E-3</v>
      </c>
      <c r="AI101" s="6">
        <f t="shared" si="66"/>
        <v>1.944617538461535E-2</v>
      </c>
      <c r="AJ101" s="6">
        <f t="shared" si="67"/>
        <v>-2.0584350041982113E-2</v>
      </c>
      <c r="AK101">
        <f t="shared" si="68"/>
        <v>-1.1663516778342875E-2</v>
      </c>
      <c r="AL101" s="6">
        <f t="shared" si="69"/>
        <v>-3.6776293004338267E-2</v>
      </c>
      <c r="AM101" s="6">
        <f t="shared" si="70"/>
        <v>4.7914692949204696E-3</v>
      </c>
      <c r="AN101" s="6">
        <f t="shared" si="71"/>
        <v>-2.4446866621825603E-3</v>
      </c>
      <c r="AO101" s="6">
        <f t="shared" si="72"/>
        <v>2.0271481976843475E-3</v>
      </c>
      <c r="AP101" s="6">
        <f t="shared" si="73"/>
        <v>-2.2041688927553982E-2</v>
      </c>
      <c r="AQ101" s="6">
        <f t="shared" si="74"/>
        <v>1.1948485043603574E-2</v>
      </c>
      <c r="AR101" s="6">
        <f t="shared" si="75"/>
        <v>-1.1471838800590772E-2</v>
      </c>
      <c r="AS101" s="6">
        <f t="shared" si="76"/>
        <v>3.0864197530864335E-3</v>
      </c>
      <c r="AT101" s="6">
        <f t="shared" si="77"/>
        <v>1.944617538461535E-2</v>
      </c>
      <c r="AU101" s="6">
        <f t="shared" si="78"/>
        <v>-2.0584350041982113E-2</v>
      </c>
      <c r="AV101">
        <f t="shared" si="79"/>
        <v>0</v>
      </c>
      <c r="AW101">
        <f t="shared" si="80"/>
        <v>0</v>
      </c>
      <c r="AX101">
        <f t="shared" si="81"/>
        <v>1</v>
      </c>
    </row>
    <row r="102" spans="1:50" x14ac:dyDescent="0.25">
      <c r="A102" s="1">
        <v>41905</v>
      </c>
      <c r="B102">
        <v>322.459991</v>
      </c>
      <c r="C102">
        <v>327.60000600000001</v>
      </c>
      <c r="D102">
        <v>321.25</v>
      </c>
      <c r="E102">
        <v>323.63000499999998</v>
      </c>
      <c r="F102">
        <v>323.63000499999998</v>
      </c>
      <c r="G102">
        <v>2352600</v>
      </c>
      <c r="H102" s="2">
        <f t="shared" si="52"/>
        <v>-2.6810323574730788E-3</v>
      </c>
      <c r="I102">
        <f t="shared" si="41"/>
        <v>329.44000199999999</v>
      </c>
      <c r="J102">
        <f t="shared" si="42"/>
        <v>293.82998700000002</v>
      </c>
      <c r="K102">
        <f t="shared" si="43"/>
        <v>307.07000699999998</v>
      </c>
      <c r="L102">
        <f t="shared" si="44"/>
        <v>1.7952590644368716E-2</v>
      </c>
      <c r="M102">
        <f t="shared" si="45"/>
        <v>-9.2080516452731187E-2</v>
      </c>
      <c r="N102">
        <f t="shared" si="46"/>
        <v>-5.1169538498137768E-2</v>
      </c>
      <c r="O102">
        <f t="shared" si="47"/>
        <v>0</v>
      </c>
      <c r="P102">
        <f t="shared" si="48"/>
        <v>0</v>
      </c>
      <c r="Q102">
        <f t="shared" si="49"/>
        <v>1</v>
      </c>
      <c r="R102">
        <f t="shared" si="53"/>
        <v>-1</v>
      </c>
      <c r="S102">
        <f t="shared" si="54"/>
        <v>0</v>
      </c>
      <c r="T102" s="5">
        <f t="shared" si="50"/>
        <v>1.0026810323574731</v>
      </c>
      <c r="U102" s="5">
        <f t="shared" si="51"/>
        <v>1</v>
      </c>
      <c r="V102" s="5">
        <f>PRODUCT($T$3:T102)-1</f>
        <v>1.8025909362010983E-2</v>
      </c>
      <c r="W102" s="4">
        <f>PRODUCT($U$3:U102)-1</f>
        <v>4.2347774293470808E-2</v>
      </c>
      <c r="X102">
        <f t="shared" si="55"/>
        <v>5.1122119046309367E-2</v>
      </c>
      <c r="Y102" s="1">
        <f t="shared" si="56"/>
        <v>41905</v>
      </c>
      <c r="Z102">
        <f t="shared" si="57"/>
        <v>-3.6776293004338267E-2</v>
      </c>
      <c r="AA102" s="6">
        <f t="shared" si="58"/>
        <v>4.7914692949204696E-3</v>
      </c>
      <c r="AB102" s="6">
        <f t="shared" si="59"/>
        <v>-2.4446866621825603E-3</v>
      </c>
      <c r="AC102" s="6">
        <f t="shared" si="60"/>
        <v>2.0271481976843475E-3</v>
      </c>
      <c r="AD102" s="6">
        <f t="shared" si="61"/>
        <v>-2.2041688927553982E-2</v>
      </c>
      <c r="AE102" s="6">
        <f t="shared" si="62"/>
        <v>1.1948485043603574E-2</v>
      </c>
      <c r="AF102" s="6">
        <f t="shared" si="63"/>
        <v>-1.1471838800590772E-2</v>
      </c>
      <c r="AG102" s="6">
        <f t="shared" si="64"/>
        <v>3.0864197530864335E-3</v>
      </c>
      <c r="AH102" s="6">
        <f t="shared" si="65"/>
        <v>1.944617538461535E-2</v>
      </c>
      <c r="AI102" s="6">
        <f t="shared" si="66"/>
        <v>-2.0584350041982113E-2</v>
      </c>
      <c r="AJ102" s="6">
        <f t="shared" si="67"/>
        <v>-2.6810323574730788E-3</v>
      </c>
      <c r="AK102">
        <f t="shared" si="68"/>
        <v>-3.6776293004338267E-2</v>
      </c>
      <c r="AL102" s="6">
        <f t="shared" si="69"/>
        <v>4.7914692949204696E-3</v>
      </c>
      <c r="AM102" s="6">
        <f t="shared" si="70"/>
        <v>-2.4446866621825603E-3</v>
      </c>
      <c r="AN102" s="6">
        <f t="shared" si="71"/>
        <v>2.0271481976843475E-3</v>
      </c>
      <c r="AO102" s="6">
        <f t="shared" si="72"/>
        <v>-2.2041688927553982E-2</v>
      </c>
      <c r="AP102" s="6">
        <f t="shared" si="73"/>
        <v>1.1948485043603574E-2</v>
      </c>
      <c r="AQ102" s="6">
        <f t="shared" si="74"/>
        <v>-1.1471838800590772E-2</v>
      </c>
      <c r="AR102" s="6">
        <f t="shared" si="75"/>
        <v>3.0864197530864335E-3</v>
      </c>
      <c r="AS102" s="6">
        <f t="shared" si="76"/>
        <v>1.944617538461535E-2</v>
      </c>
      <c r="AT102" s="6">
        <f t="shared" si="77"/>
        <v>-2.0584350041982113E-2</v>
      </c>
      <c r="AU102" s="6">
        <f t="shared" si="78"/>
        <v>-2.6810323574730788E-3</v>
      </c>
      <c r="AV102">
        <f t="shared" si="79"/>
        <v>0</v>
      </c>
      <c r="AW102">
        <f t="shared" si="80"/>
        <v>0</v>
      </c>
      <c r="AX102">
        <f t="shared" si="81"/>
        <v>1</v>
      </c>
    </row>
    <row r="103" spans="1:50" x14ac:dyDescent="0.25">
      <c r="A103" s="1">
        <v>41906</v>
      </c>
      <c r="B103">
        <v>324.17001299999998</v>
      </c>
      <c r="C103">
        <v>329.44000199999999</v>
      </c>
      <c r="D103">
        <v>319.55999800000001</v>
      </c>
      <c r="E103">
        <v>328.209991</v>
      </c>
      <c r="F103">
        <v>328.209991</v>
      </c>
      <c r="G103">
        <v>2642200</v>
      </c>
      <c r="H103" s="2">
        <f t="shared" si="52"/>
        <v>1.4151920184285904E-2</v>
      </c>
      <c r="I103">
        <f t="shared" si="41"/>
        <v>328.540009</v>
      </c>
      <c r="J103">
        <f t="shared" si="42"/>
        <v>293.82998700000002</v>
      </c>
      <c r="K103">
        <f t="shared" si="43"/>
        <v>312.64001500000001</v>
      </c>
      <c r="L103">
        <f t="shared" si="44"/>
        <v>1.0055086958031811E-3</v>
      </c>
      <c r="M103">
        <f t="shared" si="45"/>
        <v>-0.1047500226767929</v>
      </c>
      <c r="N103">
        <f t="shared" si="46"/>
        <v>-4.7439067752206188E-2</v>
      </c>
      <c r="O103">
        <f t="shared" si="47"/>
        <v>0</v>
      </c>
      <c r="P103">
        <f t="shared" si="48"/>
        <v>0</v>
      </c>
      <c r="Q103">
        <f t="shared" si="49"/>
        <v>1</v>
      </c>
      <c r="R103">
        <f t="shared" si="53"/>
        <v>-1</v>
      </c>
      <c r="S103">
        <f t="shared" si="54"/>
        <v>0</v>
      </c>
      <c r="T103" s="5">
        <f t="shared" si="50"/>
        <v>0.9858480798157141</v>
      </c>
      <c r="U103" s="5">
        <f t="shared" si="51"/>
        <v>1</v>
      </c>
      <c r="V103" s="5">
        <f>PRODUCT($T$3:T103)-1</f>
        <v>3.6188879471847901E-3</v>
      </c>
      <c r="W103" s="4">
        <f>PRODUCT($U$3:U103)-1</f>
        <v>4.2347774293470808E-2</v>
      </c>
      <c r="X103">
        <f t="shared" si="55"/>
        <v>6.5997515378990013E-2</v>
      </c>
      <c r="Y103" s="1">
        <f t="shared" si="56"/>
        <v>41906</v>
      </c>
      <c r="Z103">
        <f t="shared" si="57"/>
        <v>4.7914692949204696E-3</v>
      </c>
      <c r="AA103" s="6">
        <f t="shared" si="58"/>
        <v>-2.4446866621825603E-3</v>
      </c>
      <c r="AB103" s="6">
        <f t="shared" si="59"/>
        <v>2.0271481976843475E-3</v>
      </c>
      <c r="AC103" s="6">
        <f t="shared" si="60"/>
        <v>-2.2041688927553982E-2</v>
      </c>
      <c r="AD103" s="6">
        <f t="shared" si="61"/>
        <v>1.1948485043603574E-2</v>
      </c>
      <c r="AE103" s="6">
        <f t="shared" si="62"/>
        <v>-1.1471838800590772E-2</v>
      </c>
      <c r="AF103" s="6">
        <f t="shared" si="63"/>
        <v>3.0864197530864335E-3</v>
      </c>
      <c r="AG103" s="6">
        <f t="shared" si="64"/>
        <v>1.944617538461535E-2</v>
      </c>
      <c r="AH103" s="6">
        <f t="shared" si="65"/>
        <v>-2.0584350041982113E-2</v>
      </c>
      <c r="AI103" s="6">
        <f t="shared" si="66"/>
        <v>-2.6810323574730788E-3</v>
      </c>
      <c r="AJ103" s="6">
        <f t="shared" si="67"/>
        <v>1.4151920184285904E-2</v>
      </c>
      <c r="AK103">
        <f t="shared" si="68"/>
        <v>4.7914692949204696E-3</v>
      </c>
      <c r="AL103" s="6">
        <f t="shared" si="69"/>
        <v>-2.4446866621825603E-3</v>
      </c>
      <c r="AM103" s="6">
        <f t="shared" si="70"/>
        <v>2.0271481976843475E-3</v>
      </c>
      <c r="AN103" s="6">
        <f t="shared" si="71"/>
        <v>-2.2041688927553982E-2</v>
      </c>
      <c r="AO103" s="6">
        <f t="shared" si="72"/>
        <v>1.1948485043603574E-2</v>
      </c>
      <c r="AP103" s="6">
        <f t="shared" si="73"/>
        <v>-1.1471838800590772E-2</v>
      </c>
      <c r="AQ103" s="6">
        <f t="shared" si="74"/>
        <v>3.0864197530864335E-3</v>
      </c>
      <c r="AR103" s="6">
        <f t="shared" si="75"/>
        <v>1.944617538461535E-2</v>
      </c>
      <c r="AS103" s="6">
        <f t="shared" si="76"/>
        <v>-2.0584350041982113E-2</v>
      </c>
      <c r="AT103" s="6">
        <f t="shared" si="77"/>
        <v>-2.6810323574730788E-3</v>
      </c>
      <c r="AU103" s="6">
        <f t="shared" si="78"/>
        <v>1.4151920184285904E-2</v>
      </c>
      <c r="AV103">
        <f t="shared" si="79"/>
        <v>0</v>
      </c>
      <c r="AW103">
        <f t="shared" si="80"/>
        <v>0</v>
      </c>
      <c r="AX103">
        <f t="shared" si="81"/>
        <v>1</v>
      </c>
    </row>
    <row r="104" spans="1:50" x14ac:dyDescent="0.25">
      <c r="A104" s="1">
        <v>41907</v>
      </c>
      <c r="B104">
        <v>327.98998999999998</v>
      </c>
      <c r="C104">
        <v>328.540009</v>
      </c>
      <c r="D104">
        <v>321.39999399999999</v>
      </c>
      <c r="E104">
        <v>321.92999300000002</v>
      </c>
      <c r="F104">
        <v>321.92999300000002</v>
      </c>
      <c r="G104">
        <v>2928800</v>
      </c>
      <c r="H104" s="2">
        <f t="shared" si="52"/>
        <v>-1.9134085409362123E-2</v>
      </c>
      <c r="I104">
        <f t="shared" si="41"/>
        <v>325.16000400000001</v>
      </c>
      <c r="J104">
        <f t="shared" si="42"/>
        <v>293.82998700000002</v>
      </c>
      <c r="K104">
        <f t="shared" si="43"/>
        <v>311.39999399999999</v>
      </c>
      <c r="L104">
        <f t="shared" si="44"/>
        <v>1.0033271426188595E-2</v>
      </c>
      <c r="M104">
        <f t="shared" si="45"/>
        <v>-8.7286076510429411E-2</v>
      </c>
      <c r="N104">
        <f t="shared" si="46"/>
        <v>-3.2708971605513115E-2</v>
      </c>
      <c r="O104">
        <f t="shared" si="47"/>
        <v>0</v>
      </c>
      <c r="P104">
        <f t="shared" si="48"/>
        <v>0</v>
      </c>
      <c r="Q104">
        <f t="shared" si="49"/>
        <v>1</v>
      </c>
      <c r="R104">
        <f t="shared" si="53"/>
        <v>-1</v>
      </c>
      <c r="S104">
        <f t="shared" si="54"/>
        <v>0</v>
      </c>
      <c r="T104" s="5">
        <f t="shared" si="50"/>
        <v>1.019134085409362</v>
      </c>
      <c r="U104" s="5">
        <f t="shared" si="51"/>
        <v>1</v>
      </c>
      <c r="V104" s="5">
        <f>PRODUCT($T$3:T104)-1</f>
        <v>2.2822217467615147E-2</v>
      </c>
      <c r="W104" s="4">
        <f>PRODUCT($U$3:U104)-1</f>
        <v>4.2347774293470808E-2</v>
      </c>
      <c r="X104">
        <f t="shared" si="55"/>
        <v>4.5600627873560784E-2</v>
      </c>
      <c r="Y104" s="1">
        <f t="shared" si="56"/>
        <v>41907</v>
      </c>
      <c r="Z104">
        <f t="shared" si="57"/>
        <v>-2.4446866621825603E-3</v>
      </c>
      <c r="AA104" s="6">
        <f t="shared" si="58"/>
        <v>2.0271481976843475E-3</v>
      </c>
      <c r="AB104" s="6">
        <f t="shared" si="59"/>
        <v>-2.2041688927553982E-2</v>
      </c>
      <c r="AC104" s="6">
        <f t="shared" si="60"/>
        <v>1.1948485043603574E-2</v>
      </c>
      <c r="AD104" s="6">
        <f t="shared" si="61"/>
        <v>-1.1471838800590772E-2</v>
      </c>
      <c r="AE104" s="6">
        <f t="shared" si="62"/>
        <v>3.0864197530864335E-3</v>
      </c>
      <c r="AF104" s="6">
        <f t="shared" si="63"/>
        <v>1.944617538461535E-2</v>
      </c>
      <c r="AG104" s="6">
        <f t="shared" si="64"/>
        <v>-2.0584350041982113E-2</v>
      </c>
      <c r="AH104" s="6">
        <f t="shared" si="65"/>
        <v>-2.6810323574730788E-3</v>
      </c>
      <c r="AI104" s="6">
        <f t="shared" si="66"/>
        <v>1.4151920184285904E-2</v>
      </c>
      <c r="AJ104" s="6">
        <f t="shared" si="67"/>
        <v>-1.9134085409362123E-2</v>
      </c>
      <c r="AK104">
        <f t="shared" si="68"/>
        <v>-2.4446866621825603E-3</v>
      </c>
      <c r="AL104" s="6">
        <f t="shared" si="69"/>
        <v>2.0271481976843475E-3</v>
      </c>
      <c r="AM104" s="6">
        <f t="shared" si="70"/>
        <v>-2.2041688927553982E-2</v>
      </c>
      <c r="AN104" s="6">
        <f t="shared" si="71"/>
        <v>1.1948485043603574E-2</v>
      </c>
      <c r="AO104" s="6">
        <f t="shared" si="72"/>
        <v>-1.1471838800590772E-2</v>
      </c>
      <c r="AP104" s="6">
        <f t="shared" si="73"/>
        <v>3.0864197530864335E-3</v>
      </c>
      <c r="AQ104" s="6">
        <f t="shared" si="74"/>
        <v>1.944617538461535E-2</v>
      </c>
      <c r="AR104" s="6">
        <f t="shared" si="75"/>
        <v>-2.0584350041982113E-2</v>
      </c>
      <c r="AS104" s="6">
        <f t="shared" si="76"/>
        <v>-2.6810323574730788E-3</v>
      </c>
      <c r="AT104" s="6">
        <f t="shared" si="77"/>
        <v>1.4151920184285904E-2</v>
      </c>
      <c r="AU104" s="6">
        <f t="shared" si="78"/>
        <v>-1.9134085409362123E-2</v>
      </c>
      <c r="AV104">
        <f t="shared" si="79"/>
        <v>0</v>
      </c>
      <c r="AW104">
        <f t="shared" si="80"/>
        <v>0</v>
      </c>
      <c r="AX104">
        <f t="shared" si="81"/>
        <v>1</v>
      </c>
    </row>
    <row r="105" spans="1:50" x14ac:dyDescent="0.25">
      <c r="A105" s="1">
        <v>41908</v>
      </c>
      <c r="B105">
        <v>320.60000600000001</v>
      </c>
      <c r="C105">
        <v>323.5</v>
      </c>
      <c r="D105">
        <v>317.64001500000001</v>
      </c>
      <c r="E105">
        <v>323.209991</v>
      </c>
      <c r="F105">
        <v>323.209991</v>
      </c>
      <c r="G105">
        <v>3638000</v>
      </c>
      <c r="H105" s="2">
        <f t="shared" si="52"/>
        <v>3.9760135055200152E-3</v>
      </c>
      <c r="I105">
        <f t="shared" si="41"/>
        <v>325.16000400000001</v>
      </c>
      <c r="J105">
        <f t="shared" si="42"/>
        <v>284</v>
      </c>
      <c r="K105">
        <f t="shared" si="43"/>
        <v>284</v>
      </c>
      <c r="L105">
        <f t="shared" si="44"/>
        <v>6.0332695594178531E-3</v>
      </c>
      <c r="M105">
        <f t="shared" si="45"/>
        <v>-0.12131429130233784</v>
      </c>
      <c r="N105">
        <f t="shared" si="46"/>
        <v>-0.12131429130233784</v>
      </c>
      <c r="O105">
        <f t="shared" si="47"/>
        <v>0</v>
      </c>
      <c r="P105">
        <f t="shared" si="48"/>
        <v>0</v>
      </c>
      <c r="Q105">
        <f t="shared" si="49"/>
        <v>1</v>
      </c>
      <c r="R105">
        <f t="shared" si="53"/>
        <v>-1</v>
      </c>
      <c r="S105">
        <f t="shared" si="54"/>
        <v>0</v>
      </c>
      <c r="T105" s="5">
        <f t="shared" si="50"/>
        <v>0.99602398649447998</v>
      </c>
      <c r="U105" s="5">
        <f t="shared" si="51"/>
        <v>1</v>
      </c>
      <c r="V105" s="5">
        <f>PRODUCT($T$3:T105)-1</f>
        <v>1.8755462517217936E-2</v>
      </c>
      <c r="W105" s="4">
        <f>PRODUCT($U$3:U105)-1</f>
        <v>4.2347774293470808E-2</v>
      </c>
      <c r="X105">
        <f t="shared" si="55"/>
        <v>4.9757950091366299E-2</v>
      </c>
      <c r="Y105" s="1">
        <f t="shared" si="56"/>
        <v>41908</v>
      </c>
      <c r="Z105">
        <f t="shared" si="57"/>
        <v>2.0271481976843475E-3</v>
      </c>
      <c r="AA105" s="6">
        <f t="shared" si="58"/>
        <v>-2.2041688927553982E-2</v>
      </c>
      <c r="AB105" s="6">
        <f t="shared" si="59"/>
        <v>1.1948485043603574E-2</v>
      </c>
      <c r="AC105" s="6">
        <f t="shared" si="60"/>
        <v>-1.1471838800590772E-2</v>
      </c>
      <c r="AD105" s="6">
        <f t="shared" si="61"/>
        <v>3.0864197530864335E-3</v>
      </c>
      <c r="AE105" s="6">
        <f t="shared" si="62"/>
        <v>1.944617538461535E-2</v>
      </c>
      <c r="AF105" s="6">
        <f t="shared" si="63"/>
        <v>-2.0584350041982113E-2</v>
      </c>
      <c r="AG105" s="6">
        <f t="shared" si="64"/>
        <v>-2.6810323574730788E-3</v>
      </c>
      <c r="AH105" s="6">
        <f t="shared" si="65"/>
        <v>1.4151920184285904E-2</v>
      </c>
      <c r="AI105" s="6">
        <f t="shared" si="66"/>
        <v>-1.9134085409362123E-2</v>
      </c>
      <c r="AJ105" s="6">
        <f t="shared" si="67"/>
        <v>3.9760135055200152E-3</v>
      </c>
      <c r="AK105">
        <f t="shared" si="68"/>
        <v>2.0271481976843475E-3</v>
      </c>
      <c r="AL105" s="6">
        <f t="shared" si="69"/>
        <v>-2.2041688927553982E-2</v>
      </c>
      <c r="AM105" s="6">
        <f t="shared" si="70"/>
        <v>1.1948485043603574E-2</v>
      </c>
      <c r="AN105" s="6">
        <f t="shared" si="71"/>
        <v>-1.1471838800590772E-2</v>
      </c>
      <c r="AO105" s="6">
        <f t="shared" si="72"/>
        <v>3.0864197530864335E-3</v>
      </c>
      <c r="AP105" s="6">
        <f t="shared" si="73"/>
        <v>1.944617538461535E-2</v>
      </c>
      <c r="AQ105" s="6">
        <f t="shared" si="74"/>
        <v>-2.0584350041982113E-2</v>
      </c>
      <c r="AR105" s="6">
        <f t="shared" si="75"/>
        <v>-2.6810323574730788E-3</v>
      </c>
      <c r="AS105" s="6">
        <f t="shared" si="76"/>
        <v>1.4151920184285904E-2</v>
      </c>
      <c r="AT105" s="6">
        <f t="shared" si="77"/>
        <v>-1.9134085409362123E-2</v>
      </c>
      <c r="AU105" s="6">
        <f t="shared" si="78"/>
        <v>3.9760135055200152E-3</v>
      </c>
      <c r="AV105">
        <f t="shared" si="79"/>
        <v>0</v>
      </c>
      <c r="AW105">
        <f t="shared" si="80"/>
        <v>0</v>
      </c>
      <c r="AX105">
        <f t="shared" si="81"/>
        <v>1</v>
      </c>
    </row>
    <row r="106" spans="1:50" x14ac:dyDescent="0.25">
      <c r="A106" s="1">
        <v>41911</v>
      </c>
      <c r="B106">
        <v>320.5</v>
      </c>
      <c r="C106">
        <v>323.75</v>
      </c>
      <c r="D106">
        <v>319</v>
      </c>
      <c r="E106">
        <v>321.82000699999998</v>
      </c>
      <c r="F106">
        <v>321.82000699999998</v>
      </c>
      <c r="G106">
        <v>1924600</v>
      </c>
      <c r="H106" s="2">
        <f t="shared" si="52"/>
        <v>-4.3005601271776106E-3</v>
      </c>
      <c r="I106">
        <f t="shared" si="41"/>
        <v>325.16000400000001</v>
      </c>
      <c r="J106">
        <f t="shared" si="42"/>
        <v>284</v>
      </c>
      <c r="K106">
        <f t="shared" si="43"/>
        <v>285.01998900000001</v>
      </c>
      <c r="L106">
        <f t="shared" si="44"/>
        <v>1.0378462890282769E-2</v>
      </c>
      <c r="M106">
        <f t="shared" si="45"/>
        <v>-0.11751912925662189</v>
      </c>
      <c r="N106">
        <f t="shared" si="46"/>
        <v>-0.11434968988736605</v>
      </c>
      <c r="O106">
        <f t="shared" si="47"/>
        <v>0</v>
      </c>
      <c r="P106">
        <f t="shared" si="48"/>
        <v>0</v>
      </c>
      <c r="Q106">
        <f t="shared" si="49"/>
        <v>1</v>
      </c>
      <c r="R106">
        <f t="shared" si="53"/>
        <v>-1</v>
      </c>
      <c r="S106">
        <f t="shared" si="54"/>
        <v>0</v>
      </c>
      <c r="T106" s="5">
        <f t="shared" si="50"/>
        <v>1.0043005601271777</v>
      </c>
      <c r="U106" s="5">
        <f t="shared" si="51"/>
        <v>1</v>
      </c>
      <c r="V106" s="5">
        <f>PRODUCT($T$3:T106)-1</f>
        <v>2.3136681638664003E-2</v>
      </c>
      <c r="W106" s="4">
        <f>PRODUCT($U$3:U106)-1</f>
        <v>4.2347774293470808E-2</v>
      </c>
      <c r="X106">
        <f t="shared" si="55"/>
        <v>4.524340290801554E-2</v>
      </c>
      <c r="Y106" s="1">
        <f t="shared" si="56"/>
        <v>41911</v>
      </c>
      <c r="Z106">
        <f t="shared" si="57"/>
        <v>-2.2041688927553982E-2</v>
      </c>
      <c r="AA106" s="6">
        <f t="shared" si="58"/>
        <v>1.1948485043603574E-2</v>
      </c>
      <c r="AB106" s="6">
        <f t="shared" si="59"/>
        <v>-1.1471838800590772E-2</v>
      </c>
      <c r="AC106" s="6">
        <f t="shared" si="60"/>
        <v>3.0864197530864335E-3</v>
      </c>
      <c r="AD106" s="6">
        <f t="shared" si="61"/>
        <v>1.944617538461535E-2</v>
      </c>
      <c r="AE106" s="6">
        <f t="shared" si="62"/>
        <v>-2.0584350041982113E-2</v>
      </c>
      <c r="AF106" s="6">
        <f t="shared" si="63"/>
        <v>-2.6810323574730788E-3</v>
      </c>
      <c r="AG106" s="6">
        <f t="shared" si="64"/>
        <v>1.4151920184285904E-2</v>
      </c>
      <c r="AH106" s="6">
        <f t="shared" si="65"/>
        <v>-1.9134085409362123E-2</v>
      </c>
      <c r="AI106" s="6">
        <f t="shared" si="66"/>
        <v>3.9760135055200152E-3</v>
      </c>
      <c r="AJ106" s="6">
        <f t="shared" si="67"/>
        <v>-4.3005601271776106E-3</v>
      </c>
      <c r="AK106">
        <f t="shared" si="68"/>
        <v>-2.2041688927553982E-2</v>
      </c>
      <c r="AL106" s="6">
        <f t="shared" si="69"/>
        <v>1.1948485043603574E-2</v>
      </c>
      <c r="AM106" s="6">
        <f t="shared" si="70"/>
        <v>-1.1471838800590772E-2</v>
      </c>
      <c r="AN106" s="6">
        <f t="shared" si="71"/>
        <v>3.0864197530864335E-3</v>
      </c>
      <c r="AO106" s="6">
        <f t="shared" si="72"/>
        <v>1.944617538461535E-2</v>
      </c>
      <c r="AP106" s="6">
        <f t="shared" si="73"/>
        <v>-2.0584350041982113E-2</v>
      </c>
      <c r="AQ106" s="6">
        <f t="shared" si="74"/>
        <v>-2.6810323574730788E-3</v>
      </c>
      <c r="AR106" s="6">
        <f t="shared" si="75"/>
        <v>1.4151920184285904E-2</v>
      </c>
      <c r="AS106" s="6">
        <f t="shared" si="76"/>
        <v>-1.9134085409362123E-2</v>
      </c>
      <c r="AT106" s="6">
        <f t="shared" si="77"/>
        <v>3.9760135055200152E-3</v>
      </c>
      <c r="AU106" s="6">
        <f t="shared" si="78"/>
        <v>-4.3005601271776106E-3</v>
      </c>
      <c r="AV106">
        <f t="shared" si="79"/>
        <v>0</v>
      </c>
      <c r="AW106">
        <f t="shared" si="80"/>
        <v>0</v>
      </c>
      <c r="AX106">
        <f t="shared" si="81"/>
        <v>1</v>
      </c>
    </row>
    <row r="107" spans="1:50" x14ac:dyDescent="0.25">
      <c r="A107" s="1">
        <v>41912</v>
      </c>
      <c r="B107">
        <v>321.35998499999999</v>
      </c>
      <c r="C107">
        <v>323.42999300000002</v>
      </c>
      <c r="D107">
        <v>318.51001000000002</v>
      </c>
      <c r="E107">
        <v>322.44000199999999</v>
      </c>
      <c r="F107">
        <v>322.44000199999999</v>
      </c>
      <c r="G107">
        <v>2636200</v>
      </c>
      <c r="H107" s="2">
        <f t="shared" si="52"/>
        <v>1.9265272093540453E-3</v>
      </c>
      <c r="I107">
        <f t="shared" si="41"/>
        <v>325.16000400000001</v>
      </c>
      <c r="J107">
        <f t="shared" si="42"/>
        <v>284</v>
      </c>
      <c r="K107">
        <f t="shared" si="43"/>
        <v>289.76001000000002</v>
      </c>
      <c r="L107">
        <f t="shared" si="44"/>
        <v>8.4356841059689547E-3</v>
      </c>
      <c r="M107">
        <f t="shared" si="45"/>
        <v>-0.11921598362972341</v>
      </c>
      <c r="N107">
        <f t="shared" si="46"/>
        <v>-0.10135216411517067</v>
      </c>
      <c r="O107">
        <f t="shared" si="47"/>
        <v>0</v>
      </c>
      <c r="P107">
        <f t="shared" si="48"/>
        <v>0</v>
      </c>
      <c r="Q107">
        <f t="shared" si="49"/>
        <v>1</v>
      </c>
      <c r="R107">
        <f t="shared" si="53"/>
        <v>-1</v>
      </c>
      <c r="S107">
        <f t="shared" si="54"/>
        <v>0</v>
      </c>
      <c r="T107" s="5">
        <f t="shared" si="50"/>
        <v>0.99807347279064595</v>
      </c>
      <c r="U107" s="5">
        <f t="shared" si="51"/>
        <v>1</v>
      </c>
      <c r="V107" s="5">
        <f>PRODUCT($T$3:T107)-1</f>
        <v>2.1165580982599019E-2</v>
      </c>
      <c r="W107" s="4">
        <f>PRODUCT($U$3:U107)-1</f>
        <v>4.2347774293470808E-2</v>
      </c>
      <c r="X107">
        <f t="shared" si="55"/>
        <v>4.7257092764115827E-2</v>
      </c>
      <c r="Y107" s="1">
        <f t="shared" si="56"/>
        <v>41912</v>
      </c>
      <c r="Z107">
        <f t="shared" si="57"/>
        <v>1.1948485043603574E-2</v>
      </c>
      <c r="AA107" s="6">
        <f t="shared" si="58"/>
        <v>-1.1471838800590772E-2</v>
      </c>
      <c r="AB107" s="6">
        <f t="shared" si="59"/>
        <v>3.0864197530864335E-3</v>
      </c>
      <c r="AC107" s="6">
        <f t="shared" si="60"/>
        <v>1.944617538461535E-2</v>
      </c>
      <c r="AD107" s="6">
        <f t="shared" si="61"/>
        <v>-2.0584350041982113E-2</v>
      </c>
      <c r="AE107" s="6">
        <f t="shared" si="62"/>
        <v>-2.6810323574730788E-3</v>
      </c>
      <c r="AF107" s="6">
        <f t="shared" si="63"/>
        <v>1.4151920184285904E-2</v>
      </c>
      <c r="AG107" s="6">
        <f t="shared" si="64"/>
        <v>-1.9134085409362123E-2</v>
      </c>
      <c r="AH107" s="6">
        <f t="shared" si="65"/>
        <v>3.9760135055200152E-3</v>
      </c>
      <c r="AI107" s="6">
        <f t="shared" si="66"/>
        <v>-4.3005601271776106E-3</v>
      </c>
      <c r="AJ107" s="6">
        <f t="shared" si="67"/>
        <v>1.9265272093540453E-3</v>
      </c>
      <c r="AK107">
        <f t="shared" si="68"/>
        <v>1.1948485043603574E-2</v>
      </c>
      <c r="AL107" s="6">
        <f t="shared" si="69"/>
        <v>-1.1471838800590772E-2</v>
      </c>
      <c r="AM107" s="6">
        <f t="shared" si="70"/>
        <v>3.0864197530864335E-3</v>
      </c>
      <c r="AN107" s="6">
        <f t="shared" si="71"/>
        <v>1.944617538461535E-2</v>
      </c>
      <c r="AO107" s="6">
        <f t="shared" si="72"/>
        <v>-2.0584350041982113E-2</v>
      </c>
      <c r="AP107" s="6">
        <f t="shared" si="73"/>
        <v>-2.6810323574730788E-3</v>
      </c>
      <c r="AQ107" s="6">
        <f t="shared" si="74"/>
        <v>1.4151920184285904E-2</v>
      </c>
      <c r="AR107" s="6">
        <f t="shared" si="75"/>
        <v>-1.9134085409362123E-2</v>
      </c>
      <c r="AS107" s="6">
        <f t="shared" si="76"/>
        <v>3.9760135055200152E-3</v>
      </c>
      <c r="AT107" s="6">
        <f t="shared" si="77"/>
        <v>-4.3005601271776106E-3</v>
      </c>
      <c r="AU107" s="6">
        <f t="shared" si="78"/>
        <v>1.9265272093540453E-3</v>
      </c>
      <c r="AV107">
        <f t="shared" si="79"/>
        <v>0</v>
      </c>
      <c r="AW107">
        <f t="shared" si="80"/>
        <v>0</v>
      </c>
      <c r="AX107">
        <f t="shared" si="81"/>
        <v>1</v>
      </c>
    </row>
    <row r="108" spans="1:50" x14ac:dyDescent="0.25">
      <c r="A108" s="1">
        <v>41913</v>
      </c>
      <c r="B108">
        <v>322.040009</v>
      </c>
      <c r="C108">
        <v>322.17001299999998</v>
      </c>
      <c r="D108">
        <v>315.54998799999998</v>
      </c>
      <c r="E108">
        <v>317.459991</v>
      </c>
      <c r="F108">
        <v>317.459991</v>
      </c>
      <c r="G108">
        <v>3089100</v>
      </c>
      <c r="H108" s="2">
        <f t="shared" si="52"/>
        <v>-1.5444767923056824E-2</v>
      </c>
      <c r="I108">
        <f t="shared" si="41"/>
        <v>325.16000400000001</v>
      </c>
      <c r="J108">
        <f t="shared" si="42"/>
        <v>284</v>
      </c>
      <c r="K108">
        <f t="shared" si="43"/>
        <v>293.07000699999998</v>
      </c>
      <c r="L108">
        <f t="shared" si="44"/>
        <v>2.4255065892696992E-2</v>
      </c>
      <c r="M108">
        <f t="shared" si="45"/>
        <v>-0.10539908003714393</v>
      </c>
      <c r="N108">
        <f t="shared" si="46"/>
        <v>-7.6828528606617486E-2</v>
      </c>
      <c r="O108">
        <f t="shared" si="47"/>
        <v>0</v>
      </c>
      <c r="P108">
        <f t="shared" si="48"/>
        <v>0</v>
      </c>
      <c r="Q108">
        <f t="shared" si="49"/>
        <v>1</v>
      </c>
      <c r="R108">
        <f t="shared" si="53"/>
        <v>-1</v>
      </c>
      <c r="S108">
        <f t="shared" si="54"/>
        <v>0</v>
      </c>
      <c r="T108" s="5">
        <f t="shared" si="50"/>
        <v>1.0154447679230567</v>
      </c>
      <c r="U108" s="5">
        <f t="shared" si="51"/>
        <v>1</v>
      </c>
      <c r="V108" s="5">
        <f>PRODUCT($T$3:T108)-1</f>
        <v>3.6937246391888667E-2</v>
      </c>
      <c r="W108" s="4">
        <f>PRODUCT($U$3:U108)-1</f>
        <v>4.2347774293470808E-2</v>
      </c>
      <c r="X108">
        <f t="shared" si="55"/>
        <v>3.1082450010598839E-2</v>
      </c>
      <c r="Y108" s="1">
        <f t="shared" si="56"/>
        <v>41913</v>
      </c>
      <c r="Z108">
        <f t="shared" si="57"/>
        <v>-1.1471838800590772E-2</v>
      </c>
      <c r="AA108" s="6">
        <f t="shared" si="58"/>
        <v>3.0864197530864335E-3</v>
      </c>
      <c r="AB108" s="6">
        <f t="shared" si="59"/>
        <v>1.944617538461535E-2</v>
      </c>
      <c r="AC108" s="6">
        <f t="shared" si="60"/>
        <v>-2.0584350041982113E-2</v>
      </c>
      <c r="AD108" s="6">
        <f t="shared" si="61"/>
        <v>-2.6810323574730788E-3</v>
      </c>
      <c r="AE108" s="6">
        <f t="shared" si="62"/>
        <v>1.4151920184285904E-2</v>
      </c>
      <c r="AF108" s="6">
        <f t="shared" si="63"/>
        <v>-1.9134085409362123E-2</v>
      </c>
      <c r="AG108" s="6">
        <f t="shared" si="64"/>
        <v>3.9760135055200152E-3</v>
      </c>
      <c r="AH108" s="6">
        <f t="shared" si="65"/>
        <v>-4.3005601271776106E-3</v>
      </c>
      <c r="AI108" s="6">
        <f t="shared" si="66"/>
        <v>1.9265272093540453E-3</v>
      </c>
      <c r="AJ108" s="6">
        <f t="shared" si="67"/>
        <v>-1.5444767923056824E-2</v>
      </c>
      <c r="AK108">
        <f t="shared" si="68"/>
        <v>-1.1471838800590772E-2</v>
      </c>
      <c r="AL108" s="6">
        <f t="shared" si="69"/>
        <v>3.0864197530864335E-3</v>
      </c>
      <c r="AM108" s="6">
        <f t="shared" si="70"/>
        <v>1.944617538461535E-2</v>
      </c>
      <c r="AN108" s="6">
        <f t="shared" si="71"/>
        <v>-2.0584350041982113E-2</v>
      </c>
      <c r="AO108" s="6">
        <f t="shared" si="72"/>
        <v>-2.6810323574730788E-3</v>
      </c>
      <c r="AP108" s="6">
        <f t="shared" si="73"/>
        <v>1.4151920184285904E-2</v>
      </c>
      <c r="AQ108" s="6">
        <f t="shared" si="74"/>
        <v>-1.9134085409362123E-2</v>
      </c>
      <c r="AR108" s="6">
        <f t="shared" si="75"/>
        <v>3.9760135055200152E-3</v>
      </c>
      <c r="AS108" s="6">
        <f t="shared" si="76"/>
        <v>-4.3005601271776106E-3</v>
      </c>
      <c r="AT108" s="6">
        <f t="shared" si="77"/>
        <v>1.9265272093540453E-3</v>
      </c>
      <c r="AU108" s="6">
        <f t="shared" si="78"/>
        <v>-1.5444767923056824E-2</v>
      </c>
      <c r="AV108">
        <f t="shared" si="79"/>
        <v>0</v>
      </c>
      <c r="AW108">
        <f t="shared" si="80"/>
        <v>0</v>
      </c>
      <c r="AX108">
        <f t="shared" si="81"/>
        <v>1</v>
      </c>
    </row>
    <row r="109" spans="1:50" x14ac:dyDescent="0.25">
      <c r="A109" s="1">
        <v>41914</v>
      </c>
      <c r="B109">
        <v>316.92001299999998</v>
      </c>
      <c r="C109">
        <v>318.52999899999998</v>
      </c>
      <c r="D109">
        <v>311.30999800000001</v>
      </c>
      <c r="E109">
        <v>318.41000400000001</v>
      </c>
      <c r="F109">
        <v>318.41000400000001</v>
      </c>
      <c r="G109">
        <v>3553900</v>
      </c>
      <c r="H109" s="2">
        <f t="shared" si="52"/>
        <v>2.9925440273825821E-3</v>
      </c>
      <c r="I109">
        <f t="shared" si="41"/>
        <v>325.16000400000001</v>
      </c>
      <c r="J109">
        <f t="shared" si="42"/>
        <v>284</v>
      </c>
      <c r="K109">
        <f t="shared" si="43"/>
        <v>292.35998499999999</v>
      </c>
      <c r="L109">
        <f t="shared" si="44"/>
        <v>2.1199082677063164E-2</v>
      </c>
      <c r="M109">
        <f t="shared" si="45"/>
        <v>-0.10806822514282566</v>
      </c>
      <c r="N109">
        <f t="shared" si="46"/>
        <v>-8.1812815780750503E-2</v>
      </c>
      <c r="O109">
        <f t="shared" si="47"/>
        <v>0</v>
      </c>
      <c r="P109">
        <f t="shared" si="48"/>
        <v>0</v>
      </c>
      <c r="Q109">
        <f t="shared" si="49"/>
        <v>1</v>
      </c>
      <c r="R109">
        <f t="shared" si="53"/>
        <v>-1</v>
      </c>
      <c r="S109">
        <f t="shared" si="54"/>
        <v>0</v>
      </c>
      <c r="T109" s="5">
        <f t="shared" si="50"/>
        <v>0.99700745597261742</v>
      </c>
      <c r="U109" s="5">
        <f t="shared" si="51"/>
        <v>1</v>
      </c>
      <c r="V109" s="5">
        <f>PRODUCT($T$3:T109)-1</f>
        <v>3.3834166028428037E-2</v>
      </c>
      <c r="W109" s="4">
        <f>PRODUCT($U$3:U109)-1</f>
        <v>4.2347774293470808E-2</v>
      </c>
      <c r="X109">
        <f t="shared" si="55"/>
        <v>3.4168009638117169E-2</v>
      </c>
      <c r="Y109" s="1">
        <f t="shared" si="56"/>
        <v>41914</v>
      </c>
      <c r="Z109">
        <f t="shared" si="57"/>
        <v>3.0864197530864335E-3</v>
      </c>
      <c r="AA109" s="6">
        <f t="shared" si="58"/>
        <v>1.944617538461535E-2</v>
      </c>
      <c r="AB109" s="6">
        <f t="shared" si="59"/>
        <v>-2.0584350041982113E-2</v>
      </c>
      <c r="AC109" s="6">
        <f t="shared" si="60"/>
        <v>-2.6810323574730788E-3</v>
      </c>
      <c r="AD109" s="6">
        <f t="shared" si="61"/>
        <v>1.4151920184285904E-2</v>
      </c>
      <c r="AE109" s="6">
        <f t="shared" si="62"/>
        <v>-1.9134085409362123E-2</v>
      </c>
      <c r="AF109" s="6">
        <f t="shared" si="63"/>
        <v>3.9760135055200152E-3</v>
      </c>
      <c r="AG109" s="6">
        <f t="shared" si="64"/>
        <v>-4.3005601271776106E-3</v>
      </c>
      <c r="AH109" s="6">
        <f t="shared" si="65"/>
        <v>1.9265272093540453E-3</v>
      </c>
      <c r="AI109" s="6">
        <f t="shared" si="66"/>
        <v>-1.5444767923056824E-2</v>
      </c>
      <c r="AJ109" s="6">
        <f t="shared" si="67"/>
        <v>2.9925440273825821E-3</v>
      </c>
      <c r="AK109">
        <f t="shared" si="68"/>
        <v>3.0864197530864335E-3</v>
      </c>
      <c r="AL109" s="6">
        <f t="shared" si="69"/>
        <v>1.944617538461535E-2</v>
      </c>
      <c r="AM109" s="6">
        <f t="shared" si="70"/>
        <v>-2.0584350041982113E-2</v>
      </c>
      <c r="AN109" s="6">
        <f t="shared" si="71"/>
        <v>-2.6810323574730788E-3</v>
      </c>
      <c r="AO109" s="6">
        <f t="shared" si="72"/>
        <v>1.4151920184285904E-2</v>
      </c>
      <c r="AP109" s="6">
        <f t="shared" si="73"/>
        <v>-1.9134085409362123E-2</v>
      </c>
      <c r="AQ109" s="6">
        <f t="shared" si="74"/>
        <v>3.9760135055200152E-3</v>
      </c>
      <c r="AR109" s="6">
        <f t="shared" si="75"/>
        <v>-4.3005601271776106E-3</v>
      </c>
      <c r="AS109" s="6">
        <f t="shared" si="76"/>
        <v>1.9265272093540453E-3</v>
      </c>
      <c r="AT109" s="6">
        <f t="shared" si="77"/>
        <v>-1.5444767923056824E-2</v>
      </c>
      <c r="AU109" s="6">
        <f t="shared" si="78"/>
        <v>2.9925440273825821E-3</v>
      </c>
      <c r="AV109">
        <f t="shared" si="79"/>
        <v>0</v>
      </c>
      <c r="AW109">
        <f t="shared" si="80"/>
        <v>0</v>
      </c>
      <c r="AX109">
        <f t="shared" si="81"/>
        <v>1</v>
      </c>
    </row>
    <row r="110" spans="1:50" x14ac:dyDescent="0.25">
      <c r="A110" s="1">
        <v>41915</v>
      </c>
      <c r="B110">
        <v>320.35998499999999</v>
      </c>
      <c r="C110">
        <v>325.16000400000001</v>
      </c>
      <c r="D110">
        <v>319.52999899999998</v>
      </c>
      <c r="E110">
        <v>322.73998999999998</v>
      </c>
      <c r="F110">
        <v>322.73998999999998</v>
      </c>
      <c r="G110">
        <v>3037400</v>
      </c>
      <c r="H110" s="2">
        <f t="shared" si="52"/>
        <v>1.3598774993262897E-2</v>
      </c>
      <c r="I110">
        <f t="shared" si="41"/>
        <v>324.13000499999998</v>
      </c>
      <c r="J110">
        <f t="shared" si="42"/>
        <v>284</v>
      </c>
      <c r="K110">
        <f t="shared" si="43"/>
        <v>301.5</v>
      </c>
      <c r="L110">
        <f t="shared" si="44"/>
        <v>4.306919015520938E-3</v>
      </c>
      <c r="M110">
        <f t="shared" si="45"/>
        <v>-0.12003467559133274</v>
      </c>
      <c r="N110">
        <f t="shared" si="46"/>
        <v>-6.5811460178826886E-2</v>
      </c>
      <c r="O110">
        <f t="shared" si="47"/>
        <v>0</v>
      </c>
      <c r="P110">
        <f t="shared" si="48"/>
        <v>0</v>
      </c>
      <c r="Q110">
        <f t="shared" si="49"/>
        <v>1</v>
      </c>
      <c r="R110">
        <f t="shared" si="53"/>
        <v>-1</v>
      </c>
      <c r="S110">
        <f t="shared" si="54"/>
        <v>0</v>
      </c>
      <c r="T110" s="5">
        <f t="shared" si="50"/>
        <v>0.9864012250067371</v>
      </c>
      <c r="U110" s="5">
        <f t="shared" si="51"/>
        <v>1</v>
      </c>
      <c r="V110" s="5">
        <f>PRODUCT($T$3:T110)-1</f>
        <v>1.9775287824259857E-2</v>
      </c>
      <c r="W110" s="4">
        <f>PRODUCT($U$3:U110)-1</f>
        <v>4.2347774293470808E-2</v>
      </c>
      <c r="X110">
        <f t="shared" si="55"/>
        <v>4.8231427706416419E-2</v>
      </c>
      <c r="Y110" s="1">
        <f t="shared" si="56"/>
        <v>41915</v>
      </c>
      <c r="Z110">
        <f t="shared" si="57"/>
        <v>1.944617538461535E-2</v>
      </c>
      <c r="AA110" s="6">
        <f t="shared" si="58"/>
        <v>-2.0584350041982113E-2</v>
      </c>
      <c r="AB110" s="6">
        <f t="shared" si="59"/>
        <v>-2.6810323574730788E-3</v>
      </c>
      <c r="AC110" s="6">
        <f t="shared" si="60"/>
        <v>1.4151920184285904E-2</v>
      </c>
      <c r="AD110" s="6">
        <f t="shared" si="61"/>
        <v>-1.9134085409362123E-2</v>
      </c>
      <c r="AE110" s="6">
        <f t="shared" si="62"/>
        <v>3.9760135055200152E-3</v>
      </c>
      <c r="AF110" s="6">
        <f t="shared" si="63"/>
        <v>-4.3005601271776106E-3</v>
      </c>
      <c r="AG110" s="6">
        <f t="shared" si="64"/>
        <v>1.9265272093540453E-3</v>
      </c>
      <c r="AH110" s="6">
        <f t="shared" si="65"/>
        <v>-1.5444767923056824E-2</v>
      </c>
      <c r="AI110" s="6">
        <f t="shared" si="66"/>
        <v>2.9925440273825821E-3</v>
      </c>
      <c r="AJ110" s="6">
        <f t="shared" si="67"/>
        <v>1.3598774993262897E-2</v>
      </c>
      <c r="AK110">
        <f t="shared" si="68"/>
        <v>1.944617538461535E-2</v>
      </c>
      <c r="AL110" s="6">
        <f t="shared" si="69"/>
        <v>-2.0584350041982113E-2</v>
      </c>
      <c r="AM110" s="6">
        <f t="shared" si="70"/>
        <v>-2.6810323574730788E-3</v>
      </c>
      <c r="AN110" s="6">
        <f t="shared" si="71"/>
        <v>1.4151920184285904E-2</v>
      </c>
      <c r="AO110" s="6">
        <f t="shared" si="72"/>
        <v>-1.9134085409362123E-2</v>
      </c>
      <c r="AP110" s="6">
        <f t="shared" si="73"/>
        <v>3.9760135055200152E-3</v>
      </c>
      <c r="AQ110" s="6">
        <f t="shared" si="74"/>
        <v>-4.3005601271776106E-3</v>
      </c>
      <c r="AR110" s="6">
        <f t="shared" si="75"/>
        <v>1.9265272093540453E-3</v>
      </c>
      <c r="AS110" s="6">
        <f t="shared" si="76"/>
        <v>-1.5444767923056824E-2</v>
      </c>
      <c r="AT110" s="6">
        <f t="shared" si="77"/>
        <v>2.9925440273825821E-3</v>
      </c>
      <c r="AU110" s="6">
        <f t="shared" si="78"/>
        <v>1.3598774993262897E-2</v>
      </c>
      <c r="AV110">
        <f t="shared" si="79"/>
        <v>0</v>
      </c>
      <c r="AW110">
        <f t="shared" si="80"/>
        <v>0</v>
      </c>
      <c r="AX110">
        <f t="shared" si="81"/>
        <v>1</v>
      </c>
    </row>
    <row r="111" spans="1:50" x14ac:dyDescent="0.25">
      <c r="A111" s="1">
        <v>41918</v>
      </c>
      <c r="B111">
        <v>323.5</v>
      </c>
      <c r="C111">
        <v>324.13000499999998</v>
      </c>
      <c r="D111">
        <v>319.60000600000001</v>
      </c>
      <c r="E111">
        <v>322.20001200000002</v>
      </c>
      <c r="F111">
        <v>322.20001200000002</v>
      </c>
      <c r="G111">
        <v>2290300</v>
      </c>
      <c r="H111" s="2">
        <f t="shared" si="52"/>
        <v>-1.6731053378292726E-3</v>
      </c>
      <c r="I111">
        <f t="shared" si="41"/>
        <v>324.10998499999999</v>
      </c>
      <c r="J111">
        <f t="shared" si="42"/>
        <v>284</v>
      </c>
      <c r="K111">
        <f t="shared" si="43"/>
        <v>303.23998999999998</v>
      </c>
      <c r="L111">
        <f t="shared" si="44"/>
        <v>5.9279110144787595E-3</v>
      </c>
      <c r="M111">
        <f t="shared" si="45"/>
        <v>-0.1185599335111136</v>
      </c>
      <c r="N111">
        <f t="shared" si="46"/>
        <v>-5.8845503705319602E-2</v>
      </c>
      <c r="O111">
        <f t="shared" si="47"/>
        <v>0</v>
      </c>
      <c r="P111">
        <f t="shared" si="48"/>
        <v>0</v>
      </c>
      <c r="Q111">
        <f t="shared" si="49"/>
        <v>1</v>
      </c>
      <c r="R111">
        <f t="shared" si="53"/>
        <v>-1</v>
      </c>
      <c r="S111">
        <f t="shared" si="54"/>
        <v>0</v>
      </c>
      <c r="T111" s="5">
        <f t="shared" si="50"/>
        <v>1.0016731053378294</v>
      </c>
      <c r="U111" s="5">
        <f t="shared" si="51"/>
        <v>1</v>
      </c>
      <c r="V111" s="5">
        <f>PRODUCT($T$3:T111)-1</f>
        <v>2.1481479301705075E-2</v>
      </c>
      <c r="W111" s="4">
        <f>PRODUCT($U$3:U111)-1</f>
        <v>4.2347774293470808E-2</v>
      </c>
      <c r="X111">
        <f t="shared" si="55"/>
        <v>4.6477626109440395E-2</v>
      </c>
      <c r="Y111" s="1">
        <f t="shared" si="56"/>
        <v>41918</v>
      </c>
      <c r="Z111">
        <f t="shared" si="57"/>
        <v>-2.0584350041982113E-2</v>
      </c>
      <c r="AA111" s="6">
        <f t="shared" si="58"/>
        <v>-2.6810323574730788E-3</v>
      </c>
      <c r="AB111" s="6">
        <f t="shared" si="59"/>
        <v>1.4151920184285904E-2</v>
      </c>
      <c r="AC111" s="6">
        <f t="shared" si="60"/>
        <v>-1.9134085409362123E-2</v>
      </c>
      <c r="AD111" s="6">
        <f t="shared" si="61"/>
        <v>3.9760135055200152E-3</v>
      </c>
      <c r="AE111" s="6">
        <f t="shared" si="62"/>
        <v>-4.3005601271776106E-3</v>
      </c>
      <c r="AF111" s="6">
        <f t="shared" si="63"/>
        <v>1.9265272093540453E-3</v>
      </c>
      <c r="AG111" s="6">
        <f t="shared" si="64"/>
        <v>-1.5444767923056824E-2</v>
      </c>
      <c r="AH111" s="6">
        <f t="shared" si="65"/>
        <v>2.9925440273825821E-3</v>
      </c>
      <c r="AI111" s="6">
        <f t="shared" si="66"/>
        <v>1.3598774993262897E-2</v>
      </c>
      <c r="AJ111" s="6">
        <f t="shared" si="67"/>
        <v>-1.6731053378292726E-3</v>
      </c>
      <c r="AK111">
        <f t="shared" si="68"/>
        <v>-2.0584350041982113E-2</v>
      </c>
      <c r="AL111" s="6">
        <f t="shared" si="69"/>
        <v>-2.6810323574730788E-3</v>
      </c>
      <c r="AM111" s="6">
        <f t="shared" si="70"/>
        <v>1.4151920184285904E-2</v>
      </c>
      <c r="AN111" s="6">
        <f t="shared" si="71"/>
        <v>-1.9134085409362123E-2</v>
      </c>
      <c r="AO111" s="6">
        <f t="shared" si="72"/>
        <v>3.9760135055200152E-3</v>
      </c>
      <c r="AP111" s="6">
        <f t="shared" si="73"/>
        <v>-4.3005601271776106E-3</v>
      </c>
      <c r="AQ111" s="6">
        <f t="shared" si="74"/>
        <v>1.9265272093540453E-3</v>
      </c>
      <c r="AR111" s="6">
        <f t="shared" si="75"/>
        <v>-1.5444767923056824E-2</v>
      </c>
      <c r="AS111" s="6">
        <f t="shared" si="76"/>
        <v>2.9925440273825821E-3</v>
      </c>
      <c r="AT111" s="6">
        <f t="shared" si="77"/>
        <v>1.3598774993262897E-2</v>
      </c>
      <c r="AU111" s="6">
        <f t="shared" si="78"/>
        <v>-1.6731053378292726E-3</v>
      </c>
      <c r="AV111">
        <f t="shared" si="79"/>
        <v>0</v>
      </c>
      <c r="AW111">
        <f t="shared" si="80"/>
        <v>0</v>
      </c>
      <c r="AX111">
        <f t="shared" si="81"/>
        <v>1</v>
      </c>
    </row>
    <row r="112" spans="1:50" x14ac:dyDescent="0.25">
      <c r="A112" s="1">
        <v>41919</v>
      </c>
      <c r="B112">
        <v>319.42999300000002</v>
      </c>
      <c r="C112">
        <v>322</v>
      </c>
      <c r="D112">
        <v>316.67001299999998</v>
      </c>
      <c r="E112">
        <v>316.98001099999999</v>
      </c>
      <c r="F112">
        <v>316.98001099999999</v>
      </c>
      <c r="G112">
        <v>2365400</v>
      </c>
      <c r="H112" s="2">
        <f t="shared" si="52"/>
        <v>-1.6201119818704535E-2</v>
      </c>
      <c r="I112">
        <f t="shared" si="41"/>
        <v>324.10998499999999</v>
      </c>
      <c r="J112">
        <f t="shared" si="42"/>
        <v>284</v>
      </c>
      <c r="K112">
        <f t="shared" si="43"/>
        <v>300.17001299999998</v>
      </c>
      <c r="L112">
        <f t="shared" si="44"/>
        <v>2.249344991031621E-2</v>
      </c>
      <c r="M112">
        <f t="shared" si="45"/>
        <v>-0.1040444502981609</v>
      </c>
      <c r="N112">
        <f t="shared" si="46"/>
        <v>-5.3031728868228267E-2</v>
      </c>
      <c r="O112">
        <f t="shared" si="47"/>
        <v>0</v>
      </c>
      <c r="P112">
        <f t="shared" si="48"/>
        <v>0</v>
      </c>
      <c r="Q112">
        <f t="shared" si="49"/>
        <v>1</v>
      </c>
      <c r="R112">
        <f t="shared" si="53"/>
        <v>-1</v>
      </c>
      <c r="S112">
        <f t="shared" si="54"/>
        <v>0</v>
      </c>
      <c r="T112" s="5">
        <f t="shared" si="50"/>
        <v>1.0162011198187044</v>
      </c>
      <c r="U112" s="5">
        <f t="shared" si="51"/>
        <v>1</v>
      </c>
      <c r="V112" s="5">
        <f>PRODUCT($T$3:T112)-1</f>
        <v>3.8030623140459463E-2</v>
      </c>
      <c r="W112" s="4">
        <f>PRODUCT($U$3:U112)-1</f>
        <v>4.2347774293470808E-2</v>
      </c>
      <c r="X112">
        <f t="shared" si="55"/>
        <v>2.9523516701247976E-2</v>
      </c>
      <c r="Y112" s="1">
        <f t="shared" si="56"/>
        <v>41919</v>
      </c>
      <c r="Z112">
        <f t="shared" si="57"/>
        <v>-2.6810323574730788E-3</v>
      </c>
      <c r="AA112" s="6">
        <f t="shared" si="58"/>
        <v>1.4151920184285904E-2</v>
      </c>
      <c r="AB112" s="6">
        <f t="shared" si="59"/>
        <v>-1.9134085409362123E-2</v>
      </c>
      <c r="AC112" s="6">
        <f t="shared" si="60"/>
        <v>3.9760135055200152E-3</v>
      </c>
      <c r="AD112" s="6">
        <f t="shared" si="61"/>
        <v>-4.3005601271776106E-3</v>
      </c>
      <c r="AE112" s="6">
        <f t="shared" si="62"/>
        <v>1.9265272093540453E-3</v>
      </c>
      <c r="AF112" s="6">
        <f t="shared" si="63"/>
        <v>-1.5444767923056824E-2</v>
      </c>
      <c r="AG112" s="6">
        <f t="shared" si="64"/>
        <v>2.9925440273825821E-3</v>
      </c>
      <c r="AH112" s="6">
        <f t="shared" si="65"/>
        <v>1.3598774993262897E-2</v>
      </c>
      <c r="AI112" s="6">
        <f t="shared" si="66"/>
        <v>-1.6731053378292726E-3</v>
      </c>
      <c r="AJ112" s="6">
        <f t="shared" si="67"/>
        <v>-1.6201119818704535E-2</v>
      </c>
      <c r="AK112">
        <f t="shared" si="68"/>
        <v>-2.6810323574730788E-3</v>
      </c>
      <c r="AL112" s="6">
        <f t="shared" si="69"/>
        <v>1.4151920184285904E-2</v>
      </c>
      <c r="AM112" s="6">
        <f t="shared" si="70"/>
        <v>-1.9134085409362123E-2</v>
      </c>
      <c r="AN112" s="6">
        <f t="shared" si="71"/>
        <v>3.9760135055200152E-3</v>
      </c>
      <c r="AO112" s="6">
        <f t="shared" si="72"/>
        <v>-4.3005601271776106E-3</v>
      </c>
      <c r="AP112" s="6">
        <f t="shared" si="73"/>
        <v>1.9265272093540453E-3</v>
      </c>
      <c r="AQ112" s="6">
        <f t="shared" si="74"/>
        <v>-1.5444767923056824E-2</v>
      </c>
      <c r="AR112" s="6">
        <f t="shared" si="75"/>
        <v>2.9925440273825821E-3</v>
      </c>
      <c r="AS112" s="6">
        <f t="shared" si="76"/>
        <v>1.3598774993262897E-2</v>
      </c>
      <c r="AT112" s="6">
        <f t="shared" si="77"/>
        <v>-1.6731053378292726E-3</v>
      </c>
      <c r="AU112" s="6">
        <f t="shared" si="78"/>
        <v>-1.6201119818704535E-2</v>
      </c>
      <c r="AV112">
        <f t="shared" si="79"/>
        <v>0</v>
      </c>
      <c r="AW112">
        <f t="shared" si="80"/>
        <v>0</v>
      </c>
      <c r="AX112">
        <f t="shared" si="81"/>
        <v>1</v>
      </c>
    </row>
    <row r="113" spans="1:50" x14ac:dyDescent="0.25">
      <c r="A113" s="1">
        <v>41920</v>
      </c>
      <c r="B113">
        <v>316.57998700000002</v>
      </c>
      <c r="C113">
        <v>324.10998499999999</v>
      </c>
      <c r="D113">
        <v>314.14001500000001</v>
      </c>
      <c r="E113">
        <v>322.70001200000002</v>
      </c>
      <c r="F113">
        <v>322.70001200000002</v>
      </c>
      <c r="G113">
        <v>3452800</v>
      </c>
      <c r="H113" s="2">
        <f t="shared" si="52"/>
        <v>1.8045305071303197E-2</v>
      </c>
      <c r="I113">
        <f t="shared" si="41"/>
        <v>322.26998900000001</v>
      </c>
      <c r="J113">
        <f t="shared" si="42"/>
        <v>284</v>
      </c>
      <c r="K113">
        <f t="shared" si="43"/>
        <v>294.16000400000001</v>
      </c>
      <c r="L113">
        <f t="shared" si="44"/>
        <v>-1.3325781964954597E-3</v>
      </c>
      <c r="M113">
        <f t="shared" si="45"/>
        <v>-0.11992566024447504</v>
      </c>
      <c r="N113">
        <f t="shared" si="46"/>
        <v>-8.8441298229638754E-2</v>
      </c>
      <c r="O113">
        <f t="shared" si="47"/>
        <v>0</v>
      </c>
      <c r="P113">
        <f t="shared" si="48"/>
        <v>0</v>
      </c>
      <c r="Q113">
        <f t="shared" si="49"/>
        <v>1</v>
      </c>
      <c r="R113">
        <f t="shared" si="53"/>
        <v>-1</v>
      </c>
      <c r="S113">
        <f t="shared" si="54"/>
        <v>0</v>
      </c>
      <c r="T113" s="5">
        <f t="shared" si="50"/>
        <v>0.9819546949286968</v>
      </c>
      <c r="U113" s="5">
        <f t="shared" si="51"/>
        <v>1</v>
      </c>
      <c r="V113" s="5">
        <f>PRODUCT($T$3:T113)-1</f>
        <v>1.9299043872534893E-2</v>
      </c>
      <c r="W113" s="4">
        <f>PRODUCT($U$3:U113)-1</f>
        <v>4.2347774293470808E-2</v>
      </c>
      <c r="X113">
        <f t="shared" si="55"/>
        <v>4.8101582638202744E-2</v>
      </c>
      <c r="Y113" s="1">
        <f t="shared" si="56"/>
        <v>41920</v>
      </c>
      <c r="Z113">
        <f t="shared" si="57"/>
        <v>1.4151920184285904E-2</v>
      </c>
      <c r="AA113" s="6">
        <f t="shared" si="58"/>
        <v>-1.9134085409362123E-2</v>
      </c>
      <c r="AB113" s="6">
        <f t="shared" si="59"/>
        <v>3.9760135055200152E-3</v>
      </c>
      <c r="AC113" s="6">
        <f t="shared" si="60"/>
        <v>-4.3005601271776106E-3</v>
      </c>
      <c r="AD113" s="6">
        <f t="shared" si="61"/>
        <v>1.9265272093540453E-3</v>
      </c>
      <c r="AE113" s="6">
        <f t="shared" si="62"/>
        <v>-1.5444767923056824E-2</v>
      </c>
      <c r="AF113" s="6">
        <f t="shared" si="63"/>
        <v>2.9925440273825821E-3</v>
      </c>
      <c r="AG113" s="6">
        <f t="shared" si="64"/>
        <v>1.3598774993262897E-2</v>
      </c>
      <c r="AH113" s="6">
        <f t="shared" si="65"/>
        <v>-1.6731053378292726E-3</v>
      </c>
      <c r="AI113" s="6">
        <f t="shared" si="66"/>
        <v>-1.6201119818704535E-2</v>
      </c>
      <c r="AJ113" s="6">
        <f t="shared" si="67"/>
        <v>1.8045305071303197E-2</v>
      </c>
      <c r="AK113">
        <f t="shared" si="68"/>
        <v>1.4151920184285904E-2</v>
      </c>
      <c r="AL113" s="6">
        <f t="shared" si="69"/>
        <v>-1.9134085409362123E-2</v>
      </c>
      <c r="AM113" s="6">
        <f t="shared" si="70"/>
        <v>3.9760135055200152E-3</v>
      </c>
      <c r="AN113" s="6">
        <f t="shared" si="71"/>
        <v>-4.3005601271776106E-3</v>
      </c>
      <c r="AO113" s="6">
        <f t="shared" si="72"/>
        <v>1.9265272093540453E-3</v>
      </c>
      <c r="AP113" s="6">
        <f t="shared" si="73"/>
        <v>-1.5444767923056824E-2</v>
      </c>
      <c r="AQ113" s="6">
        <f t="shared" si="74"/>
        <v>2.9925440273825821E-3</v>
      </c>
      <c r="AR113" s="6">
        <f t="shared" si="75"/>
        <v>1.3598774993262897E-2</v>
      </c>
      <c r="AS113" s="6">
        <f t="shared" si="76"/>
        <v>-1.6731053378292726E-3</v>
      </c>
      <c r="AT113" s="6">
        <f t="shared" si="77"/>
        <v>-1.6201119818704535E-2</v>
      </c>
      <c r="AU113" s="6">
        <f t="shared" si="78"/>
        <v>1.8045305071303197E-2</v>
      </c>
      <c r="AV113">
        <f t="shared" si="79"/>
        <v>0</v>
      </c>
      <c r="AW113">
        <f t="shared" si="80"/>
        <v>0</v>
      </c>
      <c r="AX113">
        <f t="shared" si="81"/>
        <v>1</v>
      </c>
    </row>
    <row r="114" spans="1:50" x14ac:dyDescent="0.25">
      <c r="A114" s="1">
        <v>41921</v>
      </c>
      <c r="B114">
        <v>321.48998999999998</v>
      </c>
      <c r="C114">
        <v>322.26998900000001</v>
      </c>
      <c r="D114">
        <v>314.51998900000001</v>
      </c>
      <c r="E114">
        <v>315.36999500000002</v>
      </c>
      <c r="F114">
        <v>315.36999500000002</v>
      </c>
      <c r="G114">
        <v>3587900</v>
      </c>
      <c r="H114" s="2">
        <f t="shared" si="52"/>
        <v>-2.271464743546403E-2</v>
      </c>
      <c r="I114">
        <f t="shared" si="41"/>
        <v>318.98001099999999</v>
      </c>
      <c r="J114">
        <f t="shared" si="42"/>
        <v>284</v>
      </c>
      <c r="K114">
        <f t="shared" si="43"/>
        <v>292.290009</v>
      </c>
      <c r="L114">
        <f t="shared" si="44"/>
        <v>1.1446922843753704E-2</v>
      </c>
      <c r="M114">
        <f t="shared" si="45"/>
        <v>-9.9470448988021265E-2</v>
      </c>
      <c r="N114">
        <f t="shared" si="46"/>
        <v>-7.3183836020925264E-2</v>
      </c>
      <c r="O114">
        <f t="shared" si="47"/>
        <v>0</v>
      </c>
      <c r="P114">
        <f t="shared" si="48"/>
        <v>0</v>
      </c>
      <c r="Q114">
        <f t="shared" si="49"/>
        <v>1</v>
      </c>
      <c r="R114">
        <f t="shared" si="53"/>
        <v>-1</v>
      </c>
      <c r="S114">
        <f t="shared" si="54"/>
        <v>0</v>
      </c>
      <c r="T114" s="5">
        <f t="shared" si="50"/>
        <v>1.022714647435464</v>
      </c>
      <c r="U114" s="5">
        <f t="shared" si="51"/>
        <v>1</v>
      </c>
      <c r="V114" s="5">
        <f>PRODUCT($T$3:T114)-1</f>
        <v>4.2452062285405212E-2</v>
      </c>
      <c r="W114" s="4">
        <f>PRODUCT($U$3:U114)-1</f>
        <v>4.2347774293470808E-2</v>
      </c>
      <c r="X114">
        <f t="shared" si="55"/>
        <v>2.4294324712024196E-2</v>
      </c>
      <c r="Y114" s="1">
        <f t="shared" si="56"/>
        <v>41921</v>
      </c>
      <c r="Z114">
        <f t="shared" si="57"/>
        <v>-1.9134085409362123E-2</v>
      </c>
      <c r="AA114" s="6">
        <f t="shared" si="58"/>
        <v>3.9760135055200152E-3</v>
      </c>
      <c r="AB114" s="6">
        <f t="shared" si="59"/>
        <v>-4.3005601271776106E-3</v>
      </c>
      <c r="AC114" s="6">
        <f t="shared" si="60"/>
        <v>1.9265272093540453E-3</v>
      </c>
      <c r="AD114" s="6">
        <f t="shared" si="61"/>
        <v>-1.5444767923056824E-2</v>
      </c>
      <c r="AE114" s="6">
        <f t="shared" si="62"/>
        <v>2.9925440273825821E-3</v>
      </c>
      <c r="AF114" s="6">
        <f t="shared" si="63"/>
        <v>1.3598774993262897E-2</v>
      </c>
      <c r="AG114" s="6">
        <f t="shared" si="64"/>
        <v>-1.6731053378292726E-3</v>
      </c>
      <c r="AH114" s="6">
        <f t="shared" si="65"/>
        <v>-1.6201119818704535E-2</v>
      </c>
      <c r="AI114" s="6">
        <f t="shared" si="66"/>
        <v>1.8045305071303197E-2</v>
      </c>
      <c r="AJ114" s="6">
        <f t="shared" si="67"/>
        <v>-2.271464743546403E-2</v>
      </c>
      <c r="AK114">
        <f t="shared" si="68"/>
        <v>-1.9134085409362123E-2</v>
      </c>
      <c r="AL114" s="6">
        <f t="shared" si="69"/>
        <v>3.9760135055200152E-3</v>
      </c>
      <c r="AM114" s="6">
        <f t="shared" si="70"/>
        <v>-4.3005601271776106E-3</v>
      </c>
      <c r="AN114" s="6">
        <f t="shared" si="71"/>
        <v>1.9265272093540453E-3</v>
      </c>
      <c r="AO114" s="6">
        <f t="shared" si="72"/>
        <v>-1.5444767923056824E-2</v>
      </c>
      <c r="AP114" s="6">
        <f t="shared" si="73"/>
        <v>2.9925440273825821E-3</v>
      </c>
      <c r="AQ114" s="6">
        <f t="shared" si="74"/>
        <v>1.3598774993262897E-2</v>
      </c>
      <c r="AR114" s="6">
        <f t="shared" si="75"/>
        <v>-1.6731053378292726E-3</v>
      </c>
      <c r="AS114" s="6">
        <f t="shared" si="76"/>
        <v>-1.6201119818704535E-2</v>
      </c>
      <c r="AT114" s="6">
        <f t="shared" si="77"/>
        <v>1.8045305071303197E-2</v>
      </c>
      <c r="AU114" s="6">
        <f t="shared" si="78"/>
        <v>-2.271464743546403E-2</v>
      </c>
      <c r="AV114">
        <f t="shared" si="79"/>
        <v>0</v>
      </c>
      <c r="AW114">
        <f t="shared" si="80"/>
        <v>0</v>
      </c>
      <c r="AX114">
        <f t="shared" si="81"/>
        <v>1</v>
      </c>
    </row>
    <row r="115" spans="1:50" x14ac:dyDescent="0.25">
      <c r="A115" s="1">
        <v>41922</v>
      </c>
      <c r="B115">
        <v>314.01998900000001</v>
      </c>
      <c r="C115">
        <v>317.76998900000001</v>
      </c>
      <c r="D115">
        <v>311.38000499999998</v>
      </c>
      <c r="E115">
        <v>311.39001500000001</v>
      </c>
      <c r="F115">
        <v>311.39001500000001</v>
      </c>
      <c r="G115">
        <v>3681900</v>
      </c>
      <c r="H115" s="2">
        <f t="shared" si="52"/>
        <v>-1.2620033811396758E-2</v>
      </c>
      <c r="I115">
        <f t="shared" si="41"/>
        <v>318.98001099999999</v>
      </c>
      <c r="J115">
        <f t="shared" si="42"/>
        <v>284</v>
      </c>
      <c r="K115">
        <f t="shared" si="43"/>
        <v>296.290009</v>
      </c>
      <c r="L115">
        <f t="shared" si="44"/>
        <v>2.4374564483064631E-2</v>
      </c>
      <c r="M115">
        <f t="shared" si="45"/>
        <v>-8.7960479400728375E-2</v>
      </c>
      <c r="N115">
        <f t="shared" si="46"/>
        <v>-4.8492261384810331E-2</v>
      </c>
      <c r="O115">
        <f t="shared" si="47"/>
        <v>0</v>
      </c>
      <c r="P115">
        <f t="shared" si="48"/>
        <v>0</v>
      </c>
      <c r="Q115">
        <f t="shared" si="49"/>
        <v>1</v>
      </c>
      <c r="R115">
        <f t="shared" si="53"/>
        <v>-1</v>
      </c>
      <c r="S115">
        <f t="shared" si="54"/>
        <v>0</v>
      </c>
      <c r="T115" s="5">
        <f t="shared" si="50"/>
        <v>1.0126200338113969</v>
      </c>
      <c r="U115" s="5">
        <f t="shared" si="51"/>
        <v>1</v>
      </c>
      <c r="V115" s="5">
        <f>PRODUCT($T$3:T115)-1</f>
        <v>5.5607842558207388E-2</v>
      </c>
      <c r="W115" s="4">
        <f>PRODUCT($U$3:U115)-1</f>
        <v>4.2347774293470808E-2</v>
      </c>
      <c r="X115">
        <f t="shared" si="55"/>
        <v>1.1367695701336666E-2</v>
      </c>
      <c r="Y115" s="1">
        <f t="shared" si="56"/>
        <v>41922</v>
      </c>
      <c r="Z115">
        <f t="shared" si="57"/>
        <v>3.9760135055200152E-3</v>
      </c>
      <c r="AA115" s="6">
        <f t="shared" si="58"/>
        <v>-4.3005601271776106E-3</v>
      </c>
      <c r="AB115" s="6">
        <f t="shared" si="59"/>
        <v>1.9265272093540453E-3</v>
      </c>
      <c r="AC115" s="6">
        <f t="shared" si="60"/>
        <v>-1.5444767923056824E-2</v>
      </c>
      <c r="AD115" s="6">
        <f t="shared" si="61"/>
        <v>2.9925440273825821E-3</v>
      </c>
      <c r="AE115" s="6">
        <f t="shared" si="62"/>
        <v>1.3598774993262897E-2</v>
      </c>
      <c r="AF115" s="6">
        <f t="shared" si="63"/>
        <v>-1.6731053378292726E-3</v>
      </c>
      <c r="AG115" s="6">
        <f t="shared" si="64"/>
        <v>-1.6201119818704535E-2</v>
      </c>
      <c r="AH115" s="6">
        <f t="shared" si="65"/>
        <v>1.8045305071303197E-2</v>
      </c>
      <c r="AI115" s="6">
        <f t="shared" si="66"/>
        <v>-2.271464743546403E-2</v>
      </c>
      <c r="AJ115" s="6">
        <f t="shared" si="67"/>
        <v>-1.2620033811396758E-2</v>
      </c>
      <c r="AK115">
        <f t="shared" si="68"/>
        <v>3.9760135055200152E-3</v>
      </c>
      <c r="AL115" s="6">
        <f t="shared" si="69"/>
        <v>-4.3005601271776106E-3</v>
      </c>
      <c r="AM115" s="6">
        <f t="shared" si="70"/>
        <v>1.9265272093540453E-3</v>
      </c>
      <c r="AN115" s="6">
        <f t="shared" si="71"/>
        <v>-1.5444767923056824E-2</v>
      </c>
      <c r="AO115" s="6">
        <f t="shared" si="72"/>
        <v>2.9925440273825821E-3</v>
      </c>
      <c r="AP115" s="6">
        <f t="shared" si="73"/>
        <v>1.3598774993262897E-2</v>
      </c>
      <c r="AQ115" s="6">
        <f t="shared" si="74"/>
        <v>-1.6731053378292726E-3</v>
      </c>
      <c r="AR115" s="6">
        <f t="shared" si="75"/>
        <v>-1.6201119818704535E-2</v>
      </c>
      <c r="AS115" s="6">
        <f t="shared" si="76"/>
        <v>1.8045305071303197E-2</v>
      </c>
      <c r="AT115" s="6">
        <f t="shared" si="77"/>
        <v>-2.271464743546403E-2</v>
      </c>
      <c r="AU115" s="6">
        <f t="shared" si="78"/>
        <v>-1.2620033811396758E-2</v>
      </c>
      <c r="AV115">
        <f t="shared" si="79"/>
        <v>0</v>
      </c>
      <c r="AW115">
        <f t="shared" si="80"/>
        <v>0</v>
      </c>
      <c r="AX115">
        <f t="shared" si="81"/>
        <v>1</v>
      </c>
    </row>
    <row r="116" spans="1:50" x14ac:dyDescent="0.25">
      <c r="A116" s="1">
        <v>41925</v>
      </c>
      <c r="B116">
        <v>309.86999500000002</v>
      </c>
      <c r="C116">
        <v>313.20001200000002</v>
      </c>
      <c r="D116">
        <v>303.47000100000002</v>
      </c>
      <c r="E116">
        <v>306.45001200000002</v>
      </c>
      <c r="F116">
        <v>306.45001200000002</v>
      </c>
      <c r="G116">
        <v>4363900</v>
      </c>
      <c r="H116" s="2">
        <f t="shared" si="52"/>
        <v>-1.5864359041827258E-2</v>
      </c>
      <c r="I116">
        <f t="shared" si="41"/>
        <v>318.98001099999999</v>
      </c>
      <c r="J116">
        <f t="shared" si="42"/>
        <v>284</v>
      </c>
      <c r="K116">
        <f t="shared" si="43"/>
        <v>300</v>
      </c>
      <c r="L116">
        <f t="shared" si="44"/>
        <v>4.0887578754606135E-2</v>
      </c>
      <c r="M116">
        <f t="shared" si="45"/>
        <v>-7.325831659618276E-2</v>
      </c>
      <c r="N116">
        <f t="shared" si="46"/>
        <v>-2.104751753117895E-2</v>
      </c>
      <c r="O116">
        <f t="shared" si="47"/>
        <v>0</v>
      </c>
      <c r="P116">
        <f t="shared" si="48"/>
        <v>0</v>
      </c>
      <c r="Q116">
        <f t="shared" si="49"/>
        <v>1</v>
      </c>
      <c r="R116">
        <f t="shared" si="53"/>
        <v>-1</v>
      </c>
      <c r="S116">
        <f t="shared" si="54"/>
        <v>0</v>
      </c>
      <c r="T116" s="5">
        <f t="shared" si="50"/>
        <v>1.0158643590418273</v>
      </c>
      <c r="U116" s="5">
        <f t="shared" si="51"/>
        <v>1</v>
      </c>
      <c r="V116" s="5">
        <f>PRODUCT($T$3:T116)-1</f>
        <v>7.2354384379919479E-2</v>
      </c>
      <c r="W116" s="4">
        <f>PRODUCT($U$3:U116)-1</f>
        <v>4.2347774293470808E-2</v>
      </c>
      <c r="X116">
        <f t="shared" si="55"/>
        <v>-4.6770045465748256E-3</v>
      </c>
      <c r="Y116" s="1">
        <f t="shared" si="56"/>
        <v>41925</v>
      </c>
      <c r="Z116">
        <f t="shared" si="57"/>
        <v>-4.3005601271776106E-3</v>
      </c>
      <c r="AA116" s="6">
        <f t="shared" si="58"/>
        <v>1.9265272093540453E-3</v>
      </c>
      <c r="AB116" s="6">
        <f t="shared" si="59"/>
        <v>-1.5444767923056824E-2</v>
      </c>
      <c r="AC116" s="6">
        <f t="shared" si="60"/>
        <v>2.9925440273825821E-3</v>
      </c>
      <c r="AD116" s="6">
        <f t="shared" si="61"/>
        <v>1.3598774993262897E-2</v>
      </c>
      <c r="AE116" s="6">
        <f t="shared" si="62"/>
        <v>-1.6731053378292726E-3</v>
      </c>
      <c r="AF116" s="6">
        <f t="shared" si="63"/>
        <v>-1.6201119818704535E-2</v>
      </c>
      <c r="AG116" s="6">
        <f t="shared" si="64"/>
        <v>1.8045305071303197E-2</v>
      </c>
      <c r="AH116" s="6">
        <f t="shared" si="65"/>
        <v>-2.271464743546403E-2</v>
      </c>
      <c r="AI116" s="6">
        <f t="shared" si="66"/>
        <v>-1.2620033811396758E-2</v>
      </c>
      <c r="AJ116" s="6">
        <f t="shared" si="67"/>
        <v>-1.5864359041827258E-2</v>
      </c>
      <c r="AK116">
        <f t="shared" si="68"/>
        <v>-4.3005601271776106E-3</v>
      </c>
      <c r="AL116" s="6">
        <f t="shared" si="69"/>
        <v>1.9265272093540453E-3</v>
      </c>
      <c r="AM116" s="6">
        <f t="shared" si="70"/>
        <v>-1.5444767923056824E-2</v>
      </c>
      <c r="AN116" s="6">
        <f t="shared" si="71"/>
        <v>2.9925440273825821E-3</v>
      </c>
      <c r="AO116" s="6">
        <f t="shared" si="72"/>
        <v>1.3598774993262897E-2</v>
      </c>
      <c r="AP116" s="6">
        <f t="shared" si="73"/>
        <v>-1.6731053378292726E-3</v>
      </c>
      <c r="AQ116" s="6">
        <f t="shared" si="74"/>
        <v>-1.6201119818704535E-2</v>
      </c>
      <c r="AR116" s="6">
        <f t="shared" si="75"/>
        <v>1.8045305071303197E-2</v>
      </c>
      <c r="AS116" s="6">
        <f t="shared" si="76"/>
        <v>-2.271464743546403E-2</v>
      </c>
      <c r="AT116" s="6">
        <f t="shared" si="77"/>
        <v>-1.2620033811396758E-2</v>
      </c>
      <c r="AU116" s="6">
        <f t="shared" si="78"/>
        <v>-1.5864359041827258E-2</v>
      </c>
      <c r="AV116">
        <f t="shared" si="79"/>
        <v>0</v>
      </c>
      <c r="AW116">
        <f t="shared" si="80"/>
        <v>0</v>
      </c>
      <c r="AX116">
        <f t="shared" si="81"/>
        <v>1</v>
      </c>
    </row>
    <row r="117" spans="1:50" x14ac:dyDescent="0.25">
      <c r="A117" s="1">
        <v>41926</v>
      </c>
      <c r="B117">
        <v>308</v>
      </c>
      <c r="C117">
        <v>312.23998999999998</v>
      </c>
      <c r="D117">
        <v>305.75</v>
      </c>
      <c r="E117">
        <v>308.30999800000001</v>
      </c>
      <c r="F117">
        <v>308.30999800000001</v>
      </c>
      <c r="G117">
        <v>3385800</v>
      </c>
      <c r="H117" s="2">
        <f t="shared" si="52"/>
        <v>6.0694597068575717E-3</v>
      </c>
      <c r="I117">
        <f t="shared" si="41"/>
        <v>318.98001099999999</v>
      </c>
      <c r="J117">
        <f t="shared" si="42"/>
        <v>284</v>
      </c>
      <c r="K117">
        <f t="shared" si="43"/>
        <v>303.64999399999999</v>
      </c>
      <c r="L117">
        <f t="shared" si="44"/>
        <v>3.4608066780889679E-2</v>
      </c>
      <c r="M117">
        <f t="shared" si="45"/>
        <v>-7.8849204235018067E-2</v>
      </c>
      <c r="N117">
        <f t="shared" si="46"/>
        <v>-1.5114670397422536E-2</v>
      </c>
      <c r="O117">
        <f t="shared" si="47"/>
        <v>0</v>
      </c>
      <c r="P117">
        <f t="shared" si="48"/>
        <v>0</v>
      </c>
      <c r="Q117">
        <f t="shared" si="49"/>
        <v>1</v>
      </c>
      <c r="R117">
        <f t="shared" si="53"/>
        <v>-1</v>
      </c>
      <c r="S117">
        <f t="shared" si="54"/>
        <v>0</v>
      </c>
      <c r="T117" s="5">
        <f t="shared" si="50"/>
        <v>0.99393054029314243</v>
      </c>
      <c r="U117" s="5">
        <f t="shared" si="51"/>
        <v>1</v>
      </c>
      <c r="V117" s="5">
        <f>PRODUCT($T$3:T117)-1</f>
        <v>6.5845772652453505E-2</v>
      </c>
      <c r="W117" s="4">
        <f>PRODUCT($U$3:U117)-1</f>
        <v>4.2347774293470808E-2</v>
      </c>
      <c r="X117">
        <f t="shared" si="55"/>
        <v>1.3640682696385298E-3</v>
      </c>
      <c r="Y117" s="1">
        <f t="shared" si="56"/>
        <v>41926</v>
      </c>
      <c r="Z117">
        <f t="shared" si="57"/>
        <v>1.9265272093540453E-3</v>
      </c>
      <c r="AA117" s="6">
        <f t="shared" si="58"/>
        <v>-1.5444767923056824E-2</v>
      </c>
      <c r="AB117" s="6">
        <f t="shared" si="59"/>
        <v>2.9925440273825821E-3</v>
      </c>
      <c r="AC117" s="6">
        <f t="shared" si="60"/>
        <v>1.3598774993262897E-2</v>
      </c>
      <c r="AD117" s="6">
        <f t="shared" si="61"/>
        <v>-1.6731053378292726E-3</v>
      </c>
      <c r="AE117" s="6">
        <f t="shared" si="62"/>
        <v>-1.6201119818704535E-2</v>
      </c>
      <c r="AF117" s="6">
        <f t="shared" si="63"/>
        <v>1.8045305071303197E-2</v>
      </c>
      <c r="AG117" s="6">
        <f t="shared" si="64"/>
        <v>-2.271464743546403E-2</v>
      </c>
      <c r="AH117" s="6">
        <f t="shared" si="65"/>
        <v>-1.2620033811396758E-2</v>
      </c>
      <c r="AI117" s="6">
        <f t="shared" si="66"/>
        <v>-1.5864359041827258E-2</v>
      </c>
      <c r="AJ117" s="6">
        <f t="shared" si="67"/>
        <v>6.0694597068575717E-3</v>
      </c>
      <c r="AK117">
        <f t="shared" si="68"/>
        <v>1.9265272093540453E-3</v>
      </c>
      <c r="AL117" s="6">
        <f t="shared" si="69"/>
        <v>-1.5444767923056824E-2</v>
      </c>
      <c r="AM117" s="6">
        <f t="shared" si="70"/>
        <v>2.9925440273825821E-3</v>
      </c>
      <c r="AN117" s="6">
        <f t="shared" si="71"/>
        <v>1.3598774993262897E-2</v>
      </c>
      <c r="AO117" s="6">
        <f t="shared" si="72"/>
        <v>-1.6731053378292726E-3</v>
      </c>
      <c r="AP117" s="6">
        <f t="shared" si="73"/>
        <v>-1.6201119818704535E-2</v>
      </c>
      <c r="AQ117" s="6">
        <f t="shared" si="74"/>
        <v>1.8045305071303197E-2</v>
      </c>
      <c r="AR117" s="6">
        <f t="shared" si="75"/>
        <v>-2.271464743546403E-2</v>
      </c>
      <c r="AS117" s="6">
        <f t="shared" si="76"/>
        <v>-1.2620033811396758E-2</v>
      </c>
      <c r="AT117" s="6">
        <f t="shared" si="77"/>
        <v>-1.5864359041827258E-2</v>
      </c>
      <c r="AU117" s="6">
        <f t="shared" si="78"/>
        <v>6.0694597068575717E-3</v>
      </c>
      <c r="AV117">
        <f t="shared" si="79"/>
        <v>0</v>
      </c>
      <c r="AW117">
        <f t="shared" si="80"/>
        <v>0</v>
      </c>
      <c r="AX117">
        <f t="shared" si="81"/>
        <v>1</v>
      </c>
    </row>
    <row r="118" spans="1:50" x14ac:dyDescent="0.25">
      <c r="A118" s="1">
        <v>41927</v>
      </c>
      <c r="B118">
        <v>304.35000600000001</v>
      </c>
      <c r="C118">
        <v>307.89999399999999</v>
      </c>
      <c r="D118">
        <v>299.10000600000001</v>
      </c>
      <c r="E118">
        <v>305.97000100000002</v>
      </c>
      <c r="F118">
        <v>305.97000100000002</v>
      </c>
      <c r="G118">
        <v>5343900</v>
      </c>
      <c r="H118" s="2">
        <f t="shared" si="52"/>
        <v>-7.589753868442406E-3</v>
      </c>
      <c r="I118">
        <f t="shared" si="41"/>
        <v>318.98001099999999</v>
      </c>
      <c r="J118">
        <f t="shared" si="42"/>
        <v>284</v>
      </c>
      <c r="K118">
        <f t="shared" si="43"/>
        <v>308.790009</v>
      </c>
      <c r="L118">
        <f t="shared" si="44"/>
        <v>4.2520541090562469E-2</v>
      </c>
      <c r="M118">
        <f t="shared" si="45"/>
        <v>-7.1804428304067747E-2</v>
      </c>
      <c r="N118">
        <f t="shared" si="46"/>
        <v>9.2166159779827339E-3</v>
      </c>
      <c r="O118">
        <f t="shared" si="47"/>
        <v>0</v>
      </c>
      <c r="P118">
        <f t="shared" si="48"/>
        <v>1</v>
      </c>
      <c r="Q118">
        <f t="shared" si="49"/>
        <v>0</v>
      </c>
      <c r="R118">
        <f t="shared" si="53"/>
        <v>-1</v>
      </c>
      <c r="S118">
        <f t="shared" si="54"/>
        <v>0</v>
      </c>
      <c r="T118" s="5">
        <f t="shared" si="50"/>
        <v>1.0075897538684424</v>
      </c>
      <c r="U118" s="5">
        <f t="shared" si="51"/>
        <v>1</v>
      </c>
      <c r="V118" s="5">
        <f>PRODUCT($T$3:T118)-1</f>
        <v>7.3935279728605474E-2</v>
      </c>
      <c r="W118" s="4">
        <f>PRODUCT($U$3:U118)-1</f>
        <v>4.2347774293470808E-2</v>
      </c>
      <c r="X118">
        <f t="shared" si="55"/>
        <v>-6.2360385412303376E-3</v>
      </c>
      <c r="Y118" s="1">
        <f t="shared" si="56"/>
        <v>41927</v>
      </c>
      <c r="Z118">
        <f t="shared" si="57"/>
        <v>-1.5444767923056824E-2</v>
      </c>
      <c r="AA118" s="6">
        <f t="shared" si="58"/>
        <v>2.9925440273825821E-3</v>
      </c>
      <c r="AB118" s="6">
        <f t="shared" si="59"/>
        <v>1.3598774993262897E-2</v>
      </c>
      <c r="AC118" s="6">
        <f t="shared" si="60"/>
        <v>-1.6731053378292726E-3</v>
      </c>
      <c r="AD118" s="6">
        <f t="shared" si="61"/>
        <v>-1.6201119818704535E-2</v>
      </c>
      <c r="AE118" s="6">
        <f t="shared" si="62"/>
        <v>1.8045305071303197E-2</v>
      </c>
      <c r="AF118" s="6">
        <f t="shared" si="63"/>
        <v>-2.271464743546403E-2</v>
      </c>
      <c r="AG118" s="6">
        <f t="shared" si="64"/>
        <v>-1.2620033811396758E-2</v>
      </c>
      <c r="AH118" s="6">
        <f t="shared" si="65"/>
        <v>-1.5864359041827258E-2</v>
      </c>
      <c r="AI118" s="6">
        <f t="shared" si="66"/>
        <v>6.0694597068575717E-3</v>
      </c>
      <c r="AJ118" s="6">
        <f t="shared" si="67"/>
        <v>-7.589753868442406E-3</v>
      </c>
      <c r="AK118">
        <f t="shared" si="68"/>
        <v>-1.5444767923056824E-2</v>
      </c>
      <c r="AL118" s="6">
        <f t="shared" si="69"/>
        <v>2.9925440273825821E-3</v>
      </c>
      <c r="AM118" s="6">
        <f t="shared" si="70"/>
        <v>1.3598774993262897E-2</v>
      </c>
      <c r="AN118" s="6">
        <f t="shared" si="71"/>
        <v>-1.6731053378292726E-3</v>
      </c>
      <c r="AO118" s="6">
        <f t="shared" si="72"/>
        <v>-1.6201119818704535E-2</v>
      </c>
      <c r="AP118" s="6">
        <f t="shared" si="73"/>
        <v>1.8045305071303197E-2</v>
      </c>
      <c r="AQ118" s="6">
        <f t="shared" si="74"/>
        <v>-2.271464743546403E-2</v>
      </c>
      <c r="AR118" s="6">
        <f t="shared" si="75"/>
        <v>-1.2620033811396758E-2</v>
      </c>
      <c r="AS118" s="6">
        <f t="shared" si="76"/>
        <v>-1.5864359041827258E-2</v>
      </c>
      <c r="AT118" s="6">
        <f t="shared" si="77"/>
        <v>6.0694597068575717E-3</v>
      </c>
      <c r="AU118" s="6">
        <f t="shared" si="78"/>
        <v>-7.589753868442406E-3</v>
      </c>
      <c r="AV118">
        <f t="shared" si="79"/>
        <v>0</v>
      </c>
      <c r="AW118">
        <f t="shared" si="80"/>
        <v>1</v>
      </c>
      <c r="AX118">
        <f t="shared" si="81"/>
        <v>0</v>
      </c>
    </row>
    <row r="119" spans="1:50" x14ac:dyDescent="0.25">
      <c r="A119" s="1">
        <v>41928</v>
      </c>
      <c r="B119">
        <v>293.82998700000002</v>
      </c>
      <c r="C119">
        <v>306.82000699999998</v>
      </c>
      <c r="D119">
        <v>293.82998700000002</v>
      </c>
      <c r="E119">
        <v>302.85998499999999</v>
      </c>
      <c r="F119">
        <v>302.85998499999999</v>
      </c>
      <c r="G119">
        <v>4731300</v>
      </c>
      <c r="H119" s="2">
        <f t="shared" si="52"/>
        <v>-1.0164447461632142E-2</v>
      </c>
      <c r="I119">
        <f t="shared" si="41"/>
        <v>318.98001099999999</v>
      </c>
      <c r="J119">
        <f t="shared" si="42"/>
        <v>284</v>
      </c>
      <c r="K119">
        <f t="shared" si="43"/>
        <v>311.51001000000002</v>
      </c>
      <c r="L119">
        <f t="shared" si="44"/>
        <v>5.3226001447500559E-2</v>
      </c>
      <c r="M119">
        <f t="shared" si="45"/>
        <v>-6.2272950980962305E-2</v>
      </c>
      <c r="N119">
        <f t="shared" si="46"/>
        <v>2.8561135271798932E-2</v>
      </c>
      <c r="O119">
        <f t="shared" si="47"/>
        <v>0</v>
      </c>
      <c r="P119">
        <f t="shared" si="48"/>
        <v>1</v>
      </c>
      <c r="Q119">
        <f t="shared" si="49"/>
        <v>0</v>
      </c>
      <c r="R119">
        <f t="shared" si="53"/>
        <v>-1</v>
      </c>
      <c r="S119">
        <f t="shared" si="54"/>
        <v>0</v>
      </c>
      <c r="T119" s="5">
        <f t="shared" si="50"/>
        <v>1.0101644474616323</v>
      </c>
      <c r="U119" s="5">
        <f t="shared" si="51"/>
        <v>1</v>
      </c>
      <c r="V119" s="5">
        <f>PRODUCT($T$3:T119)-1</f>
        <v>8.4851238456600253E-2</v>
      </c>
      <c r="W119" s="4">
        <f>PRODUCT($U$3:U119)-1</f>
        <v>4.2347774293470808E-2</v>
      </c>
      <c r="X119">
        <f t="shared" si="55"/>
        <v>-1.6337100116741388E-2</v>
      </c>
      <c r="Y119" s="1">
        <f t="shared" si="56"/>
        <v>41928</v>
      </c>
      <c r="Z119">
        <f t="shared" si="57"/>
        <v>2.9925440273825821E-3</v>
      </c>
      <c r="AA119" s="6">
        <f t="shared" si="58"/>
        <v>1.3598774993262897E-2</v>
      </c>
      <c r="AB119" s="6">
        <f t="shared" si="59"/>
        <v>-1.6731053378292726E-3</v>
      </c>
      <c r="AC119" s="6">
        <f t="shared" si="60"/>
        <v>-1.6201119818704535E-2</v>
      </c>
      <c r="AD119" s="6">
        <f t="shared" si="61"/>
        <v>1.8045305071303197E-2</v>
      </c>
      <c r="AE119" s="6">
        <f t="shared" si="62"/>
        <v>-2.271464743546403E-2</v>
      </c>
      <c r="AF119" s="6">
        <f t="shared" si="63"/>
        <v>-1.2620033811396758E-2</v>
      </c>
      <c r="AG119" s="6">
        <f t="shared" si="64"/>
        <v>-1.5864359041827258E-2</v>
      </c>
      <c r="AH119" s="6">
        <f t="shared" si="65"/>
        <v>6.0694597068575717E-3</v>
      </c>
      <c r="AI119" s="6">
        <f t="shared" si="66"/>
        <v>-7.589753868442406E-3</v>
      </c>
      <c r="AJ119" s="6">
        <f t="shared" si="67"/>
        <v>-1.0164447461632142E-2</v>
      </c>
      <c r="AK119">
        <f t="shared" si="68"/>
        <v>2.9925440273825821E-3</v>
      </c>
      <c r="AL119" s="6">
        <f t="shared" si="69"/>
        <v>1.3598774993262897E-2</v>
      </c>
      <c r="AM119" s="6">
        <f t="shared" si="70"/>
        <v>-1.6731053378292726E-3</v>
      </c>
      <c r="AN119" s="6">
        <f t="shared" si="71"/>
        <v>-1.6201119818704535E-2</v>
      </c>
      <c r="AO119" s="6">
        <f t="shared" si="72"/>
        <v>1.8045305071303197E-2</v>
      </c>
      <c r="AP119" s="6">
        <f t="shared" si="73"/>
        <v>-2.271464743546403E-2</v>
      </c>
      <c r="AQ119" s="6">
        <f t="shared" si="74"/>
        <v>-1.2620033811396758E-2</v>
      </c>
      <c r="AR119" s="6">
        <f t="shared" si="75"/>
        <v>-1.5864359041827258E-2</v>
      </c>
      <c r="AS119" s="6">
        <f t="shared" si="76"/>
        <v>6.0694597068575717E-3</v>
      </c>
      <c r="AT119" s="6">
        <f t="shared" si="77"/>
        <v>-7.589753868442406E-3</v>
      </c>
      <c r="AU119" s="6">
        <f t="shared" si="78"/>
        <v>-1.0164447461632142E-2</v>
      </c>
      <c r="AV119">
        <f t="shared" si="79"/>
        <v>0</v>
      </c>
      <c r="AW119">
        <f t="shared" si="80"/>
        <v>1</v>
      </c>
      <c r="AX119">
        <f t="shared" si="81"/>
        <v>0</v>
      </c>
    </row>
    <row r="120" spans="1:50" x14ac:dyDescent="0.25">
      <c r="A120" s="1">
        <v>41929</v>
      </c>
      <c r="B120">
        <v>307.14999399999999</v>
      </c>
      <c r="C120">
        <v>309.20001200000002</v>
      </c>
      <c r="D120">
        <v>302.72000100000002</v>
      </c>
      <c r="E120">
        <v>303.64001500000001</v>
      </c>
      <c r="F120">
        <v>303.64001500000001</v>
      </c>
      <c r="G120">
        <v>4405100</v>
      </c>
      <c r="H120" s="2">
        <f t="shared" si="52"/>
        <v>2.5755465846701853E-3</v>
      </c>
      <c r="I120">
        <f t="shared" si="41"/>
        <v>332.88000499999998</v>
      </c>
      <c r="J120">
        <f t="shared" si="42"/>
        <v>284</v>
      </c>
      <c r="K120">
        <f t="shared" si="43"/>
        <v>316.39999399999999</v>
      </c>
      <c r="L120">
        <f t="shared" si="44"/>
        <v>9.6298210234247117E-2</v>
      </c>
      <c r="M120">
        <f t="shared" si="45"/>
        <v>-6.4681906302764491E-2</v>
      </c>
      <c r="N120">
        <f t="shared" si="46"/>
        <v>4.2023377584143429E-2</v>
      </c>
      <c r="O120">
        <f t="shared" si="47"/>
        <v>1</v>
      </c>
      <c r="P120">
        <f t="shared" si="48"/>
        <v>0</v>
      </c>
      <c r="Q120">
        <f t="shared" si="49"/>
        <v>0</v>
      </c>
      <c r="R120">
        <f t="shared" si="53"/>
        <v>1</v>
      </c>
      <c r="S120">
        <f t="shared" si="54"/>
        <v>2</v>
      </c>
      <c r="T120" s="5">
        <f t="shared" si="50"/>
        <v>0.99257554658467018</v>
      </c>
      <c r="U120" s="5">
        <f t="shared" si="51"/>
        <v>0.99757554658467018</v>
      </c>
      <c r="V120" s="5">
        <f>PRODUCT($T$3:T120)-1</f>
        <v>7.6796810974116392E-2</v>
      </c>
      <c r="W120" s="4">
        <f>PRODUCT($U$3:U120)-1</f>
        <v>3.9820650672123481E-2</v>
      </c>
      <c r="X120">
        <f t="shared" si="55"/>
        <v>-1.3803630494480301E-2</v>
      </c>
      <c r="Y120" s="1">
        <f t="shared" si="56"/>
        <v>41929</v>
      </c>
      <c r="Z120">
        <f t="shared" si="57"/>
        <v>1.3598774993262897E-2</v>
      </c>
      <c r="AA120" s="6">
        <f t="shared" si="58"/>
        <v>-1.6731053378292726E-3</v>
      </c>
      <c r="AB120" s="6">
        <f t="shared" si="59"/>
        <v>-1.6201119818704535E-2</v>
      </c>
      <c r="AC120" s="6">
        <f t="shared" si="60"/>
        <v>1.8045305071303197E-2</v>
      </c>
      <c r="AD120" s="6">
        <f t="shared" si="61"/>
        <v>-2.271464743546403E-2</v>
      </c>
      <c r="AE120" s="6">
        <f t="shared" si="62"/>
        <v>-1.2620033811396758E-2</v>
      </c>
      <c r="AF120" s="6">
        <f t="shared" si="63"/>
        <v>-1.5864359041827258E-2</v>
      </c>
      <c r="AG120" s="6">
        <f t="shared" si="64"/>
        <v>6.0694597068575717E-3</v>
      </c>
      <c r="AH120" s="6">
        <f t="shared" si="65"/>
        <v>-7.589753868442406E-3</v>
      </c>
      <c r="AI120" s="6">
        <f t="shared" si="66"/>
        <v>-1.0164447461632142E-2</v>
      </c>
      <c r="AJ120" s="6">
        <f t="shared" si="67"/>
        <v>2.5755465846701853E-3</v>
      </c>
      <c r="AK120">
        <f t="shared" si="68"/>
        <v>1.3598774993262897E-2</v>
      </c>
      <c r="AL120" s="6">
        <f t="shared" si="69"/>
        <v>-1.6731053378292726E-3</v>
      </c>
      <c r="AM120" s="6">
        <f t="shared" si="70"/>
        <v>-1.6201119818704535E-2</v>
      </c>
      <c r="AN120" s="6">
        <f t="shared" si="71"/>
        <v>1.8045305071303197E-2</v>
      </c>
      <c r="AO120" s="6">
        <f t="shared" si="72"/>
        <v>-2.271464743546403E-2</v>
      </c>
      <c r="AP120" s="6">
        <f t="shared" si="73"/>
        <v>-1.2620033811396758E-2</v>
      </c>
      <c r="AQ120" s="6">
        <f t="shared" si="74"/>
        <v>-1.5864359041827258E-2</v>
      </c>
      <c r="AR120" s="6">
        <f t="shared" si="75"/>
        <v>6.0694597068575717E-3</v>
      </c>
      <c r="AS120" s="6">
        <f t="shared" si="76"/>
        <v>-7.589753868442406E-3</v>
      </c>
      <c r="AT120" s="6">
        <f t="shared" si="77"/>
        <v>-1.0164447461632142E-2</v>
      </c>
      <c r="AU120" s="6">
        <f t="shared" si="78"/>
        <v>2.5755465846701853E-3</v>
      </c>
      <c r="AV120">
        <f t="shared" si="79"/>
        <v>1</v>
      </c>
      <c r="AW120">
        <f t="shared" si="80"/>
        <v>0</v>
      </c>
      <c r="AX120">
        <f t="shared" si="81"/>
        <v>0</v>
      </c>
    </row>
    <row r="121" spans="1:50" x14ac:dyDescent="0.25">
      <c r="A121" s="1">
        <v>41932</v>
      </c>
      <c r="B121">
        <v>302.95001200000002</v>
      </c>
      <c r="C121">
        <v>306.52999899999998</v>
      </c>
      <c r="D121">
        <v>302.01998900000001</v>
      </c>
      <c r="E121">
        <v>306.209991</v>
      </c>
      <c r="F121">
        <v>306.209991</v>
      </c>
      <c r="G121">
        <v>3234500</v>
      </c>
      <c r="H121" s="2">
        <f t="shared" si="52"/>
        <v>8.4638910322805128E-3</v>
      </c>
      <c r="I121">
        <f t="shared" si="41"/>
        <v>332.88000499999998</v>
      </c>
      <c r="J121">
        <f t="shared" si="42"/>
        <v>284</v>
      </c>
      <c r="K121">
        <f t="shared" si="43"/>
        <v>318.02999899999998</v>
      </c>
      <c r="L121">
        <f t="shared" si="44"/>
        <v>8.7097138512374661E-2</v>
      </c>
      <c r="M121">
        <f t="shared" si="45"/>
        <v>-7.2531895277055169E-2</v>
      </c>
      <c r="N121">
        <f t="shared" si="46"/>
        <v>3.8600987385809971E-2</v>
      </c>
      <c r="O121">
        <f t="shared" si="47"/>
        <v>1</v>
      </c>
      <c r="P121">
        <f t="shared" si="48"/>
        <v>0</v>
      </c>
      <c r="Q121">
        <f t="shared" si="49"/>
        <v>0</v>
      </c>
      <c r="R121">
        <f t="shared" si="53"/>
        <v>1</v>
      </c>
      <c r="S121">
        <f t="shared" si="54"/>
        <v>0</v>
      </c>
      <c r="T121" s="5">
        <f t="shared" si="50"/>
        <v>1.0084638910322805</v>
      </c>
      <c r="U121" s="5">
        <f t="shared" si="51"/>
        <v>1.0084638910322805</v>
      </c>
      <c r="V121" s="5">
        <f>PRODUCT($T$3:T121)-1</f>
        <v>8.5910701846108495E-2</v>
      </c>
      <c r="W121" s="4">
        <f>PRODUCT($U$3:U121)-1</f>
        <v>4.8621579352527311E-2</v>
      </c>
      <c r="X121">
        <f t="shared" si="55"/>
        <v>-5.4565718865550172E-3</v>
      </c>
      <c r="Y121" s="1">
        <f t="shared" si="56"/>
        <v>41932</v>
      </c>
      <c r="Z121">
        <f t="shared" si="57"/>
        <v>-1.6731053378292726E-3</v>
      </c>
      <c r="AA121" s="6">
        <f t="shared" si="58"/>
        <v>-1.6201119818704535E-2</v>
      </c>
      <c r="AB121" s="6">
        <f t="shared" si="59"/>
        <v>1.8045305071303197E-2</v>
      </c>
      <c r="AC121" s="6">
        <f t="shared" si="60"/>
        <v>-2.271464743546403E-2</v>
      </c>
      <c r="AD121" s="6">
        <f t="shared" si="61"/>
        <v>-1.2620033811396758E-2</v>
      </c>
      <c r="AE121" s="6">
        <f t="shared" si="62"/>
        <v>-1.5864359041827258E-2</v>
      </c>
      <c r="AF121" s="6">
        <f t="shared" si="63"/>
        <v>6.0694597068575717E-3</v>
      </c>
      <c r="AG121" s="6">
        <f t="shared" si="64"/>
        <v>-7.589753868442406E-3</v>
      </c>
      <c r="AH121" s="6">
        <f t="shared" si="65"/>
        <v>-1.0164447461632142E-2</v>
      </c>
      <c r="AI121" s="6">
        <f t="shared" si="66"/>
        <v>2.5755465846701853E-3</v>
      </c>
      <c r="AJ121" s="6">
        <f t="shared" si="67"/>
        <v>8.4638910322805128E-3</v>
      </c>
      <c r="AK121">
        <f t="shared" si="68"/>
        <v>-1.6731053378292726E-3</v>
      </c>
      <c r="AL121" s="6">
        <f t="shared" si="69"/>
        <v>-1.6201119818704535E-2</v>
      </c>
      <c r="AM121" s="6">
        <f t="shared" si="70"/>
        <v>1.8045305071303197E-2</v>
      </c>
      <c r="AN121" s="6">
        <f t="shared" si="71"/>
        <v>-2.271464743546403E-2</v>
      </c>
      <c r="AO121" s="6">
        <f t="shared" si="72"/>
        <v>-1.2620033811396758E-2</v>
      </c>
      <c r="AP121" s="6">
        <f t="shared" si="73"/>
        <v>-1.5864359041827258E-2</v>
      </c>
      <c r="AQ121" s="6">
        <f t="shared" si="74"/>
        <v>6.0694597068575717E-3</v>
      </c>
      <c r="AR121" s="6">
        <f t="shared" si="75"/>
        <v>-7.589753868442406E-3</v>
      </c>
      <c r="AS121" s="6">
        <f t="shared" si="76"/>
        <v>-1.0164447461632142E-2</v>
      </c>
      <c r="AT121" s="6">
        <f t="shared" si="77"/>
        <v>2.5755465846701853E-3</v>
      </c>
      <c r="AU121" s="6">
        <f t="shared" si="78"/>
        <v>8.4638910322805128E-3</v>
      </c>
      <c r="AV121">
        <f t="shared" si="79"/>
        <v>1</v>
      </c>
      <c r="AW121">
        <f t="shared" si="80"/>
        <v>0</v>
      </c>
      <c r="AX121">
        <f t="shared" si="81"/>
        <v>0</v>
      </c>
    </row>
    <row r="122" spans="1:50" x14ac:dyDescent="0.25">
      <c r="A122" s="1">
        <v>41933</v>
      </c>
      <c r="B122">
        <v>309.89999399999999</v>
      </c>
      <c r="C122">
        <v>315.64001500000001</v>
      </c>
      <c r="D122">
        <v>307.07000699999998</v>
      </c>
      <c r="E122">
        <v>315.32998700000002</v>
      </c>
      <c r="F122">
        <v>315.32998700000002</v>
      </c>
      <c r="G122">
        <v>3559300</v>
      </c>
      <c r="H122" s="2">
        <f t="shared" si="52"/>
        <v>2.9783469736622825E-2</v>
      </c>
      <c r="I122">
        <f t="shared" si="41"/>
        <v>332.88000499999998</v>
      </c>
      <c r="J122">
        <f t="shared" si="42"/>
        <v>284</v>
      </c>
      <c r="K122">
        <f t="shared" si="43"/>
        <v>323.25</v>
      </c>
      <c r="L122">
        <f t="shared" si="44"/>
        <v>5.5656038827667675E-2</v>
      </c>
      <c r="M122">
        <f t="shared" si="45"/>
        <v>-9.9356192850761138E-2</v>
      </c>
      <c r="N122">
        <f t="shared" si="46"/>
        <v>2.5116586834476928E-2</v>
      </c>
      <c r="O122">
        <f t="shared" si="47"/>
        <v>0</v>
      </c>
      <c r="P122">
        <f t="shared" si="48"/>
        <v>1</v>
      </c>
      <c r="Q122">
        <f t="shared" si="49"/>
        <v>0</v>
      </c>
      <c r="R122">
        <f t="shared" si="53"/>
        <v>1</v>
      </c>
      <c r="S122">
        <f t="shared" si="54"/>
        <v>0</v>
      </c>
      <c r="T122" s="5">
        <f t="shared" si="50"/>
        <v>1.0297834697366228</v>
      </c>
      <c r="U122" s="5">
        <f t="shared" si="51"/>
        <v>1.0297834697366228</v>
      </c>
      <c r="V122" s="5">
        <f>PRODUCT($T$3:T122)-1</f>
        <v>0.118252890371217</v>
      </c>
      <c r="W122" s="4">
        <f>PRODUCT($U$3:U122)-1</f>
        <v>7.9853168426343046E-2</v>
      </c>
      <c r="X122">
        <f t="shared" si="55"/>
        <v>2.4164382206418811E-2</v>
      </c>
      <c r="Y122" s="1">
        <f t="shared" si="56"/>
        <v>41933</v>
      </c>
      <c r="Z122">
        <f t="shared" si="57"/>
        <v>-1.6201119818704535E-2</v>
      </c>
      <c r="AA122" s="6">
        <f t="shared" si="58"/>
        <v>1.8045305071303197E-2</v>
      </c>
      <c r="AB122" s="6">
        <f t="shared" si="59"/>
        <v>-2.271464743546403E-2</v>
      </c>
      <c r="AC122" s="6">
        <f t="shared" si="60"/>
        <v>-1.2620033811396758E-2</v>
      </c>
      <c r="AD122" s="6">
        <f t="shared" si="61"/>
        <v>-1.5864359041827258E-2</v>
      </c>
      <c r="AE122" s="6">
        <f t="shared" si="62"/>
        <v>6.0694597068575717E-3</v>
      </c>
      <c r="AF122" s="6">
        <f t="shared" si="63"/>
        <v>-7.589753868442406E-3</v>
      </c>
      <c r="AG122" s="6">
        <f t="shared" si="64"/>
        <v>-1.0164447461632142E-2</v>
      </c>
      <c r="AH122" s="6">
        <f t="shared" si="65"/>
        <v>2.5755465846701853E-3</v>
      </c>
      <c r="AI122" s="6">
        <f t="shared" si="66"/>
        <v>8.4638910322805128E-3</v>
      </c>
      <c r="AJ122" s="6">
        <f t="shared" si="67"/>
        <v>2.9783469736622825E-2</v>
      </c>
      <c r="AK122">
        <f t="shared" si="68"/>
        <v>-1.6201119818704535E-2</v>
      </c>
      <c r="AL122" s="6">
        <f t="shared" si="69"/>
        <v>1.8045305071303197E-2</v>
      </c>
      <c r="AM122" s="6">
        <f t="shared" si="70"/>
        <v>-2.271464743546403E-2</v>
      </c>
      <c r="AN122" s="6">
        <f t="shared" si="71"/>
        <v>-1.2620033811396758E-2</v>
      </c>
      <c r="AO122" s="6">
        <f t="shared" si="72"/>
        <v>-1.5864359041827258E-2</v>
      </c>
      <c r="AP122" s="6">
        <f t="shared" si="73"/>
        <v>6.0694597068575717E-3</v>
      </c>
      <c r="AQ122" s="6">
        <f t="shared" si="74"/>
        <v>-7.589753868442406E-3</v>
      </c>
      <c r="AR122" s="6">
        <f t="shared" si="75"/>
        <v>-1.0164447461632142E-2</v>
      </c>
      <c r="AS122" s="6">
        <f t="shared" si="76"/>
        <v>2.5755465846701853E-3</v>
      </c>
      <c r="AT122" s="6">
        <f t="shared" si="77"/>
        <v>8.4638910322805128E-3</v>
      </c>
      <c r="AU122" s="6">
        <f t="shared" si="78"/>
        <v>2.9783469736622825E-2</v>
      </c>
      <c r="AV122">
        <f t="shared" si="79"/>
        <v>0</v>
      </c>
      <c r="AW122">
        <f t="shared" si="80"/>
        <v>1</v>
      </c>
      <c r="AX122">
        <f t="shared" si="81"/>
        <v>0</v>
      </c>
    </row>
    <row r="123" spans="1:50" x14ac:dyDescent="0.25">
      <c r="A123" s="1">
        <v>41934</v>
      </c>
      <c r="B123">
        <v>315.42999300000002</v>
      </c>
      <c r="C123">
        <v>318.98001099999999</v>
      </c>
      <c r="D123">
        <v>312.64001500000001</v>
      </c>
      <c r="E123">
        <v>312.97000100000002</v>
      </c>
      <c r="F123">
        <v>312.97000100000002</v>
      </c>
      <c r="G123">
        <v>3125900</v>
      </c>
      <c r="H123" s="2">
        <f t="shared" si="52"/>
        <v>-7.4841787882355959E-3</v>
      </c>
      <c r="I123">
        <f t="shared" si="41"/>
        <v>332.88000499999998</v>
      </c>
      <c r="J123">
        <f t="shared" si="42"/>
        <v>284</v>
      </c>
      <c r="K123">
        <f t="shared" si="43"/>
        <v>324.01998900000001</v>
      </c>
      <c r="L123">
        <f t="shared" si="44"/>
        <v>6.3616333630647004E-2</v>
      </c>
      <c r="M123">
        <f t="shared" si="45"/>
        <v>-9.2564785466451194E-2</v>
      </c>
      <c r="N123">
        <f t="shared" si="46"/>
        <v>3.5306859969623572E-2</v>
      </c>
      <c r="O123">
        <f t="shared" si="47"/>
        <v>0</v>
      </c>
      <c r="P123">
        <f t="shared" si="48"/>
        <v>1</v>
      </c>
      <c r="Q123">
        <f t="shared" si="49"/>
        <v>0</v>
      </c>
      <c r="R123">
        <f t="shared" si="53"/>
        <v>1</v>
      </c>
      <c r="S123">
        <f t="shared" si="54"/>
        <v>0</v>
      </c>
      <c r="T123" s="5">
        <f t="shared" si="50"/>
        <v>0.9925158212117644</v>
      </c>
      <c r="U123" s="5">
        <f t="shared" si="51"/>
        <v>0.9925158212117644</v>
      </c>
      <c r="V123" s="5">
        <f>PRODUCT($T$3:T123)-1</f>
        <v>0.10988368580921759</v>
      </c>
      <c r="W123" s="4">
        <f>PRODUCT($U$3:U123)-1</f>
        <v>7.1771354248797659E-2</v>
      </c>
      <c r="X123">
        <f t="shared" si="55"/>
        <v>1.6499352861443217E-2</v>
      </c>
      <c r="Y123" s="1">
        <f t="shared" si="56"/>
        <v>41934</v>
      </c>
      <c r="Z123">
        <f t="shared" si="57"/>
        <v>1.8045305071303197E-2</v>
      </c>
      <c r="AA123" s="6">
        <f t="shared" si="58"/>
        <v>-2.271464743546403E-2</v>
      </c>
      <c r="AB123" s="6">
        <f t="shared" si="59"/>
        <v>-1.2620033811396758E-2</v>
      </c>
      <c r="AC123" s="6">
        <f t="shared" si="60"/>
        <v>-1.5864359041827258E-2</v>
      </c>
      <c r="AD123" s="6">
        <f t="shared" si="61"/>
        <v>6.0694597068575717E-3</v>
      </c>
      <c r="AE123" s="6">
        <f t="shared" si="62"/>
        <v>-7.589753868442406E-3</v>
      </c>
      <c r="AF123" s="6">
        <f t="shared" si="63"/>
        <v>-1.0164447461632142E-2</v>
      </c>
      <c r="AG123" s="6">
        <f t="shared" si="64"/>
        <v>2.5755465846701853E-3</v>
      </c>
      <c r="AH123" s="6">
        <f t="shared" si="65"/>
        <v>8.4638910322805128E-3</v>
      </c>
      <c r="AI123" s="6">
        <f t="shared" si="66"/>
        <v>2.9783469736622825E-2</v>
      </c>
      <c r="AJ123" s="6">
        <f t="shared" si="67"/>
        <v>-7.4841787882355959E-3</v>
      </c>
      <c r="AK123">
        <f t="shared" si="68"/>
        <v>1.8045305071303197E-2</v>
      </c>
      <c r="AL123" s="6">
        <f t="shared" si="69"/>
        <v>-2.271464743546403E-2</v>
      </c>
      <c r="AM123" s="6">
        <f t="shared" si="70"/>
        <v>-1.2620033811396758E-2</v>
      </c>
      <c r="AN123" s="6">
        <f t="shared" si="71"/>
        <v>-1.5864359041827258E-2</v>
      </c>
      <c r="AO123" s="6">
        <f t="shared" si="72"/>
        <v>6.0694597068575717E-3</v>
      </c>
      <c r="AP123" s="6">
        <f t="shared" si="73"/>
        <v>-7.589753868442406E-3</v>
      </c>
      <c r="AQ123" s="6">
        <f t="shared" si="74"/>
        <v>-1.0164447461632142E-2</v>
      </c>
      <c r="AR123" s="6">
        <f t="shared" si="75"/>
        <v>2.5755465846701853E-3</v>
      </c>
      <c r="AS123" s="6">
        <f t="shared" si="76"/>
        <v>8.4638910322805128E-3</v>
      </c>
      <c r="AT123" s="6">
        <f t="shared" si="77"/>
        <v>2.9783469736622825E-2</v>
      </c>
      <c r="AU123" s="6">
        <f t="shared" si="78"/>
        <v>-7.4841787882355959E-3</v>
      </c>
      <c r="AV123">
        <f t="shared" si="79"/>
        <v>0</v>
      </c>
      <c r="AW123">
        <f t="shared" si="80"/>
        <v>1</v>
      </c>
      <c r="AX123">
        <f t="shared" si="81"/>
        <v>0</v>
      </c>
    </row>
    <row r="124" spans="1:50" x14ac:dyDescent="0.25">
      <c r="A124" s="1">
        <v>41935</v>
      </c>
      <c r="B124">
        <v>313.39999399999999</v>
      </c>
      <c r="C124">
        <v>316.79998799999998</v>
      </c>
      <c r="D124">
        <v>311.39999399999999</v>
      </c>
      <c r="E124">
        <v>313.17999300000002</v>
      </c>
      <c r="F124">
        <v>313.17999300000002</v>
      </c>
      <c r="G124">
        <v>9038200</v>
      </c>
      <c r="H124" s="2">
        <f t="shared" si="52"/>
        <v>6.7096526609278229E-4</v>
      </c>
      <c r="I124">
        <f t="shared" si="41"/>
        <v>332.88000499999998</v>
      </c>
      <c r="J124">
        <f t="shared" si="42"/>
        <v>284</v>
      </c>
      <c r="K124">
        <f t="shared" si="43"/>
        <v>323.32998700000002</v>
      </c>
      <c r="L124">
        <f t="shared" si="44"/>
        <v>6.2903162527371048E-2</v>
      </c>
      <c r="M124">
        <f t="shared" si="45"/>
        <v>-9.3173234728311738E-2</v>
      </c>
      <c r="N124">
        <f t="shared" si="46"/>
        <v>3.2409458544179648E-2</v>
      </c>
      <c r="O124">
        <f t="shared" si="47"/>
        <v>0</v>
      </c>
      <c r="P124">
        <f t="shared" si="48"/>
        <v>1</v>
      </c>
      <c r="Q124">
        <f t="shared" si="49"/>
        <v>0</v>
      </c>
      <c r="R124">
        <f t="shared" si="53"/>
        <v>1</v>
      </c>
      <c r="S124">
        <f t="shared" si="54"/>
        <v>0</v>
      </c>
      <c r="T124" s="5">
        <f t="shared" si="50"/>
        <v>1.0006709652660928</v>
      </c>
      <c r="U124" s="5">
        <f t="shared" si="51"/>
        <v>1.0006709652660928</v>
      </c>
      <c r="V124" s="5">
        <f>PRODUCT($T$3:T124)-1</f>
        <v>0.11062837921179858</v>
      </c>
      <c r="W124" s="4">
        <f>PRODUCT($U$3:U124)-1</f>
        <v>7.2490475600691884E-2</v>
      </c>
      <c r="X124">
        <f t="shared" si="55"/>
        <v>1.7181388620218785E-2</v>
      </c>
      <c r="Y124" s="1">
        <f t="shared" si="56"/>
        <v>41935</v>
      </c>
      <c r="Z124">
        <f t="shared" si="57"/>
        <v>-2.271464743546403E-2</v>
      </c>
      <c r="AA124" s="6">
        <f t="shared" si="58"/>
        <v>-1.2620033811396758E-2</v>
      </c>
      <c r="AB124" s="6">
        <f t="shared" si="59"/>
        <v>-1.5864359041827258E-2</v>
      </c>
      <c r="AC124" s="6">
        <f t="shared" si="60"/>
        <v>6.0694597068575717E-3</v>
      </c>
      <c r="AD124" s="6">
        <f t="shared" si="61"/>
        <v>-7.589753868442406E-3</v>
      </c>
      <c r="AE124" s="6">
        <f t="shared" si="62"/>
        <v>-1.0164447461632142E-2</v>
      </c>
      <c r="AF124" s="6">
        <f t="shared" si="63"/>
        <v>2.5755465846701853E-3</v>
      </c>
      <c r="AG124" s="6">
        <f t="shared" si="64"/>
        <v>8.4638910322805128E-3</v>
      </c>
      <c r="AH124" s="6">
        <f t="shared" si="65"/>
        <v>2.9783469736622825E-2</v>
      </c>
      <c r="AI124" s="6">
        <f t="shared" si="66"/>
        <v>-7.4841787882355959E-3</v>
      </c>
      <c r="AJ124" s="6">
        <f t="shared" si="67"/>
        <v>6.7096526609278229E-4</v>
      </c>
      <c r="AK124">
        <f t="shared" si="68"/>
        <v>-2.271464743546403E-2</v>
      </c>
      <c r="AL124" s="6">
        <f t="shared" si="69"/>
        <v>-1.2620033811396758E-2</v>
      </c>
      <c r="AM124" s="6">
        <f t="shared" si="70"/>
        <v>-1.5864359041827258E-2</v>
      </c>
      <c r="AN124" s="6">
        <f t="shared" si="71"/>
        <v>6.0694597068575717E-3</v>
      </c>
      <c r="AO124" s="6">
        <f t="shared" si="72"/>
        <v>-7.589753868442406E-3</v>
      </c>
      <c r="AP124" s="6">
        <f t="shared" si="73"/>
        <v>-1.0164447461632142E-2</v>
      </c>
      <c r="AQ124" s="6">
        <f t="shared" si="74"/>
        <v>2.5755465846701853E-3</v>
      </c>
      <c r="AR124" s="6">
        <f t="shared" si="75"/>
        <v>8.4638910322805128E-3</v>
      </c>
      <c r="AS124" s="6">
        <f t="shared" si="76"/>
        <v>2.9783469736622825E-2</v>
      </c>
      <c r="AT124" s="6">
        <f t="shared" si="77"/>
        <v>-7.4841787882355959E-3</v>
      </c>
      <c r="AU124" s="6">
        <f t="shared" si="78"/>
        <v>6.7096526609278229E-4</v>
      </c>
      <c r="AV124">
        <f t="shared" si="79"/>
        <v>0</v>
      </c>
      <c r="AW124">
        <f t="shared" si="80"/>
        <v>1</v>
      </c>
      <c r="AX124">
        <f t="shared" si="81"/>
        <v>0</v>
      </c>
    </row>
    <row r="125" spans="1:50" x14ac:dyDescent="0.25">
      <c r="A125" s="1">
        <v>41936</v>
      </c>
      <c r="B125">
        <v>284.39999399999999</v>
      </c>
      <c r="C125">
        <v>293.80999800000001</v>
      </c>
      <c r="D125">
        <v>284</v>
      </c>
      <c r="E125">
        <v>287.05999800000001</v>
      </c>
      <c r="F125">
        <v>287.05999800000001</v>
      </c>
      <c r="G125">
        <v>19801100</v>
      </c>
      <c r="H125" s="2">
        <f t="shared" si="52"/>
        <v>-8.3402502023812275E-2</v>
      </c>
      <c r="I125">
        <f t="shared" si="41"/>
        <v>338.32998700000002</v>
      </c>
      <c r="J125">
        <f t="shared" si="42"/>
        <v>285.01998900000001</v>
      </c>
      <c r="K125">
        <f t="shared" si="43"/>
        <v>331.47000100000002</v>
      </c>
      <c r="L125">
        <f t="shared" si="44"/>
        <v>0.17860373913888217</v>
      </c>
      <c r="M125">
        <f t="shared" si="45"/>
        <v>-7.1065596537766007E-3</v>
      </c>
      <c r="N125">
        <f t="shared" si="46"/>
        <v>0.15470634469941036</v>
      </c>
      <c r="O125">
        <f t="shared" si="47"/>
        <v>1</v>
      </c>
      <c r="P125">
        <f t="shared" si="48"/>
        <v>0</v>
      </c>
      <c r="Q125">
        <f t="shared" si="49"/>
        <v>0</v>
      </c>
      <c r="R125">
        <f t="shared" si="53"/>
        <v>1</v>
      </c>
      <c r="S125">
        <f t="shared" si="54"/>
        <v>0</v>
      </c>
      <c r="T125" s="5">
        <f t="shared" si="50"/>
        <v>0.91659749797618773</v>
      </c>
      <c r="U125" s="5">
        <f t="shared" si="51"/>
        <v>0.91659749797618773</v>
      </c>
      <c r="V125" s="5">
        <f>PRODUCT($T$3:T125)-1</f>
        <v>1.7999193566883287E-2</v>
      </c>
      <c r="W125" s="4">
        <f>PRODUCT($U$3:U125)-1</f>
        <v>-1.6957913461114194E-2</v>
      </c>
      <c r="X125">
        <f t="shared" si="55"/>
        <v>-6.7654084202763087E-2</v>
      </c>
      <c r="Y125" s="1">
        <f t="shared" si="56"/>
        <v>41936</v>
      </c>
      <c r="Z125">
        <f t="shared" si="57"/>
        <v>-1.2620033811396758E-2</v>
      </c>
      <c r="AA125" s="6">
        <f t="shared" si="58"/>
        <v>-1.5864359041827258E-2</v>
      </c>
      <c r="AB125" s="6">
        <f t="shared" si="59"/>
        <v>6.0694597068575717E-3</v>
      </c>
      <c r="AC125" s="6">
        <f t="shared" si="60"/>
        <v>-7.589753868442406E-3</v>
      </c>
      <c r="AD125" s="6">
        <f t="shared" si="61"/>
        <v>-1.0164447461632142E-2</v>
      </c>
      <c r="AE125" s="6">
        <f t="shared" si="62"/>
        <v>2.5755465846701853E-3</v>
      </c>
      <c r="AF125" s="6">
        <f t="shared" si="63"/>
        <v>8.4638910322805128E-3</v>
      </c>
      <c r="AG125" s="6">
        <f t="shared" si="64"/>
        <v>2.9783469736622825E-2</v>
      </c>
      <c r="AH125" s="6">
        <f t="shared" si="65"/>
        <v>-7.4841787882355959E-3</v>
      </c>
      <c r="AI125" s="6">
        <f t="shared" si="66"/>
        <v>6.7096526609278229E-4</v>
      </c>
      <c r="AJ125" s="6">
        <f t="shared" si="67"/>
        <v>-8.3402502023812275E-2</v>
      </c>
      <c r="AK125">
        <f t="shared" si="68"/>
        <v>-1.2620033811396758E-2</v>
      </c>
      <c r="AL125" s="6">
        <f t="shared" si="69"/>
        <v>-1.5864359041827258E-2</v>
      </c>
      <c r="AM125" s="6">
        <f t="shared" si="70"/>
        <v>6.0694597068575717E-3</v>
      </c>
      <c r="AN125" s="6">
        <f t="shared" si="71"/>
        <v>-7.589753868442406E-3</v>
      </c>
      <c r="AO125" s="6">
        <f t="shared" si="72"/>
        <v>-1.0164447461632142E-2</v>
      </c>
      <c r="AP125" s="6">
        <f t="shared" si="73"/>
        <v>2.5755465846701853E-3</v>
      </c>
      <c r="AQ125" s="6">
        <f t="shared" si="74"/>
        <v>8.4638910322805128E-3</v>
      </c>
      <c r="AR125" s="6">
        <f t="shared" si="75"/>
        <v>2.9783469736622825E-2</v>
      </c>
      <c r="AS125" s="6">
        <f t="shared" si="76"/>
        <v>-7.4841787882355959E-3</v>
      </c>
      <c r="AT125" s="6">
        <f t="shared" si="77"/>
        <v>6.7096526609278229E-4</v>
      </c>
      <c r="AU125" s="6">
        <f t="shared" si="78"/>
        <v>-8.3402502023812275E-2</v>
      </c>
      <c r="AV125">
        <f t="shared" si="79"/>
        <v>1</v>
      </c>
      <c r="AW125">
        <f t="shared" si="80"/>
        <v>0</v>
      </c>
      <c r="AX125">
        <f t="shared" si="81"/>
        <v>0</v>
      </c>
    </row>
    <row r="126" spans="1:50" x14ac:dyDescent="0.25">
      <c r="A126" s="1">
        <v>41939</v>
      </c>
      <c r="B126">
        <v>285.70001200000002</v>
      </c>
      <c r="C126">
        <v>290.42001299999998</v>
      </c>
      <c r="D126">
        <v>285.01998900000001</v>
      </c>
      <c r="E126">
        <v>289.97000100000002</v>
      </c>
      <c r="F126">
        <v>289.97000100000002</v>
      </c>
      <c r="G126">
        <v>5950600</v>
      </c>
      <c r="H126" s="2">
        <f t="shared" si="52"/>
        <v>1.0137264057251238E-2</v>
      </c>
      <c r="I126">
        <f t="shared" si="41"/>
        <v>338.32998700000002</v>
      </c>
      <c r="J126">
        <f t="shared" si="42"/>
        <v>289.76001000000002</v>
      </c>
      <c r="K126">
        <f t="shared" si="43"/>
        <v>333.60000600000001</v>
      </c>
      <c r="L126">
        <f t="shared" si="44"/>
        <v>0.16677582451020512</v>
      </c>
      <c r="M126">
        <f t="shared" si="45"/>
        <v>-7.2418180941413723E-4</v>
      </c>
      <c r="N126">
        <f t="shared" si="46"/>
        <v>0.15046385781127736</v>
      </c>
      <c r="O126">
        <f t="shared" si="47"/>
        <v>1</v>
      </c>
      <c r="P126">
        <f t="shared" si="48"/>
        <v>0</v>
      </c>
      <c r="Q126">
        <f t="shared" si="49"/>
        <v>0</v>
      </c>
      <c r="R126">
        <f t="shared" si="53"/>
        <v>1</v>
      </c>
      <c r="S126">
        <f t="shared" si="54"/>
        <v>0</v>
      </c>
      <c r="T126" s="5">
        <f t="shared" si="50"/>
        <v>1.0101372640572512</v>
      </c>
      <c r="U126" s="5">
        <f t="shared" si="51"/>
        <v>1.0101372640572512</v>
      </c>
      <c r="V126" s="5">
        <f>PRODUCT($T$3:T126)-1</f>
        <v>2.8318920202139664E-2</v>
      </c>
      <c r="W126" s="4">
        <f>PRODUCT($U$3:U126)-1</f>
        <v>-6.9925562504782324E-3</v>
      </c>
      <c r="X126">
        <f t="shared" si="55"/>
        <v>-5.8202647461626733E-2</v>
      </c>
      <c r="Y126" s="1">
        <f t="shared" si="56"/>
        <v>41939</v>
      </c>
      <c r="Z126">
        <f t="shared" si="57"/>
        <v>-1.5864359041827258E-2</v>
      </c>
      <c r="AA126" s="6">
        <f t="shared" si="58"/>
        <v>6.0694597068575717E-3</v>
      </c>
      <c r="AB126" s="6">
        <f t="shared" si="59"/>
        <v>-7.589753868442406E-3</v>
      </c>
      <c r="AC126" s="6">
        <f t="shared" si="60"/>
        <v>-1.0164447461632142E-2</v>
      </c>
      <c r="AD126" s="6">
        <f t="shared" si="61"/>
        <v>2.5755465846701853E-3</v>
      </c>
      <c r="AE126" s="6">
        <f t="shared" si="62"/>
        <v>8.4638910322805128E-3</v>
      </c>
      <c r="AF126" s="6">
        <f t="shared" si="63"/>
        <v>2.9783469736622825E-2</v>
      </c>
      <c r="AG126" s="6">
        <f t="shared" si="64"/>
        <v>-7.4841787882355959E-3</v>
      </c>
      <c r="AH126" s="6">
        <f t="shared" si="65"/>
        <v>6.7096526609278229E-4</v>
      </c>
      <c r="AI126" s="6">
        <f t="shared" si="66"/>
        <v>-8.3402502023812275E-2</v>
      </c>
      <c r="AJ126" s="6">
        <f t="shared" si="67"/>
        <v>1.0137264057251238E-2</v>
      </c>
      <c r="AK126">
        <f t="shared" si="68"/>
        <v>-1.5864359041827258E-2</v>
      </c>
      <c r="AL126" s="6">
        <f t="shared" si="69"/>
        <v>6.0694597068575717E-3</v>
      </c>
      <c r="AM126" s="6">
        <f t="shared" si="70"/>
        <v>-7.589753868442406E-3</v>
      </c>
      <c r="AN126" s="6">
        <f t="shared" si="71"/>
        <v>-1.0164447461632142E-2</v>
      </c>
      <c r="AO126" s="6">
        <f t="shared" si="72"/>
        <v>2.5755465846701853E-3</v>
      </c>
      <c r="AP126" s="6">
        <f t="shared" si="73"/>
        <v>8.4638910322805128E-3</v>
      </c>
      <c r="AQ126" s="6">
        <f t="shared" si="74"/>
        <v>2.9783469736622825E-2</v>
      </c>
      <c r="AR126" s="6">
        <f t="shared" si="75"/>
        <v>-7.4841787882355959E-3</v>
      </c>
      <c r="AS126" s="6">
        <f t="shared" si="76"/>
        <v>6.7096526609278229E-4</v>
      </c>
      <c r="AT126" s="6">
        <f t="shared" si="77"/>
        <v>-8.3402502023812275E-2</v>
      </c>
      <c r="AU126" s="6">
        <f t="shared" si="78"/>
        <v>1.0137264057251238E-2</v>
      </c>
      <c r="AV126">
        <f t="shared" si="79"/>
        <v>1</v>
      </c>
      <c r="AW126">
        <f t="shared" si="80"/>
        <v>0</v>
      </c>
      <c r="AX126">
        <f t="shared" si="81"/>
        <v>0</v>
      </c>
    </row>
    <row r="127" spans="1:50" x14ac:dyDescent="0.25">
      <c r="A127" s="1">
        <v>41940</v>
      </c>
      <c r="B127">
        <v>289.76001000000002</v>
      </c>
      <c r="C127">
        <v>298</v>
      </c>
      <c r="D127">
        <v>289.76001000000002</v>
      </c>
      <c r="E127">
        <v>295.58999599999999</v>
      </c>
      <c r="F127">
        <v>295.58999599999999</v>
      </c>
      <c r="G127">
        <v>5572600</v>
      </c>
      <c r="H127" s="2">
        <f t="shared" si="52"/>
        <v>1.9381297998477987E-2</v>
      </c>
      <c r="I127">
        <f t="shared" si="41"/>
        <v>338.32998700000002</v>
      </c>
      <c r="J127">
        <f t="shared" si="42"/>
        <v>292.290009</v>
      </c>
      <c r="K127">
        <f t="shared" si="43"/>
        <v>331.27999899999998</v>
      </c>
      <c r="L127">
        <f t="shared" si="44"/>
        <v>0.14459214309810409</v>
      </c>
      <c r="M127">
        <f t="shared" si="45"/>
        <v>-1.1164068624298085E-2</v>
      </c>
      <c r="N127">
        <f t="shared" si="46"/>
        <v>0.12074157949513276</v>
      </c>
      <c r="O127">
        <f t="shared" si="47"/>
        <v>1</v>
      </c>
      <c r="P127">
        <f t="shared" si="48"/>
        <v>0</v>
      </c>
      <c r="Q127">
        <f t="shared" si="49"/>
        <v>0</v>
      </c>
      <c r="R127">
        <f t="shared" si="53"/>
        <v>1</v>
      </c>
      <c r="S127">
        <f t="shared" si="54"/>
        <v>0</v>
      </c>
      <c r="T127" s="5">
        <f t="shared" si="50"/>
        <v>1.019381297998478</v>
      </c>
      <c r="U127" s="5">
        <f t="shared" si="51"/>
        <v>1.019381297998478</v>
      </c>
      <c r="V127" s="5">
        <f>PRODUCT($T$3:T127)-1</f>
        <v>4.8249075632050387E-2</v>
      </c>
      <c r="W127" s="4">
        <f>PRODUCT($U$3:U127)-1</f>
        <v>1.2253216931538136E-2</v>
      </c>
      <c r="X127">
        <f t="shared" si="55"/>
        <v>-3.9949392317902954E-2</v>
      </c>
      <c r="Y127" s="1">
        <f t="shared" si="56"/>
        <v>41940</v>
      </c>
      <c r="Z127">
        <f t="shared" si="57"/>
        <v>6.0694597068575717E-3</v>
      </c>
      <c r="AA127" s="6">
        <f t="shared" si="58"/>
        <v>-7.589753868442406E-3</v>
      </c>
      <c r="AB127" s="6">
        <f t="shared" si="59"/>
        <v>-1.0164447461632142E-2</v>
      </c>
      <c r="AC127" s="6">
        <f t="shared" si="60"/>
        <v>2.5755465846701853E-3</v>
      </c>
      <c r="AD127" s="6">
        <f t="shared" si="61"/>
        <v>8.4638910322805128E-3</v>
      </c>
      <c r="AE127" s="6">
        <f t="shared" si="62"/>
        <v>2.9783469736622825E-2</v>
      </c>
      <c r="AF127" s="6">
        <f t="shared" si="63"/>
        <v>-7.4841787882355959E-3</v>
      </c>
      <c r="AG127" s="6">
        <f t="shared" si="64"/>
        <v>6.7096526609278229E-4</v>
      </c>
      <c r="AH127" s="6">
        <f t="shared" si="65"/>
        <v>-8.3402502023812275E-2</v>
      </c>
      <c r="AI127" s="6">
        <f t="shared" si="66"/>
        <v>1.0137264057251238E-2</v>
      </c>
      <c r="AJ127" s="6">
        <f t="shared" si="67"/>
        <v>1.9381297998477987E-2</v>
      </c>
      <c r="AK127">
        <f t="shared" si="68"/>
        <v>6.0694597068575717E-3</v>
      </c>
      <c r="AL127" s="6">
        <f t="shared" si="69"/>
        <v>-7.589753868442406E-3</v>
      </c>
      <c r="AM127" s="6">
        <f t="shared" si="70"/>
        <v>-1.0164447461632142E-2</v>
      </c>
      <c r="AN127" s="6">
        <f t="shared" si="71"/>
        <v>2.5755465846701853E-3</v>
      </c>
      <c r="AO127" s="6">
        <f t="shared" si="72"/>
        <v>8.4638910322805128E-3</v>
      </c>
      <c r="AP127" s="6">
        <f t="shared" si="73"/>
        <v>2.9783469736622825E-2</v>
      </c>
      <c r="AQ127" s="6">
        <f t="shared" si="74"/>
        <v>-7.4841787882355959E-3</v>
      </c>
      <c r="AR127" s="6">
        <f t="shared" si="75"/>
        <v>6.7096526609278229E-4</v>
      </c>
      <c r="AS127" s="6">
        <f t="shared" si="76"/>
        <v>-8.3402502023812275E-2</v>
      </c>
      <c r="AT127" s="6">
        <f t="shared" si="77"/>
        <v>1.0137264057251238E-2</v>
      </c>
      <c r="AU127" s="6">
        <f t="shared" si="78"/>
        <v>1.9381297998477987E-2</v>
      </c>
      <c r="AV127">
        <f t="shared" si="79"/>
        <v>1</v>
      </c>
      <c r="AW127">
        <f t="shared" si="80"/>
        <v>0</v>
      </c>
      <c r="AX127">
        <f t="shared" si="81"/>
        <v>0</v>
      </c>
    </row>
    <row r="128" spans="1:50" x14ac:dyDescent="0.25">
      <c r="A128" s="1">
        <v>41941</v>
      </c>
      <c r="B128">
        <v>299.10998499999999</v>
      </c>
      <c r="C128">
        <v>299.60998499999999</v>
      </c>
      <c r="D128">
        <v>293.07000699999998</v>
      </c>
      <c r="E128">
        <v>294.11999500000002</v>
      </c>
      <c r="F128">
        <v>294.11999500000002</v>
      </c>
      <c r="G128">
        <v>4881900</v>
      </c>
      <c r="H128" s="2">
        <f t="shared" si="52"/>
        <v>-4.9731080885428991E-3</v>
      </c>
      <c r="I128">
        <f t="shared" si="41"/>
        <v>338.32998700000002</v>
      </c>
      <c r="J128">
        <f t="shared" si="42"/>
        <v>292.290009</v>
      </c>
      <c r="K128">
        <f t="shared" si="43"/>
        <v>331.75</v>
      </c>
      <c r="L128">
        <f t="shared" si="44"/>
        <v>0.15031277285313438</v>
      </c>
      <c r="M128">
        <f t="shared" si="45"/>
        <v>-6.2219027305505659E-3</v>
      </c>
      <c r="N128">
        <f t="shared" si="46"/>
        <v>0.12794099564703165</v>
      </c>
      <c r="O128">
        <f t="shared" si="47"/>
        <v>1</v>
      </c>
      <c r="P128">
        <f t="shared" si="48"/>
        <v>0</v>
      </c>
      <c r="Q128">
        <f t="shared" si="49"/>
        <v>0</v>
      </c>
      <c r="R128">
        <f t="shared" si="53"/>
        <v>1</v>
      </c>
      <c r="S128">
        <f t="shared" si="54"/>
        <v>0</v>
      </c>
      <c r="T128" s="5">
        <f t="shared" si="50"/>
        <v>0.9950268919114571</v>
      </c>
      <c r="U128" s="5">
        <f t="shared" si="51"/>
        <v>0.9950268919114571</v>
      </c>
      <c r="V128" s="5">
        <f>PRODUCT($T$3:T128)-1</f>
        <v>4.3036019675217085E-2</v>
      </c>
      <c r="W128" s="4">
        <f>PRODUCT($U$3:U128)-1</f>
        <v>7.2191722707624084E-3</v>
      </c>
      <c r="X128">
        <f t="shared" si="55"/>
        <v>-4.472382776037731E-2</v>
      </c>
      <c r="Y128" s="1">
        <f t="shared" si="56"/>
        <v>41941</v>
      </c>
      <c r="Z128">
        <f t="shared" si="57"/>
        <v>-7.589753868442406E-3</v>
      </c>
      <c r="AA128" s="6">
        <f t="shared" si="58"/>
        <v>-1.0164447461632142E-2</v>
      </c>
      <c r="AB128" s="6">
        <f t="shared" si="59"/>
        <v>2.5755465846701853E-3</v>
      </c>
      <c r="AC128" s="6">
        <f t="shared" si="60"/>
        <v>8.4638910322805128E-3</v>
      </c>
      <c r="AD128" s="6">
        <f t="shared" si="61"/>
        <v>2.9783469736622825E-2</v>
      </c>
      <c r="AE128" s="6">
        <f t="shared" si="62"/>
        <v>-7.4841787882355959E-3</v>
      </c>
      <c r="AF128" s="6">
        <f t="shared" si="63"/>
        <v>6.7096526609278229E-4</v>
      </c>
      <c r="AG128" s="6">
        <f t="shared" si="64"/>
        <v>-8.3402502023812275E-2</v>
      </c>
      <c r="AH128" s="6">
        <f t="shared" si="65"/>
        <v>1.0137264057251238E-2</v>
      </c>
      <c r="AI128" s="6">
        <f t="shared" si="66"/>
        <v>1.9381297998477987E-2</v>
      </c>
      <c r="AJ128" s="6">
        <f t="shared" si="67"/>
        <v>-4.9731080885428991E-3</v>
      </c>
      <c r="AK128">
        <f t="shared" si="68"/>
        <v>-7.589753868442406E-3</v>
      </c>
      <c r="AL128" s="6">
        <f t="shared" si="69"/>
        <v>-1.0164447461632142E-2</v>
      </c>
      <c r="AM128" s="6">
        <f t="shared" si="70"/>
        <v>2.5755465846701853E-3</v>
      </c>
      <c r="AN128" s="6">
        <f t="shared" si="71"/>
        <v>8.4638910322805128E-3</v>
      </c>
      <c r="AO128" s="6">
        <f t="shared" si="72"/>
        <v>2.9783469736622825E-2</v>
      </c>
      <c r="AP128" s="6">
        <f t="shared" si="73"/>
        <v>-7.4841787882355959E-3</v>
      </c>
      <c r="AQ128" s="6">
        <f t="shared" si="74"/>
        <v>6.7096526609278229E-4</v>
      </c>
      <c r="AR128" s="6">
        <f t="shared" si="75"/>
        <v>-8.3402502023812275E-2</v>
      </c>
      <c r="AS128" s="6">
        <f t="shared" si="76"/>
        <v>1.0137264057251238E-2</v>
      </c>
      <c r="AT128" s="6">
        <f t="shared" si="77"/>
        <v>1.9381297998477987E-2</v>
      </c>
      <c r="AU128" s="6">
        <f t="shared" si="78"/>
        <v>-4.9731080885428991E-3</v>
      </c>
      <c r="AV128">
        <f t="shared" si="79"/>
        <v>1</v>
      </c>
      <c r="AW128">
        <f t="shared" si="80"/>
        <v>0</v>
      </c>
      <c r="AX128">
        <f t="shared" si="81"/>
        <v>0</v>
      </c>
    </row>
    <row r="129" spans="1:50" x14ac:dyDescent="0.25">
      <c r="A129" s="1">
        <v>41942</v>
      </c>
      <c r="B129">
        <v>293.98001099999999</v>
      </c>
      <c r="C129">
        <v>299.73998999999998</v>
      </c>
      <c r="D129">
        <v>292.35998499999999</v>
      </c>
      <c r="E129">
        <v>299.07000699999998</v>
      </c>
      <c r="F129">
        <v>299.07000699999998</v>
      </c>
      <c r="G129">
        <v>4055200</v>
      </c>
      <c r="H129" s="2">
        <f t="shared" si="52"/>
        <v>1.6829906446856668E-2</v>
      </c>
      <c r="I129">
        <f t="shared" si="41"/>
        <v>341.26001000000002</v>
      </c>
      <c r="J129">
        <f t="shared" si="42"/>
        <v>292.290009</v>
      </c>
      <c r="K129">
        <f t="shared" si="43"/>
        <v>336.02999899999998</v>
      </c>
      <c r="L129">
        <f t="shared" si="44"/>
        <v>0.14107065908484784</v>
      </c>
      <c r="M129">
        <f t="shared" si="45"/>
        <v>-2.2670270643354695E-2</v>
      </c>
      <c r="N129">
        <f t="shared" si="46"/>
        <v>0.12358307799150192</v>
      </c>
      <c r="O129">
        <f t="shared" si="47"/>
        <v>1</v>
      </c>
      <c r="P129">
        <f t="shared" si="48"/>
        <v>0</v>
      </c>
      <c r="Q129">
        <f t="shared" si="49"/>
        <v>0</v>
      </c>
      <c r="R129">
        <f t="shared" si="53"/>
        <v>1</v>
      </c>
      <c r="S129">
        <f t="shared" si="54"/>
        <v>0</v>
      </c>
      <c r="T129" s="5">
        <f t="shared" si="50"/>
        <v>1.0168299064468567</v>
      </c>
      <c r="U129" s="5">
        <f t="shared" si="51"/>
        <v>1.0168299064468567</v>
      </c>
      <c r="V129" s="5">
        <f>PRODUCT($T$3:T129)-1</f>
        <v>6.0590218307052801E-2</v>
      </c>
      <c r="W129" s="4">
        <f>PRODUCT($U$3:U129)-1</f>
        <v>2.4170576711559644E-2</v>
      </c>
      <c r="X129">
        <f t="shared" si="55"/>
        <v>-2.8646619150673125E-2</v>
      </c>
      <c r="Y129" s="1">
        <f t="shared" si="56"/>
        <v>41942</v>
      </c>
      <c r="Z129">
        <f t="shared" si="57"/>
        <v>-1.0164447461632142E-2</v>
      </c>
      <c r="AA129" s="6">
        <f t="shared" si="58"/>
        <v>2.5755465846701853E-3</v>
      </c>
      <c r="AB129" s="6">
        <f t="shared" si="59"/>
        <v>8.4638910322805128E-3</v>
      </c>
      <c r="AC129" s="6">
        <f t="shared" si="60"/>
        <v>2.9783469736622825E-2</v>
      </c>
      <c r="AD129" s="6">
        <f t="shared" si="61"/>
        <v>-7.4841787882355959E-3</v>
      </c>
      <c r="AE129" s="6">
        <f t="shared" si="62"/>
        <v>6.7096526609278229E-4</v>
      </c>
      <c r="AF129" s="6">
        <f t="shared" si="63"/>
        <v>-8.3402502023812275E-2</v>
      </c>
      <c r="AG129" s="6">
        <f t="shared" si="64"/>
        <v>1.0137264057251238E-2</v>
      </c>
      <c r="AH129" s="6">
        <f t="shared" si="65"/>
        <v>1.9381297998477987E-2</v>
      </c>
      <c r="AI129" s="6">
        <f t="shared" si="66"/>
        <v>-4.9731080885428991E-3</v>
      </c>
      <c r="AJ129" s="6">
        <f t="shared" si="67"/>
        <v>1.6829906446856668E-2</v>
      </c>
      <c r="AK129">
        <f t="shared" si="68"/>
        <v>-1.0164447461632142E-2</v>
      </c>
      <c r="AL129" s="6">
        <f t="shared" si="69"/>
        <v>2.5755465846701853E-3</v>
      </c>
      <c r="AM129" s="6">
        <f t="shared" si="70"/>
        <v>8.4638910322805128E-3</v>
      </c>
      <c r="AN129" s="6">
        <f t="shared" si="71"/>
        <v>2.9783469736622825E-2</v>
      </c>
      <c r="AO129" s="6">
        <f t="shared" si="72"/>
        <v>-7.4841787882355959E-3</v>
      </c>
      <c r="AP129" s="6">
        <f t="shared" si="73"/>
        <v>6.7096526609278229E-4</v>
      </c>
      <c r="AQ129" s="6">
        <f t="shared" si="74"/>
        <v>-8.3402502023812275E-2</v>
      </c>
      <c r="AR129" s="6">
        <f t="shared" si="75"/>
        <v>1.0137264057251238E-2</v>
      </c>
      <c r="AS129" s="6">
        <f t="shared" si="76"/>
        <v>1.9381297998477987E-2</v>
      </c>
      <c r="AT129" s="6">
        <f t="shared" si="77"/>
        <v>-4.9731080885428991E-3</v>
      </c>
      <c r="AU129" s="6">
        <f t="shared" si="78"/>
        <v>1.6829906446856668E-2</v>
      </c>
      <c r="AV129">
        <f t="shared" si="79"/>
        <v>1</v>
      </c>
      <c r="AW129">
        <f t="shared" si="80"/>
        <v>0</v>
      </c>
      <c r="AX129">
        <f t="shared" si="81"/>
        <v>0</v>
      </c>
    </row>
    <row r="130" spans="1:50" x14ac:dyDescent="0.25">
      <c r="A130" s="1">
        <v>41943</v>
      </c>
      <c r="B130">
        <v>305.14999399999999</v>
      </c>
      <c r="C130">
        <v>305.72000100000002</v>
      </c>
      <c r="D130">
        <v>301.5</v>
      </c>
      <c r="E130">
        <v>305.459991</v>
      </c>
      <c r="F130">
        <v>305.459991</v>
      </c>
      <c r="G130">
        <v>4550700</v>
      </c>
      <c r="H130" s="2">
        <f t="shared" si="52"/>
        <v>2.136618133024637E-2</v>
      </c>
      <c r="I130">
        <f t="shared" si="41"/>
        <v>341.26001000000002</v>
      </c>
      <c r="J130">
        <f t="shared" si="42"/>
        <v>292.290009</v>
      </c>
      <c r="K130">
        <f t="shared" si="43"/>
        <v>325.92999300000002</v>
      </c>
      <c r="L130">
        <f t="shared" si="44"/>
        <v>0.11720035374452697</v>
      </c>
      <c r="M130">
        <f t="shared" si="45"/>
        <v>-4.3115243855291085E-2</v>
      </c>
      <c r="N130">
        <f t="shared" si="46"/>
        <v>6.7013692801424884E-2</v>
      </c>
      <c r="O130">
        <f t="shared" si="47"/>
        <v>1</v>
      </c>
      <c r="P130">
        <f t="shared" si="48"/>
        <v>0</v>
      </c>
      <c r="Q130">
        <f t="shared" si="49"/>
        <v>0</v>
      </c>
      <c r="R130">
        <f t="shared" si="53"/>
        <v>1</v>
      </c>
      <c r="S130">
        <f t="shared" si="54"/>
        <v>0</v>
      </c>
      <c r="T130" s="5">
        <f t="shared" si="50"/>
        <v>1.0213661813302464</v>
      </c>
      <c r="U130" s="5">
        <f t="shared" si="51"/>
        <v>1.0213661813302464</v>
      </c>
      <c r="V130" s="5">
        <f>PRODUCT($T$3:T130)-1</f>
        <v>8.3250981228486953E-2</v>
      </c>
      <c r="W130" s="4">
        <f>PRODUCT($U$3:U130)-1</f>
        <v>4.6053190966681923E-2</v>
      </c>
      <c r="X130">
        <f t="shared" si="55"/>
        <v>-7.8925066796986521E-3</v>
      </c>
      <c r="Y130" s="1">
        <f t="shared" si="56"/>
        <v>41943</v>
      </c>
      <c r="Z130">
        <f t="shared" si="57"/>
        <v>2.5755465846701853E-3</v>
      </c>
      <c r="AA130" s="6">
        <f t="shared" si="58"/>
        <v>8.4638910322805128E-3</v>
      </c>
      <c r="AB130" s="6">
        <f t="shared" si="59"/>
        <v>2.9783469736622825E-2</v>
      </c>
      <c r="AC130" s="6">
        <f t="shared" si="60"/>
        <v>-7.4841787882355959E-3</v>
      </c>
      <c r="AD130" s="6">
        <f t="shared" si="61"/>
        <v>6.7096526609278229E-4</v>
      </c>
      <c r="AE130" s="6">
        <f t="shared" si="62"/>
        <v>-8.3402502023812275E-2</v>
      </c>
      <c r="AF130" s="6">
        <f t="shared" si="63"/>
        <v>1.0137264057251238E-2</v>
      </c>
      <c r="AG130" s="6">
        <f t="shared" si="64"/>
        <v>1.9381297998477987E-2</v>
      </c>
      <c r="AH130" s="6">
        <f t="shared" si="65"/>
        <v>-4.9731080885428991E-3</v>
      </c>
      <c r="AI130" s="6">
        <f t="shared" si="66"/>
        <v>1.6829906446856668E-2</v>
      </c>
      <c r="AJ130" s="6">
        <f t="shared" si="67"/>
        <v>2.136618133024637E-2</v>
      </c>
      <c r="AK130">
        <f t="shared" si="68"/>
        <v>2.5755465846701853E-3</v>
      </c>
      <c r="AL130" s="6">
        <f t="shared" si="69"/>
        <v>8.4638910322805128E-3</v>
      </c>
      <c r="AM130" s="6">
        <f t="shared" si="70"/>
        <v>2.9783469736622825E-2</v>
      </c>
      <c r="AN130" s="6">
        <f t="shared" si="71"/>
        <v>-7.4841787882355959E-3</v>
      </c>
      <c r="AO130" s="6">
        <f t="shared" si="72"/>
        <v>6.7096526609278229E-4</v>
      </c>
      <c r="AP130" s="6">
        <f t="shared" si="73"/>
        <v>-8.3402502023812275E-2</v>
      </c>
      <c r="AQ130" s="6">
        <f t="shared" si="74"/>
        <v>1.0137264057251238E-2</v>
      </c>
      <c r="AR130" s="6">
        <f t="shared" si="75"/>
        <v>1.9381297998477987E-2</v>
      </c>
      <c r="AS130" s="6">
        <f t="shared" si="76"/>
        <v>-4.9731080885428991E-3</v>
      </c>
      <c r="AT130" s="6">
        <f t="shared" si="77"/>
        <v>1.6829906446856668E-2</v>
      </c>
      <c r="AU130" s="6">
        <f t="shared" si="78"/>
        <v>2.136618133024637E-2</v>
      </c>
      <c r="AV130">
        <f t="shared" si="79"/>
        <v>1</v>
      </c>
      <c r="AW130">
        <f t="shared" si="80"/>
        <v>0</v>
      </c>
      <c r="AX130">
        <f t="shared" si="81"/>
        <v>0</v>
      </c>
    </row>
    <row r="131" spans="1:50" x14ac:dyDescent="0.25">
      <c r="A131" s="1">
        <v>41946</v>
      </c>
      <c r="B131">
        <v>306.23998999999998</v>
      </c>
      <c r="C131">
        <v>308.01001000000002</v>
      </c>
      <c r="D131">
        <v>303.23998999999998</v>
      </c>
      <c r="E131">
        <v>305.72000100000002</v>
      </c>
      <c r="F131">
        <v>305.72000100000002</v>
      </c>
      <c r="G131">
        <v>3242500</v>
      </c>
      <c r="H131" s="2">
        <f t="shared" si="52"/>
        <v>8.5120803922245081E-4</v>
      </c>
      <c r="I131">
        <f t="shared" ref="I131:I194" si="82">MAX(C132:C151)</f>
        <v>341.26001000000002</v>
      </c>
      <c r="J131">
        <f t="shared" ref="J131:J194" si="83">MIN(D132:D151)</f>
        <v>292.290009</v>
      </c>
      <c r="K131">
        <f t="shared" ref="K131:K194" si="84">D151</f>
        <v>323.25</v>
      </c>
      <c r="L131">
        <f t="shared" ref="L131:L194" si="85">I131/E131-1</f>
        <v>0.11625019260679648</v>
      </c>
      <c r="M131">
        <f t="shared" ref="M131:M194" si="86">J131/E131-1</f>
        <v>-4.3929059126229797E-2</v>
      </c>
      <c r="N131">
        <f t="shared" ref="N131:N194" si="87">K131/E131-1</f>
        <v>5.7340046260172528E-2</v>
      </c>
      <c r="O131">
        <f t="shared" ref="O131:O194" si="88">IF(AND(N131&gt;1%,L131&gt;-M131),1,0)</f>
        <v>1</v>
      </c>
      <c r="P131">
        <f t="shared" ref="P131:P194" si="89">IF(NOT(OR(O131,Q131)),1,0)</f>
        <v>0</v>
      </c>
      <c r="Q131">
        <f t="shared" ref="Q131:Q194" si="90">IF(AND(N131&lt;-1%,L131&lt;-M131),1,0)</f>
        <v>0</v>
      </c>
      <c r="R131">
        <f t="shared" si="53"/>
        <v>1</v>
      </c>
      <c r="S131">
        <f t="shared" si="54"/>
        <v>0</v>
      </c>
      <c r="T131" s="5">
        <f t="shared" ref="T131:T194" si="91">R131*H131-S131*0.005+1</f>
        <v>1.0008512080392225</v>
      </c>
      <c r="U131" s="5">
        <f t="shared" ref="U131:U194" si="92">MAX(R131,0)*H131-SIGN(S131)*0.005+1</f>
        <v>1.0008512080392225</v>
      </c>
      <c r="V131" s="5">
        <f>PRODUCT($T$3:T131)-1</f>
        <v>8.4173053172204249E-2</v>
      </c>
      <c r="W131" s="4">
        <f>PRODUCT($U$3:U131)-1</f>
        <v>4.6943599852287132E-2</v>
      </c>
      <c r="X131">
        <f t="shared" si="55"/>
        <v>-7.0480168056115122E-3</v>
      </c>
      <c r="Y131" s="1">
        <f t="shared" si="56"/>
        <v>41946</v>
      </c>
      <c r="Z131">
        <f t="shared" si="57"/>
        <v>8.4638910322805128E-3</v>
      </c>
      <c r="AA131" s="6">
        <f t="shared" si="58"/>
        <v>2.9783469736622825E-2</v>
      </c>
      <c r="AB131" s="6">
        <f t="shared" si="59"/>
        <v>-7.4841787882355959E-3</v>
      </c>
      <c r="AC131" s="6">
        <f t="shared" si="60"/>
        <v>6.7096526609278229E-4</v>
      </c>
      <c r="AD131" s="6">
        <f t="shared" si="61"/>
        <v>-8.3402502023812275E-2</v>
      </c>
      <c r="AE131" s="6">
        <f t="shared" si="62"/>
        <v>1.0137264057251238E-2</v>
      </c>
      <c r="AF131" s="6">
        <f t="shared" si="63"/>
        <v>1.9381297998477987E-2</v>
      </c>
      <c r="AG131" s="6">
        <f t="shared" si="64"/>
        <v>-4.9731080885428991E-3</v>
      </c>
      <c r="AH131" s="6">
        <f t="shared" si="65"/>
        <v>1.6829906446856668E-2</v>
      </c>
      <c r="AI131" s="6">
        <f t="shared" si="66"/>
        <v>2.136618133024637E-2</v>
      </c>
      <c r="AJ131" s="6">
        <f t="shared" si="67"/>
        <v>8.5120803922245081E-4</v>
      </c>
      <c r="AK131">
        <f t="shared" si="68"/>
        <v>8.4638910322805128E-3</v>
      </c>
      <c r="AL131" s="6">
        <f t="shared" si="69"/>
        <v>2.9783469736622825E-2</v>
      </c>
      <c r="AM131" s="6">
        <f t="shared" si="70"/>
        <v>-7.4841787882355959E-3</v>
      </c>
      <c r="AN131" s="6">
        <f t="shared" si="71"/>
        <v>6.7096526609278229E-4</v>
      </c>
      <c r="AO131" s="6">
        <f t="shared" si="72"/>
        <v>-8.3402502023812275E-2</v>
      </c>
      <c r="AP131" s="6">
        <f t="shared" si="73"/>
        <v>1.0137264057251238E-2</v>
      </c>
      <c r="AQ131" s="6">
        <f t="shared" si="74"/>
        <v>1.9381297998477987E-2</v>
      </c>
      <c r="AR131" s="6">
        <f t="shared" si="75"/>
        <v>-4.9731080885428991E-3</v>
      </c>
      <c r="AS131" s="6">
        <f t="shared" si="76"/>
        <v>1.6829906446856668E-2</v>
      </c>
      <c r="AT131" s="6">
        <f t="shared" si="77"/>
        <v>2.136618133024637E-2</v>
      </c>
      <c r="AU131" s="6">
        <f t="shared" si="78"/>
        <v>8.5120803922245081E-4</v>
      </c>
      <c r="AV131">
        <f t="shared" si="79"/>
        <v>1</v>
      </c>
      <c r="AW131">
        <f t="shared" si="80"/>
        <v>0</v>
      </c>
      <c r="AX131">
        <f t="shared" si="81"/>
        <v>0</v>
      </c>
    </row>
    <row r="132" spans="1:50" x14ac:dyDescent="0.25">
      <c r="A132" s="1">
        <v>41947</v>
      </c>
      <c r="B132">
        <v>303.98998999999998</v>
      </c>
      <c r="C132">
        <v>304.25</v>
      </c>
      <c r="D132">
        <v>300.17001299999998</v>
      </c>
      <c r="E132">
        <v>302.80999800000001</v>
      </c>
      <c r="F132">
        <v>302.80999800000001</v>
      </c>
      <c r="G132">
        <v>3427400</v>
      </c>
      <c r="H132" s="2">
        <f t="shared" ref="H132:H195" si="93">F132/F131-1</f>
        <v>-9.5185234544076236E-3</v>
      </c>
      <c r="I132">
        <f t="shared" si="82"/>
        <v>341.26001000000002</v>
      </c>
      <c r="J132">
        <f t="shared" si="83"/>
        <v>292.290009</v>
      </c>
      <c r="K132">
        <f t="shared" si="84"/>
        <v>314.35998499999999</v>
      </c>
      <c r="L132">
        <f t="shared" si="85"/>
        <v>0.12697735297366242</v>
      </c>
      <c r="M132">
        <f t="shared" si="86"/>
        <v>-3.4741220796811412E-2</v>
      </c>
      <c r="N132">
        <f t="shared" si="87"/>
        <v>3.8142687085252591E-2</v>
      </c>
      <c r="O132">
        <f t="shared" si="88"/>
        <v>1</v>
      </c>
      <c r="P132">
        <f t="shared" si="89"/>
        <v>0</v>
      </c>
      <c r="Q132">
        <f t="shared" si="90"/>
        <v>0</v>
      </c>
      <c r="R132">
        <f t="shared" ref="R132:R195" si="94">IF(P132=0,O132*1+Q132*-1,R131)</f>
        <v>1</v>
      </c>
      <c r="S132">
        <f t="shared" ref="S132:S195" si="95">ABS(R132-R131)</f>
        <v>0</v>
      </c>
      <c r="T132" s="5">
        <f t="shared" si="91"/>
        <v>0.99048147654559238</v>
      </c>
      <c r="U132" s="5">
        <f t="shared" si="92"/>
        <v>0.99048147654559238</v>
      </c>
      <c r="V132" s="5">
        <f>PRODUCT($T$3:T132)-1</f>
        <v>7.3853326536947872E-2</v>
      </c>
      <c r="W132" s="4">
        <f>PRODUCT($U$3:U132)-1</f>
        <v>3.6978242641651171E-2</v>
      </c>
      <c r="X132">
        <f t="shared" ref="X132:X195" si="96">F132/$F$2-1</f>
        <v>-1.6499453546747866E-2</v>
      </c>
      <c r="Y132" s="1">
        <f t="shared" si="56"/>
        <v>41947</v>
      </c>
      <c r="Z132">
        <f t="shared" si="57"/>
        <v>2.9783469736622825E-2</v>
      </c>
      <c r="AA132" s="6">
        <f t="shared" si="58"/>
        <v>-7.4841787882355959E-3</v>
      </c>
      <c r="AB132" s="6">
        <f t="shared" si="59"/>
        <v>6.7096526609278229E-4</v>
      </c>
      <c r="AC132" s="6">
        <f t="shared" si="60"/>
        <v>-8.3402502023812275E-2</v>
      </c>
      <c r="AD132" s="6">
        <f t="shared" si="61"/>
        <v>1.0137264057251238E-2</v>
      </c>
      <c r="AE132" s="6">
        <f t="shared" si="62"/>
        <v>1.9381297998477987E-2</v>
      </c>
      <c r="AF132" s="6">
        <f t="shared" si="63"/>
        <v>-4.9731080885428991E-3</v>
      </c>
      <c r="AG132" s="6">
        <f t="shared" si="64"/>
        <v>1.6829906446856668E-2</v>
      </c>
      <c r="AH132" s="6">
        <f t="shared" si="65"/>
        <v>2.136618133024637E-2</v>
      </c>
      <c r="AI132" s="6">
        <f t="shared" si="66"/>
        <v>8.5120803922245081E-4</v>
      </c>
      <c r="AJ132" s="6">
        <f t="shared" si="67"/>
        <v>-9.5185234544076236E-3</v>
      </c>
      <c r="AK132">
        <f t="shared" si="68"/>
        <v>2.9783469736622825E-2</v>
      </c>
      <c r="AL132" s="6">
        <f t="shared" si="69"/>
        <v>-7.4841787882355959E-3</v>
      </c>
      <c r="AM132" s="6">
        <f t="shared" si="70"/>
        <v>6.7096526609278229E-4</v>
      </c>
      <c r="AN132" s="6">
        <f t="shared" si="71"/>
        <v>-8.3402502023812275E-2</v>
      </c>
      <c r="AO132" s="6">
        <f t="shared" si="72"/>
        <v>1.0137264057251238E-2</v>
      </c>
      <c r="AP132" s="6">
        <f t="shared" si="73"/>
        <v>1.9381297998477987E-2</v>
      </c>
      <c r="AQ132" s="6">
        <f t="shared" si="74"/>
        <v>-4.9731080885428991E-3</v>
      </c>
      <c r="AR132" s="6">
        <f t="shared" si="75"/>
        <v>1.6829906446856668E-2</v>
      </c>
      <c r="AS132" s="6">
        <f t="shared" si="76"/>
        <v>2.136618133024637E-2</v>
      </c>
      <c r="AT132" s="6">
        <f t="shared" si="77"/>
        <v>8.5120803922245081E-4</v>
      </c>
      <c r="AU132" s="6">
        <f t="shared" si="78"/>
        <v>-9.5185234544076236E-3</v>
      </c>
      <c r="AV132">
        <f t="shared" si="79"/>
        <v>1</v>
      </c>
      <c r="AW132">
        <f t="shared" si="80"/>
        <v>0</v>
      </c>
      <c r="AX132">
        <f t="shared" si="81"/>
        <v>0</v>
      </c>
    </row>
    <row r="133" spans="1:50" x14ac:dyDescent="0.25">
      <c r="A133" s="1">
        <v>41948</v>
      </c>
      <c r="B133">
        <v>303.01001000000002</v>
      </c>
      <c r="C133">
        <v>304</v>
      </c>
      <c r="D133">
        <v>294.16000400000001</v>
      </c>
      <c r="E133">
        <v>296.51998900000001</v>
      </c>
      <c r="F133">
        <v>296.51998900000001</v>
      </c>
      <c r="G133">
        <v>4674500</v>
      </c>
      <c r="H133" s="2">
        <f t="shared" si="93"/>
        <v>-2.0772131176461373E-2</v>
      </c>
      <c r="I133">
        <f t="shared" si="82"/>
        <v>341.26001000000002</v>
      </c>
      <c r="J133">
        <f t="shared" si="83"/>
        <v>292.290009</v>
      </c>
      <c r="K133">
        <f t="shared" si="84"/>
        <v>313.47000100000002</v>
      </c>
      <c r="L133">
        <f t="shared" si="85"/>
        <v>0.1508836593137739</v>
      </c>
      <c r="M133">
        <f t="shared" si="86"/>
        <v>-1.4265412643058029E-2</v>
      </c>
      <c r="N133">
        <f t="shared" si="87"/>
        <v>5.7163134455667342E-2</v>
      </c>
      <c r="O133">
        <f t="shared" si="88"/>
        <v>1</v>
      </c>
      <c r="P133">
        <f t="shared" si="89"/>
        <v>0</v>
      </c>
      <c r="Q133">
        <f t="shared" si="90"/>
        <v>0</v>
      </c>
      <c r="R133">
        <f t="shared" si="94"/>
        <v>1</v>
      </c>
      <c r="S133">
        <f t="shared" si="95"/>
        <v>0</v>
      </c>
      <c r="T133" s="5">
        <f t="shared" si="91"/>
        <v>0.97922786882353863</v>
      </c>
      <c r="U133" s="5">
        <f t="shared" si="92"/>
        <v>0.97922786882353863</v>
      </c>
      <c r="V133" s="5">
        <f>PRODUCT($T$3:T133)-1</f>
        <v>5.1547104373842911E-2</v>
      </c>
      <c r="W133" s="4">
        <f>PRODUCT($U$3:U133)-1</f>
        <v>1.5437994558362478E-2</v>
      </c>
      <c r="X133">
        <f t="shared" si="96"/>
        <v>-3.6928855909796221E-2</v>
      </c>
      <c r="Y133" s="1">
        <f t="shared" si="56"/>
        <v>41948</v>
      </c>
      <c r="Z133">
        <f t="shared" si="57"/>
        <v>-7.4841787882355959E-3</v>
      </c>
      <c r="AA133" s="6">
        <f t="shared" si="58"/>
        <v>6.7096526609278229E-4</v>
      </c>
      <c r="AB133" s="6">
        <f t="shared" si="59"/>
        <v>-8.3402502023812275E-2</v>
      </c>
      <c r="AC133" s="6">
        <f t="shared" si="60"/>
        <v>1.0137264057251238E-2</v>
      </c>
      <c r="AD133" s="6">
        <f t="shared" si="61"/>
        <v>1.9381297998477987E-2</v>
      </c>
      <c r="AE133" s="6">
        <f t="shared" si="62"/>
        <v>-4.9731080885428991E-3</v>
      </c>
      <c r="AF133" s="6">
        <f t="shared" si="63"/>
        <v>1.6829906446856668E-2</v>
      </c>
      <c r="AG133" s="6">
        <f t="shared" si="64"/>
        <v>2.136618133024637E-2</v>
      </c>
      <c r="AH133" s="6">
        <f t="shared" si="65"/>
        <v>8.5120803922245081E-4</v>
      </c>
      <c r="AI133" s="6">
        <f t="shared" si="66"/>
        <v>-9.5185234544076236E-3</v>
      </c>
      <c r="AJ133" s="6">
        <f t="shared" si="67"/>
        <v>-2.0772131176461373E-2</v>
      </c>
      <c r="AK133">
        <f t="shared" si="68"/>
        <v>-7.4841787882355959E-3</v>
      </c>
      <c r="AL133" s="6">
        <f t="shared" si="69"/>
        <v>6.7096526609278229E-4</v>
      </c>
      <c r="AM133" s="6">
        <f t="shared" si="70"/>
        <v>-8.3402502023812275E-2</v>
      </c>
      <c r="AN133" s="6">
        <f t="shared" si="71"/>
        <v>1.0137264057251238E-2</v>
      </c>
      <c r="AO133" s="6">
        <f t="shared" si="72"/>
        <v>1.9381297998477987E-2</v>
      </c>
      <c r="AP133" s="6">
        <f t="shared" si="73"/>
        <v>-4.9731080885428991E-3</v>
      </c>
      <c r="AQ133" s="6">
        <f t="shared" si="74"/>
        <v>1.6829906446856668E-2</v>
      </c>
      <c r="AR133" s="6">
        <f t="shared" si="75"/>
        <v>2.136618133024637E-2</v>
      </c>
      <c r="AS133" s="6">
        <f t="shared" si="76"/>
        <v>8.5120803922245081E-4</v>
      </c>
      <c r="AT133" s="6">
        <f t="shared" si="77"/>
        <v>-9.5185234544076236E-3</v>
      </c>
      <c r="AU133" s="6">
        <f t="shared" si="78"/>
        <v>-2.0772131176461373E-2</v>
      </c>
      <c r="AV133">
        <f t="shared" si="79"/>
        <v>1</v>
      </c>
      <c r="AW133">
        <f t="shared" si="80"/>
        <v>0</v>
      </c>
      <c r="AX133">
        <f t="shared" si="81"/>
        <v>0</v>
      </c>
    </row>
    <row r="134" spans="1:50" x14ac:dyDescent="0.25">
      <c r="A134" s="1">
        <v>41949</v>
      </c>
      <c r="B134">
        <v>296.69000199999999</v>
      </c>
      <c r="C134">
        <v>297</v>
      </c>
      <c r="D134">
        <v>292.290009</v>
      </c>
      <c r="E134">
        <v>296.64001500000001</v>
      </c>
      <c r="F134">
        <v>296.64001500000001</v>
      </c>
      <c r="G134">
        <v>3758100</v>
      </c>
      <c r="H134" s="2">
        <f t="shared" si="93"/>
        <v>4.0478215450079347E-4</v>
      </c>
      <c r="I134">
        <f t="shared" si="82"/>
        <v>341.26001000000002</v>
      </c>
      <c r="J134">
        <f t="shared" si="83"/>
        <v>296.290009</v>
      </c>
      <c r="K134">
        <f t="shared" si="84"/>
        <v>310.83999599999999</v>
      </c>
      <c r="L134">
        <f t="shared" si="85"/>
        <v>0.15041799064094574</v>
      </c>
      <c r="M134">
        <f t="shared" si="86"/>
        <v>-1.179901504522296E-3</v>
      </c>
      <c r="N134">
        <f t="shared" si="87"/>
        <v>4.7869404941878635E-2</v>
      </c>
      <c r="O134">
        <f t="shared" si="88"/>
        <v>1</v>
      </c>
      <c r="P134">
        <f t="shared" si="89"/>
        <v>0</v>
      </c>
      <c r="Q134">
        <f t="shared" si="90"/>
        <v>0</v>
      </c>
      <c r="R134">
        <f t="shared" si="94"/>
        <v>1</v>
      </c>
      <c r="S134">
        <f t="shared" si="95"/>
        <v>0</v>
      </c>
      <c r="T134" s="5">
        <f t="shared" si="91"/>
        <v>1.0004047821545008</v>
      </c>
      <c r="U134" s="5">
        <f t="shared" si="92"/>
        <v>1.0004047821545008</v>
      </c>
      <c r="V134" s="5">
        <f>PRODUCT($T$3:T134)-1</f>
        <v>5.1972751876310452E-2</v>
      </c>
      <c r="W134" s="4">
        <f>PRODUCT($U$3:U134)-1</f>
        <v>1.5849025737561862E-2</v>
      </c>
      <c r="X134">
        <f t="shared" si="96"/>
        <v>-3.6539021897153745E-2</v>
      </c>
      <c r="Y134" s="1">
        <f t="shared" si="56"/>
        <v>41949</v>
      </c>
      <c r="Z134">
        <f t="shared" si="57"/>
        <v>6.7096526609278229E-4</v>
      </c>
      <c r="AA134" s="6">
        <f t="shared" si="58"/>
        <v>-8.3402502023812275E-2</v>
      </c>
      <c r="AB134" s="6">
        <f t="shared" si="59"/>
        <v>1.0137264057251238E-2</v>
      </c>
      <c r="AC134" s="6">
        <f t="shared" si="60"/>
        <v>1.9381297998477987E-2</v>
      </c>
      <c r="AD134" s="6">
        <f t="shared" si="61"/>
        <v>-4.9731080885428991E-3</v>
      </c>
      <c r="AE134" s="6">
        <f t="shared" si="62"/>
        <v>1.6829906446856668E-2</v>
      </c>
      <c r="AF134" s="6">
        <f t="shared" si="63"/>
        <v>2.136618133024637E-2</v>
      </c>
      <c r="AG134" s="6">
        <f t="shared" si="64"/>
        <v>8.5120803922245081E-4</v>
      </c>
      <c r="AH134" s="6">
        <f t="shared" si="65"/>
        <v>-9.5185234544076236E-3</v>
      </c>
      <c r="AI134" s="6">
        <f t="shared" si="66"/>
        <v>-2.0772131176461373E-2</v>
      </c>
      <c r="AJ134" s="6">
        <f t="shared" si="67"/>
        <v>4.0478215450079347E-4</v>
      </c>
      <c r="AK134">
        <f t="shared" si="68"/>
        <v>6.7096526609278229E-4</v>
      </c>
      <c r="AL134" s="6">
        <f t="shared" si="69"/>
        <v>-8.3402502023812275E-2</v>
      </c>
      <c r="AM134" s="6">
        <f t="shared" si="70"/>
        <v>1.0137264057251238E-2</v>
      </c>
      <c r="AN134" s="6">
        <f t="shared" si="71"/>
        <v>1.9381297998477987E-2</v>
      </c>
      <c r="AO134" s="6">
        <f t="shared" si="72"/>
        <v>-4.9731080885428991E-3</v>
      </c>
      <c r="AP134" s="6">
        <f t="shared" si="73"/>
        <v>1.6829906446856668E-2</v>
      </c>
      <c r="AQ134" s="6">
        <f t="shared" si="74"/>
        <v>2.136618133024637E-2</v>
      </c>
      <c r="AR134" s="6">
        <f t="shared" si="75"/>
        <v>8.5120803922245081E-4</v>
      </c>
      <c r="AS134" s="6">
        <f t="shared" si="76"/>
        <v>-9.5185234544076236E-3</v>
      </c>
      <c r="AT134" s="6">
        <f t="shared" si="77"/>
        <v>-2.0772131176461373E-2</v>
      </c>
      <c r="AU134" s="6">
        <f t="shared" si="78"/>
        <v>4.0478215450079347E-4</v>
      </c>
      <c r="AV134">
        <f t="shared" si="79"/>
        <v>1</v>
      </c>
      <c r="AW134">
        <f t="shared" si="80"/>
        <v>0</v>
      </c>
      <c r="AX134">
        <f t="shared" si="81"/>
        <v>0</v>
      </c>
    </row>
    <row r="135" spans="1:50" x14ac:dyDescent="0.25">
      <c r="A135" s="1">
        <v>41950</v>
      </c>
      <c r="B135">
        <v>297.82000699999998</v>
      </c>
      <c r="C135">
        <v>299.98998999999998</v>
      </c>
      <c r="D135">
        <v>296.290009</v>
      </c>
      <c r="E135">
        <v>299.85998499999999</v>
      </c>
      <c r="F135">
        <v>299.85998499999999</v>
      </c>
      <c r="G135">
        <v>2647400</v>
      </c>
      <c r="H135" s="2">
        <f t="shared" si="93"/>
        <v>1.0854806624790658E-2</v>
      </c>
      <c r="I135">
        <f t="shared" si="82"/>
        <v>341.26001000000002</v>
      </c>
      <c r="J135">
        <f t="shared" si="83"/>
        <v>300</v>
      </c>
      <c r="K135">
        <f t="shared" si="84"/>
        <v>304.82000699999998</v>
      </c>
      <c r="L135">
        <f t="shared" si="85"/>
        <v>0.13806452034605421</v>
      </c>
      <c r="M135">
        <f t="shared" si="86"/>
        <v>4.6693459282343142E-4</v>
      </c>
      <c r="N135">
        <f t="shared" si="87"/>
        <v>1.6541126686176577E-2</v>
      </c>
      <c r="O135">
        <f t="shared" si="88"/>
        <v>1</v>
      </c>
      <c r="P135">
        <f t="shared" si="89"/>
        <v>0</v>
      </c>
      <c r="Q135">
        <f t="shared" si="90"/>
        <v>0</v>
      </c>
      <c r="R135">
        <f t="shared" si="94"/>
        <v>1</v>
      </c>
      <c r="S135">
        <f t="shared" si="95"/>
        <v>0</v>
      </c>
      <c r="T135" s="5">
        <f t="shared" si="91"/>
        <v>1.0108548066247907</v>
      </c>
      <c r="U135" s="5">
        <f t="shared" si="92"/>
        <v>1.0108548066247907</v>
      </c>
      <c r="V135" s="5">
        <f>PRODUCT($T$3:T135)-1</f>
        <v>6.3391712672476785E-2</v>
      </c>
      <c r="W135" s="4">
        <f>PRODUCT($U$3:U135)-1</f>
        <v>2.687587047192519E-2</v>
      </c>
      <c r="X135">
        <f t="shared" si="96"/>
        <v>-2.6080839289315705E-2</v>
      </c>
      <c r="Y135" s="1">
        <f t="shared" si="56"/>
        <v>41950</v>
      </c>
      <c r="Z135">
        <f t="shared" si="57"/>
        <v>-8.3402502023812275E-2</v>
      </c>
      <c r="AA135" s="6">
        <f t="shared" si="58"/>
        <v>1.0137264057251238E-2</v>
      </c>
      <c r="AB135" s="6">
        <f t="shared" si="59"/>
        <v>1.9381297998477987E-2</v>
      </c>
      <c r="AC135" s="6">
        <f t="shared" si="60"/>
        <v>-4.9731080885428991E-3</v>
      </c>
      <c r="AD135" s="6">
        <f t="shared" si="61"/>
        <v>1.6829906446856668E-2</v>
      </c>
      <c r="AE135" s="6">
        <f t="shared" si="62"/>
        <v>2.136618133024637E-2</v>
      </c>
      <c r="AF135" s="6">
        <f t="shared" si="63"/>
        <v>8.5120803922245081E-4</v>
      </c>
      <c r="AG135" s="6">
        <f t="shared" si="64"/>
        <v>-9.5185234544076236E-3</v>
      </c>
      <c r="AH135" s="6">
        <f t="shared" si="65"/>
        <v>-2.0772131176461373E-2</v>
      </c>
      <c r="AI135" s="6">
        <f t="shared" si="66"/>
        <v>4.0478215450079347E-4</v>
      </c>
      <c r="AJ135" s="6">
        <f t="shared" si="67"/>
        <v>1.0854806624790658E-2</v>
      </c>
      <c r="AK135">
        <f t="shared" si="68"/>
        <v>-8.3402502023812275E-2</v>
      </c>
      <c r="AL135" s="6">
        <f t="shared" si="69"/>
        <v>1.0137264057251238E-2</v>
      </c>
      <c r="AM135" s="6">
        <f t="shared" si="70"/>
        <v>1.9381297998477987E-2</v>
      </c>
      <c r="AN135" s="6">
        <f t="shared" si="71"/>
        <v>-4.9731080885428991E-3</v>
      </c>
      <c r="AO135" s="6">
        <f t="shared" si="72"/>
        <v>1.6829906446856668E-2</v>
      </c>
      <c r="AP135" s="6">
        <f t="shared" si="73"/>
        <v>2.136618133024637E-2</v>
      </c>
      <c r="AQ135" s="6">
        <f t="shared" si="74"/>
        <v>8.5120803922245081E-4</v>
      </c>
      <c r="AR135" s="6">
        <f t="shared" si="75"/>
        <v>-9.5185234544076236E-3</v>
      </c>
      <c r="AS135" s="6">
        <f t="shared" si="76"/>
        <v>-2.0772131176461373E-2</v>
      </c>
      <c r="AT135" s="6">
        <f t="shared" si="77"/>
        <v>4.0478215450079347E-4</v>
      </c>
      <c r="AU135" s="6">
        <f t="shared" si="78"/>
        <v>1.0854806624790658E-2</v>
      </c>
      <c r="AV135">
        <f t="shared" si="79"/>
        <v>1</v>
      </c>
      <c r="AW135">
        <f t="shared" si="80"/>
        <v>0</v>
      </c>
      <c r="AX135">
        <f t="shared" si="81"/>
        <v>0</v>
      </c>
    </row>
    <row r="136" spans="1:50" x14ac:dyDescent="0.25">
      <c r="A136" s="1">
        <v>41953</v>
      </c>
      <c r="B136">
        <v>300</v>
      </c>
      <c r="C136">
        <v>305.79998799999998</v>
      </c>
      <c r="D136">
        <v>300</v>
      </c>
      <c r="E136">
        <v>305.10998499999999</v>
      </c>
      <c r="F136">
        <v>305.10998499999999</v>
      </c>
      <c r="G136">
        <v>2809100</v>
      </c>
      <c r="H136" s="2">
        <f t="shared" si="93"/>
        <v>1.7508171355374413E-2</v>
      </c>
      <c r="I136">
        <f t="shared" si="82"/>
        <v>341.26001000000002</v>
      </c>
      <c r="J136">
        <f t="shared" si="83"/>
        <v>301.14001500000001</v>
      </c>
      <c r="K136">
        <f t="shared" si="84"/>
        <v>301.14001500000001</v>
      </c>
      <c r="L136">
        <f t="shared" si="85"/>
        <v>0.11848194676421375</v>
      </c>
      <c r="M136">
        <f t="shared" si="86"/>
        <v>-1.3011603012598849E-2</v>
      </c>
      <c r="N136">
        <f t="shared" si="87"/>
        <v>-1.3011603012598849E-2</v>
      </c>
      <c r="O136">
        <f t="shared" si="88"/>
        <v>0</v>
      </c>
      <c r="P136">
        <f t="shared" si="89"/>
        <v>1</v>
      </c>
      <c r="Q136">
        <f t="shared" si="90"/>
        <v>0</v>
      </c>
      <c r="R136">
        <f t="shared" si="94"/>
        <v>1</v>
      </c>
      <c r="S136">
        <f t="shared" si="95"/>
        <v>0</v>
      </c>
      <c r="T136" s="5">
        <f t="shared" si="91"/>
        <v>1.0175081713553744</v>
      </c>
      <c r="U136" s="5">
        <f t="shared" si="92"/>
        <v>1.0175081713553744</v>
      </c>
      <c r="V136" s="5">
        <f>PRODUCT($T$3:T136)-1</f>
        <v>8.2009756995831573E-2</v>
      </c>
      <c r="W136" s="4">
        <f>PRODUCT($U$3:U136)-1</f>
        <v>4.4854589172846904E-2</v>
      </c>
      <c r="X136">
        <f t="shared" si="96"/>
        <v>-9.0292957373105942E-3</v>
      </c>
      <c r="Y136" s="1">
        <f t="shared" si="56"/>
        <v>41953</v>
      </c>
      <c r="Z136">
        <f t="shared" si="57"/>
        <v>1.0137264057251238E-2</v>
      </c>
      <c r="AA136" s="6">
        <f t="shared" si="58"/>
        <v>1.9381297998477987E-2</v>
      </c>
      <c r="AB136" s="6">
        <f t="shared" si="59"/>
        <v>-4.9731080885428991E-3</v>
      </c>
      <c r="AC136" s="6">
        <f t="shared" si="60"/>
        <v>1.6829906446856668E-2</v>
      </c>
      <c r="AD136" s="6">
        <f t="shared" si="61"/>
        <v>2.136618133024637E-2</v>
      </c>
      <c r="AE136" s="6">
        <f t="shared" si="62"/>
        <v>8.5120803922245081E-4</v>
      </c>
      <c r="AF136" s="6">
        <f t="shared" si="63"/>
        <v>-9.5185234544076236E-3</v>
      </c>
      <c r="AG136" s="6">
        <f t="shared" si="64"/>
        <v>-2.0772131176461373E-2</v>
      </c>
      <c r="AH136" s="6">
        <f t="shared" si="65"/>
        <v>4.0478215450079347E-4</v>
      </c>
      <c r="AI136" s="6">
        <f t="shared" si="66"/>
        <v>1.0854806624790658E-2</v>
      </c>
      <c r="AJ136" s="6">
        <f t="shared" si="67"/>
        <v>1.7508171355374413E-2</v>
      </c>
      <c r="AK136">
        <f t="shared" si="68"/>
        <v>1.0137264057251238E-2</v>
      </c>
      <c r="AL136" s="6">
        <f t="shared" si="69"/>
        <v>1.9381297998477987E-2</v>
      </c>
      <c r="AM136" s="6">
        <f t="shared" si="70"/>
        <v>-4.9731080885428991E-3</v>
      </c>
      <c r="AN136" s="6">
        <f t="shared" si="71"/>
        <v>1.6829906446856668E-2</v>
      </c>
      <c r="AO136" s="6">
        <f t="shared" si="72"/>
        <v>2.136618133024637E-2</v>
      </c>
      <c r="AP136" s="6">
        <f t="shared" si="73"/>
        <v>8.5120803922245081E-4</v>
      </c>
      <c r="AQ136" s="6">
        <f t="shared" si="74"/>
        <v>-9.5185234544076236E-3</v>
      </c>
      <c r="AR136" s="6">
        <f t="shared" si="75"/>
        <v>-2.0772131176461373E-2</v>
      </c>
      <c r="AS136" s="6">
        <f t="shared" si="76"/>
        <v>4.0478215450079347E-4</v>
      </c>
      <c r="AT136" s="6">
        <f t="shared" si="77"/>
        <v>1.0854806624790658E-2</v>
      </c>
      <c r="AU136" s="6">
        <f t="shared" si="78"/>
        <v>1.7508171355374413E-2</v>
      </c>
      <c r="AV136">
        <f t="shared" si="79"/>
        <v>0</v>
      </c>
      <c r="AW136">
        <f t="shared" si="80"/>
        <v>1</v>
      </c>
      <c r="AX136">
        <f t="shared" si="81"/>
        <v>0</v>
      </c>
    </row>
    <row r="137" spans="1:50" x14ac:dyDescent="0.25">
      <c r="A137" s="1">
        <v>41954</v>
      </c>
      <c r="B137">
        <v>305.94000199999999</v>
      </c>
      <c r="C137">
        <v>312.38000499999998</v>
      </c>
      <c r="D137">
        <v>303.64999399999999</v>
      </c>
      <c r="E137">
        <v>312.01001000000002</v>
      </c>
      <c r="F137">
        <v>312.01001000000002</v>
      </c>
      <c r="G137">
        <v>3803600</v>
      </c>
      <c r="H137" s="2">
        <f t="shared" si="93"/>
        <v>2.261487771368742E-2</v>
      </c>
      <c r="I137">
        <f t="shared" si="82"/>
        <v>341.26001000000002</v>
      </c>
      <c r="J137">
        <f t="shared" si="83"/>
        <v>301.14001500000001</v>
      </c>
      <c r="K137">
        <f t="shared" si="84"/>
        <v>304.67999300000002</v>
      </c>
      <c r="L137">
        <f t="shared" si="85"/>
        <v>9.3746992283997521E-2</v>
      </c>
      <c r="M137">
        <f t="shared" si="86"/>
        <v>-3.4838609825370681E-2</v>
      </c>
      <c r="N137">
        <f t="shared" si="87"/>
        <v>-2.3492890500532382E-2</v>
      </c>
      <c r="O137">
        <f t="shared" si="88"/>
        <v>0</v>
      </c>
      <c r="P137">
        <f t="shared" si="89"/>
        <v>1</v>
      </c>
      <c r="Q137">
        <f t="shared" si="90"/>
        <v>0</v>
      </c>
      <c r="R137">
        <f t="shared" si="94"/>
        <v>1</v>
      </c>
      <c r="S137">
        <f t="shared" si="95"/>
        <v>0</v>
      </c>
      <c r="T137" s="5">
        <f t="shared" si="91"/>
        <v>1.0226148777136874</v>
      </c>
      <c r="U137" s="5">
        <f t="shared" si="92"/>
        <v>1.0226148777136874</v>
      </c>
      <c r="V137" s="5">
        <f>PRODUCT($T$3:T137)-1</f>
        <v>0.10647927533530899</v>
      </c>
      <c r="W137" s="4">
        <f>PRODUCT($U$3:U137)-1</f>
        <v>6.8483847935576048E-2</v>
      </c>
      <c r="X137">
        <f t="shared" si="96"/>
        <v>1.3381385557436953E-2</v>
      </c>
      <c r="Y137" s="1">
        <f t="shared" si="56"/>
        <v>41954</v>
      </c>
      <c r="Z137">
        <f t="shared" si="57"/>
        <v>1.9381297998477987E-2</v>
      </c>
      <c r="AA137" s="6">
        <f t="shared" si="58"/>
        <v>-4.9731080885428991E-3</v>
      </c>
      <c r="AB137" s="6">
        <f t="shared" si="59"/>
        <v>1.6829906446856668E-2</v>
      </c>
      <c r="AC137" s="6">
        <f t="shared" si="60"/>
        <v>2.136618133024637E-2</v>
      </c>
      <c r="AD137" s="6">
        <f t="shared" si="61"/>
        <v>8.5120803922245081E-4</v>
      </c>
      <c r="AE137" s="6">
        <f t="shared" si="62"/>
        <v>-9.5185234544076236E-3</v>
      </c>
      <c r="AF137" s="6">
        <f t="shared" si="63"/>
        <v>-2.0772131176461373E-2</v>
      </c>
      <c r="AG137" s="6">
        <f t="shared" si="64"/>
        <v>4.0478215450079347E-4</v>
      </c>
      <c r="AH137" s="6">
        <f t="shared" si="65"/>
        <v>1.0854806624790658E-2</v>
      </c>
      <c r="AI137" s="6">
        <f t="shared" si="66"/>
        <v>1.7508171355374413E-2</v>
      </c>
      <c r="AJ137" s="6">
        <f t="shared" si="67"/>
        <v>2.261487771368742E-2</v>
      </c>
      <c r="AK137">
        <f t="shared" si="68"/>
        <v>1.9381297998477987E-2</v>
      </c>
      <c r="AL137" s="6">
        <f t="shared" si="69"/>
        <v>-4.9731080885428991E-3</v>
      </c>
      <c r="AM137" s="6">
        <f t="shared" si="70"/>
        <v>1.6829906446856668E-2</v>
      </c>
      <c r="AN137" s="6">
        <f t="shared" si="71"/>
        <v>2.136618133024637E-2</v>
      </c>
      <c r="AO137" s="6">
        <f t="shared" si="72"/>
        <v>8.5120803922245081E-4</v>
      </c>
      <c r="AP137" s="6">
        <f t="shared" si="73"/>
        <v>-9.5185234544076236E-3</v>
      </c>
      <c r="AQ137" s="6">
        <f t="shared" si="74"/>
        <v>-2.0772131176461373E-2</v>
      </c>
      <c r="AR137" s="6">
        <f t="shared" si="75"/>
        <v>4.0478215450079347E-4</v>
      </c>
      <c r="AS137" s="6">
        <f t="shared" si="76"/>
        <v>1.0854806624790658E-2</v>
      </c>
      <c r="AT137" s="6">
        <f t="shared" si="77"/>
        <v>1.7508171355374413E-2</v>
      </c>
      <c r="AU137" s="6">
        <f t="shared" si="78"/>
        <v>2.261487771368742E-2</v>
      </c>
      <c r="AV137">
        <f t="shared" si="79"/>
        <v>0</v>
      </c>
      <c r="AW137">
        <f t="shared" si="80"/>
        <v>1</v>
      </c>
      <c r="AX137">
        <f t="shared" si="81"/>
        <v>0</v>
      </c>
    </row>
    <row r="138" spans="1:50" x14ac:dyDescent="0.25">
      <c r="A138" s="1">
        <v>41955</v>
      </c>
      <c r="B138">
        <v>310.75</v>
      </c>
      <c r="C138">
        <v>312.57998700000002</v>
      </c>
      <c r="D138">
        <v>308.790009</v>
      </c>
      <c r="E138">
        <v>311.51001000000002</v>
      </c>
      <c r="F138">
        <v>311.51001000000002</v>
      </c>
      <c r="G138">
        <v>2183000</v>
      </c>
      <c r="H138" s="2">
        <f t="shared" si="93"/>
        <v>-1.6025126886153318E-3</v>
      </c>
      <c r="I138">
        <f t="shared" si="82"/>
        <v>341.26001000000002</v>
      </c>
      <c r="J138">
        <f t="shared" si="83"/>
        <v>301.14001500000001</v>
      </c>
      <c r="K138">
        <f t="shared" si="84"/>
        <v>306.01001000000002</v>
      </c>
      <c r="L138">
        <f t="shared" si="85"/>
        <v>9.550254901921118E-2</v>
      </c>
      <c r="M138">
        <f t="shared" si="86"/>
        <v>-3.3289443892990822E-2</v>
      </c>
      <c r="N138">
        <f t="shared" si="87"/>
        <v>-1.7655933432123128E-2</v>
      </c>
      <c r="O138">
        <f t="shared" si="88"/>
        <v>0</v>
      </c>
      <c r="P138">
        <f t="shared" si="89"/>
        <v>1</v>
      </c>
      <c r="Q138">
        <f t="shared" si="90"/>
        <v>0</v>
      </c>
      <c r="R138">
        <f t="shared" si="94"/>
        <v>1</v>
      </c>
      <c r="S138">
        <f t="shared" si="95"/>
        <v>0</v>
      </c>
      <c r="T138" s="5">
        <f t="shared" si="91"/>
        <v>0.99839748731138467</v>
      </c>
      <c r="U138" s="5">
        <f t="shared" si="92"/>
        <v>0.99839748731138467</v>
      </c>
      <c r="V138" s="5">
        <f>PRODUCT($T$3:T138)-1</f>
        <v>0.10470612825689418</v>
      </c>
      <c r="W138" s="4">
        <f>PRODUCT($U$3:U138)-1</f>
        <v>6.6771589011678678E-2</v>
      </c>
      <c r="X138">
        <f t="shared" si="96"/>
        <v>1.1757429028674382E-2</v>
      </c>
      <c r="Y138" s="1">
        <f t="shared" si="56"/>
        <v>41955</v>
      </c>
      <c r="Z138">
        <f t="shared" si="57"/>
        <v>-4.9731080885428991E-3</v>
      </c>
      <c r="AA138" s="6">
        <f t="shared" si="58"/>
        <v>1.6829906446856668E-2</v>
      </c>
      <c r="AB138" s="6">
        <f t="shared" si="59"/>
        <v>2.136618133024637E-2</v>
      </c>
      <c r="AC138" s="6">
        <f t="shared" si="60"/>
        <v>8.5120803922245081E-4</v>
      </c>
      <c r="AD138" s="6">
        <f t="shared" si="61"/>
        <v>-9.5185234544076236E-3</v>
      </c>
      <c r="AE138" s="6">
        <f t="shared" si="62"/>
        <v>-2.0772131176461373E-2</v>
      </c>
      <c r="AF138" s="6">
        <f t="shared" si="63"/>
        <v>4.0478215450079347E-4</v>
      </c>
      <c r="AG138" s="6">
        <f t="shared" si="64"/>
        <v>1.0854806624790658E-2</v>
      </c>
      <c r="AH138" s="6">
        <f t="shared" si="65"/>
        <v>1.7508171355374413E-2</v>
      </c>
      <c r="AI138" s="6">
        <f t="shared" si="66"/>
        <v>2.261487771368742E-2</v>
      </c>
      <c r="AJ138" s="6">
        <f t="shared" si="67"/>
        <v>-1.6025126886153318E-3</v>
      </c>
      <c r="AK138">
        <f t="shared" si="68"/>
        <v>-4.9731080885428991E-3</v>
      </c>
      <c r="AL138" s="6">
        <f t="shared" si="69"/>
        <v>1.6829906446856668E-2</v>
      </c>
      <c r="AM138" s="6">
        <f t="shared" si="70"/>
        <v>2.136618133024637E-2</v>
      </c>
      <c r="AN138" s="6">
        <f t="shared" si="71"/>
        <v>8.5120803922245081E-4</v>
      </c>
      <c r="AO138" s="6">
        <f t="shared" si="72"/>
        <v>-9.5185234544076236E-3</v>
      </c>
      <c r="AP138" s="6">
        <f t="shared" si="73"/>
        <v>-2.0772131176461373E-2</v>
      </c>
      <c r="AQ138" s="6">
        <f t="shared" si="74"/>
        <v>4.0478215450079347E-4</v>
      </c>
      <c r="AR138" s="6">
        <f t="shared" si="75"/>
        <v>1.0854806624790658E-2</v>
      </c>
      <c r="AS138" s="6">
        <f t="shared" si="76"/>
        <v>1.7508171355374413E-2</v>
      </c>
      <c r="AT138" s="6">
        <f t="shared" si="77"/>
        <v>2.261487771368742E-2</v>
      </c>
      <c r="AU138" s="6">
        <f t="shared" si="78"/>
        <v>-1.6025126886153318E-3</v>
      </c>
      <c r="AV138">
        <f t="shared" si="79"/>
        <v>0</v>
      </c>
      <c r="AW138">
        <f t="shared" si="80"/>
        <v>1</v>
      </c>
      <c r="AX138">
        <f t="shared" si="81"/>
        <v>0</v>
      </c>
    </row>
    <row r="139" spans="1:50" x14ac:dyDescent="0.25">
      <c r="A139" s="1">
        <v>41956</v>
      </c>
      <c r="B139">
        <v>312</v>
      </c>
      <c r="C139">
        <v>317.89001500000001</v>
      </c>
      <c r="D139">
        <v>311.51001000000002</v>
      </c>
      <c r="E139">
        <v>316.48001099999999</v>
      </c>
      <c r="F139">
        <v>316.48001099999999</v>
      </c>
      <c r="G139">
        <v>3686400</v>
      </c>
      <c r="H139" s="2">
        <f t="shared" si="93"/>
        <v>1.5954546693379035E-2</v>
      </c>
      <c r="I139">
        <f t="shared" si="82"/>
        <v>341.26001000000002</v>
      </c>
      <c r="J139">
        <f t="shared" si="83"/>
        <v>301.14001500000001</v>
      </c>
      <c r="K139">
        <f t="shared" si="84"/>
        <v>303.01001000000002</v>
      </c>
      <c r="L139">
        <f t="shared" si="85"/>
        <v>7.8298780771971277E-2</v>
      </c>
      <c r="M139">
        <f t="shared" si="86"/>
        <v>-4.847066312823145E-2</v>
      </c>
      <c r="N139">
        <f t="shared" si="87"/>
        <v>-4.2561932924098489E-2</v>
      </c>
      <c r="O139">
        <f t="shared" si="88"/>
        <v>0</v>
      </c>
      <c r="P139">
        <f t="shared" si="89"/>
        <v>1</v>
      </c>
      <c r="Q139">
        <f t="shared" si="90"/>
        <v>0</v>
      </c>
      <c r="R139">
        <f t="shared" si="94"/>
        <v>1</v>
      </c>
      <c r="S139">
        <f t="shared" si="95"/>
        <v>0</v>
      </c>
      <c r="T139" s="5">
        <f t="shared" si="91"/>
        <v>1.015954546693379</v>
      </c>
      <c r="U139" s="5">
        <f t="shared" si="92"/>
        <v>1.015954546693379</v>
      </c>
      <c r="V139" s="5">
        <f>PRODUCT($T$3:T139)-1</f>
        <v>0.12233121376263068</v>
      </c>
      <c r="W139" s="4">
        <f>PRODUCT($U$3:U139)-1</f>
        <v>8.3791446139735548E-2</v>
      </c>
      <c r="X139">
        <f t="shared" si="96"/>
        <v>2.7899560172485627E-2</v>
      </c>
      <c r="Y139" s="1">
        <f t="shared" si="56"/>
        <v>41956</v>
      </c>
      <c r="Z139">
        <f t="shared" si="57"/>
        <v>1.6829906446856668E-2</v>
      </c>
      <c r="AA139" s="6">
        <f t="shared" si="58"/>
        <v>2.136618133024637E-2</v>
      </c>
      <c r="AB139" s="6">
        <f t="shared" si="59"/>
        <v>8.5120803922245081E-4</v>
      </c>
      <c r="AC139" s="6">
        <f t="shared" si="60"/>
        <v>-9.5185234544076236E-3</v>
      </c>
      <c r="AD139" s="6">
        <f t="shared" si="61"/>
        <v>-2.0772131176461373E-2</v>
      </c>
      <c r="AE139" s="6">
        <f t="shared" si="62"/>
        <v>4.0478215450079347E-4</v>
      </c>
      <c r="AF139" s="6">
        <f t="shared" si="63"/>
        <v>1.0854806624790658E-2</v>
      </c>
      <c r="AG139" s="6">
        <f t="shared" si="64"/>
        <v>1.7508171355374413E-2</v>
      </c>
      <c r="AH139" s="6">
        <f t="shared" si="65"/>
        <v>2.261487771368742E-2</v>
      </c>
      <c r="AI139" s="6">
        <f t="shared" si="66"/>
        <v>-1.6025126886153318E-3</v>
      </c>
      <c r="AJ139" s="6">
        <f t="shared" si="67"/>
        <v>1.5954546693379035E-2</v>
      </c>
      <c r="AK139">
        <f t="shared" si="68"/>
        <v>1.6829906446856668E-2</v>
      </c>
      <c r="AL139" s="6">
        <f t="shared" si="69"/>
        <v>2.136618133024637E-2</v>
      </c>
      <c r="AM139" s="6">
        <f t="shared" si="70"/>
        <v>8.5120803922245081E-4</v>
      </c>
      <c r="AN139" s="6">
        <f t="shared" si="71"/>
        <v>-9.5185234544076236E-3</v>
      </c>
      <c r="AO139" s="6">
        <f t="shared" si="72"/>
        <v>-2.0772131176461373E-2</v>
      </c>
      <c r="AP139" s="6">
        <f t="shared" si="73"/>
        <v>4.0478215450079347E-4</v>
      </c>
      <c r="AQ139" s="6">
        <f t="shared" si="74"/>
        <v>1.0854806624790658E-2</v>
      </c>
      <c r="AR139" s="6">
        <f t="shared" si="75"/>
        <v>1.7508171355374413E-2</v>
      </c>
      <c r="AS139" s="6">
        <f t="shared" si="76"/>
        <v>2.261487771368742E-2</v>
      </c>
      <c r="AT139" s="6">
        <f t="shared" si="77"/>
        <v>-1.6025126886153318E-3</v>
      </c>
      <c r="AU139" s="6">
        <f t="shared" si="78"/>
        <v>1.5954546693379035E-2</v>
      </c>
      <c r="AV139">
        <f t="shared" si="79"/>
        <v>0</v>
      </c>
      <c r="AW139">
        <f t="shared" si="80"/>
        <v>1</v>
      </c>
      <c r="AX139">
        <f t="shared" si="81"/>
        <v>0</v>
      </c>
    </row>
    <row r="140" spans="1:50" x14ac:dyDescent="0.25">
      <c r="A140" s="1">
        <v>41957</v>
      </c>
      <c r="B140">
        <v>317.11999500000002</v>
      </c>
      <c r="C140">
        <v>332.88000499999998</v>
      </c>
      <c r="D140">
        <v>316.39999399999999</v>
      </c>
      <c r="E140">
        <v>327.82000699999998</v>
      </c>
      <c r="F140">
        <v>327.82000699999998</v>
      </c>
      <c r="G140">
        <v>8877800</v>
      </c>
      <c r="H140" s="2">
        <f t="shared" si="93"/>
        <v>3.5831634244982258E-2</v>
      </c>
      <c r="I140">
        <f t="shared" si="82"/>
        <v>341.26001000000002</v>
      </c>
      <c r="J140">
        <f t="shared" si="83"/>
        <v>301.14001500000001</v>
      </c>
      <c r="K140">
        <f t="shared" si="84"/>
        <v>302.14999399999999</v>
      </c>
      <c r="L140">
        <f t="shared" si="85"/>
        <v>4.099811699412248E-2</v>
      </c>
      <c r="M140">
        <f t="shared" si="86"/>
        <v>-8.1386100391364957E-2</v>
      </c>
      <c r="N140">
        <f t="shared" si="87"/>
        <v>-7.8305205453796378E-2</v>
      </c>
      <c r="O140">
        <f t="shared" si="88"/>
        <v>0</v>
      </c>
      <c r="P140">
        <f t="shared" si="89"/>
        <v>0</v>
      </c>
      <c r="Q140">
        <f t="shared" si="90"/>
        <v>1</v>
      </c>
      <c r="R140">
        <f t="shared" si="94"/>
        <v>-1</v>
      </c>
      <c r="S140">
        <f t="shared" si="95"/>
        <v>2</v>
      </c>
      <c r="T140" s="5">
        <f t="shared" si="91"/>
        <v>0.95416836575501773</v>
      </c>
      <c r="U140" s="5">
        <f t="shared" si="92"/>
        <v>0.995</v>
      </c>
      <c r="V140" s="5">
        <f>PRODUCT($T$3:T140)-1</f>
        <v>7.0892940071734856E-2</v>
      </c>
      <c r="W140" s="4">
        <f>PRODUCT($U$3:U140)-1</f>
        <v>7.8372488909036919E-2</v>
      </c>
      <c r="X140">
        <f t="shared" si="96"/>
        <v>6.4730881253164174E-2</v>
      </c>
      <c r="Y140" s="1">
        <f t="shared" si="56"/>
        <v>41957</v>
      </c>
      <c r="Z140">
        <f t="shared" si="57"/>
        <v>2.136618133024637E-2</v>
      </c>
      <c r="AA140" s="6">
        <f t="shared" si="58"/>
        <v>8.5120803922245081E-4</v>
      </c>
      <c r="AB140" s="6">
        <f t="shared" si="59"/>
        <v>-9.5185234544076236E-3</v>
      </c>
      <c r="AC140" s="6">
        <f t="shared" si="60"/>
        <v>-2.0772131176461373E-2</v>
      </c>
      <c r="AD140" s="6">
        <f t="shared" si="61"/>
        <v>4.0478215450079347E-4</v>
      </c>
      <c r="AE140" s="6">
        <f t="shared" si="62"/>
        <v>1.0854806624790658E-2</v>
      </c>
      <c r="AF140" s="6">
        <f t="shared" si="63"/>
        <v>1.7508171355374413E-2</v>
      </c>
      <c r="AG140" s="6">
        <f t="shared" si="64"/>
        <v>2.261487771368742E-2</v>
      </c>
      <c r="AH140" s="6">
        <f t="shared" si="65"/>
        <v>-1.6025126886153318E-3</v>
      </c>
      <c r="AI140" s="6">
        <f t="shared" si="66"/>
        <v>1.5954546693379035E-2</v>
      </c>
      <c r="AJ140" s="6">
        <f t="shared" si="67"/>
        <v>3.5831634244982258E-2</v>
      </c>
      <c r="AK140">
        <f t="shared" si="68"/>
        <v>2.136618133024637E-2</v>
      </c>
      <c r="AL140" s="6">
        <f t="shared" si="69"/>
        <v>8.5120803922245081E-4</v>
      </c>
      <c r="AM140" s="6">
        <f t="shared" si="70"/>
        <v>-9.5185234544076236E-3</v>
      </c>
      <c r="AN140" s="6">
        <f t="shared" si="71"/>
        <v>-2.0772131176461373E-2</v>
      </c>
      <c r="AO140" s="6">
        <f t="shared" si="72"/>
        <v>4.0478215450079347E-4</v>
      </c>
      <c r="AP140" s="6">
        <f t="shared" si="73"/>
        <v>1.0854806624790658E-2</v>
      </c>
      <c r="AQ140" s="6">
        <f t="shared" si="74"/>
        <v>1.7508171355374413E-2</v>
      </c>
      <c r="AR140" s="6">
        <f t="shared" si="75"/>
        <v>2.261487771368742E-2</v>
      </c>
      <c r="AS140" s="6">
        <f t="shared" si="76"/>
        <v>-1.6025126886153318E-3</v>
      </c>
      <c r="AT140" s="6">
        <f t="shared" si="77"/>
        <v>1.5954546693379035E-2</v>
      </c>
      <c r="AU140" s="6">
        <f t="shared" si="78"/>
        <v>3.5831634244982258E-2</v>
      </c>
      <c r="AV140">
        <f t="shared" si="79"/>
        <v>0</v>
      </c>
      <c r="AW140">
        <f t="shared" si="80"/>
        <v>0</v>
      </c>
      <c r="AX140">
        <f t="shared" si="81"/>
        <v>1</v>
      </c>
    </row>
    <row r="141" spans="1:50" x14ac:dyDescent="0.25">
      <c r="A141" s="1">
        <v>41960</v>
      </c>
      <c r="B141">
        <v>326.44000199999999</v>
      </c>
      <c r="C141">
        <v>328</v>
      </c>
      <c r="D141">
        <v>318.02999899999998</v>
      </c>
      <c r="E141">
        <v>323.04998799999998</v>
      </c>
      <c r="F141">
        <v>323.04998799999998</v>
      </c>
      <c r="G141">
        <v>4784900</v>
      </c>
      <c r="H141" s="2">
        <f t="shared" si="93"/>
        <v>-1.4550725697470956E-2</v>
      </c>
      <c r="I141">
        <f t="shared" si="82"/>
        <v>341.26001000000002</v>
      </c>
      <c r="J141">
        <f t="shared" si="83"/>
        <v>295.01001000000002</v>
      </c>
      <c r="K141">
        <f t="shared" si="84"/>
        <v>295.01001000000002</v>
      </c>
      <c r="L141">
        <f t="shared" si="85"/>
        <v>5.6369053324341944E-2</v>
      </c>
      <c r="M141">
        <f t="shared" si="86"/>
        <v>-8.6797644456188539E-2</v>
      </c>
      <c r="N141">
        <f t="shared" si="87"/>
        <v>-8.6797644456188539E-2</v>
      </c>
      <c r="O141">
        <f t="shared" si="88"/>
        <v>0</v>
      </c>
      <c r="P141">
        <f t="shared" si="89"/>
        <v>0</v>
      </c>
      <c r="Q141">
        <f t="shared" si="90"/>
        <v>1</v>
      </c>
      <c r="R141">
        <f t="shared" si="94"/>
        <v>-1</v>
      </c>
      <c r="S141">
        <f t="shared" si="95"/>
        <v>0</v>
      </c>
      <c r="T141" s="5">
        <f t="shared" si="91"/>
        <v>1.0145507256974708</v>
      </c>
      <c r="U141" s="5">
        <f t="shared" si="92"/>
        <v>1</v>
      </c>
      <c r="V141" s="5">
        <f>PRODUCT($T$3:T141)-1</f>
        <v>8.6475209494076832E-2</v>
      </c>
      <c r="W141" s="4">
        <f>PRODUCT($U$3:U141)-1</f>
        <v>7.8372488909036919E-2</v>
      </c>
      <c r="X141">
        <f t="shared" si="96"/>
        <v>4.9238274258422976E-2</v>
      </c>
      <c r="Y141" s="1">
        <f t="shared" ref="Y141:Y204" si="97">A141</f>
        <v>41960</v>
      </c>
      <c r="Z141">
        <f t="shared" ref="Z141:Z204" si="98">$H131</f>
        <v>8.5120803922245081E-4</v>
      </c>
      <c r="AA141" s="6">
        <f t="shared" ref="AA141:AA204" si="99">$H132</f>
        <v>-9.5185234544076236E-3</v>
      </c>
      <c r="AB141" s="6">
        <f t="shared" ref="AB141:AB204" si="100">$H133</f>
        <v>-2.0772131176461373E-2</v>
      </c>
      <c r="AC141" s="6">
        <f t="shared" ref="AC141:AC204" si="101">$H134</f>
        <v>4.0478215450079347E-4</v>
      </c>
      <c r="AD141" s="6">
        <f t="shared" ref="AD141:AD204" si="102">$H135</f>
        <v>1.0854806624790658E-2</v>
      </c>
      <c r="AE141" s="6">
        <f t="shared" ref="AE141:AE204" si="103">$H136</f>
        <v>1.7508171355374413E-2</v>
      </c>
      <c r="AF141" s="6">
        <f t="shared" ref="AF141:AF204" si="104">$H137</f>
        <v>2.261487771368742E-2</v>
      </c>
      <c r="AG141" s="6">
        <f t="shared" ref="AG141:AG204" si="105">$H138</f>
        <v>-1.6025126886153318E-3</v>
      </c>
      <c r="AH141" s="6">
        <f t="shared" ref="AH141:AH204" si="106">$H139</f>
        <v>1.5954546693379035E-2</v>
      </c>
      <c r="AI141" s="6">
        <f t="shared" ref="AI141:AI204" si="107">$H140</f>
        <v>3.5831634244982258E-2</v>
      </c>
      <c r="AJ141" s="6">
        <f t="shared" ref="AJ141:AJ204" si="108">$H141</f>
        <v>-1.4550725697470956E-2</v>
      </c>
      <c r="AK141">
        <f t="shared" ref="AK141:AK204" si="109">$H131</f>
        <v>8.5120803922245081E-4</v>
      </c>
      <c r="AL141" s="6">
        <f t="shared" ref="AL141:AL204" si="110">$H132</f>
        <v>-9.5185234544076236E-3</v>
      </c>
      <c r="AM141" s="6">
        <f t="shared" ref="AM141:AM204" si="111">$H133</f>
        <v>-2.0772131176461373E-2</v>
      </c>
      <c r="AN141" s="6">
        <f t="shared" ref="AN141:AN204" si="112">$H134</f>
        <v>4.0478215450079347E-4</v>
      </c>
      <c r="AO141" s="6">
        <f t="shared" ref="AO141:AO204" si="113">$H135</f>
        <v>1.0854806624790658E-2</v>
      </c>
      <c r="AP141" s="6">
        <f t="shared" ref="AP141:AP204" si="114">$H136</f>
        <v>1.7508171355374413E-2</v>
      </c>
      <c r="AQ141" s="6">
        <f t="shared" ref="AQ141:AQ204" si="115">$H137</f>
        <v>2.261487771368742E-2</v>
      </c>
      <c r="AR141" s="6">
        <f t="shared" ref="AR141:AR204" si="116">$H138</f>
        <v>-1.6025126886153318E-3</v>
      </c>
      <c r="AS141" s="6">
        <f t="shared" ref="AS141:AS204" si="117">$H139</f>
        <v>1.5954546693379035E-2</v>
      </c>
      <c r="AT141" s="6">
        <f t="shared" ref="AT141:AT204" si="118">$H140</f>
        <v>3.5831634244982258E-2</v>
      </c>
      <c r="AU141" s="6">
        <f t="shared" ref="AU141:AU204" si="119">$H141</f>
        <v>-1.4550725697470956E-2</v>
      </c>
      <c r="AV141">
        <f t="shared" ref="AV141:AV204" si="120">O141</f>
        <v>0</v>
      </c>
      <c r="AW141">
        <f t="shared" ref="AW141:AW204" si="121">P141</f>
        <v>0</v>
      </c>
      <c r="AX141">
        <f t="shared" ref="AX141:AX204" si="122">Q141</f>
        <v>1</v>
      </c>
    </row>
    <row r="142" spans="1:50" x14ac:dyDescent="0.25">
      <c r="A142" s="1">
        <v>41961</v>
      </c>
      <c r="B142">
        <v>323.98998999999998</v>
      </c>
      <c r="C142">
        <v>329.55999800000001</v>
      </c>
      <c r="D142">
        <v>323.25</v>
      </c>
      <c r="E142">
        <v>324.92999300000002</v>
      </c>
      <c r="F142">
        <v>324.92999300000002</v>
      </c>
      <c r="G142">
        <v>3549500</v>
      </c>
      <c r="H142" s="2">
        <f t="shared" si="93"/>
        <v>5.8195482737490867E-3</v>
      </c>
      <c r="I142">
        <f t="shared" si="82"/>
        <v>341.26001000000002</v>
      </c>
      <c r="J142">
        <f t="shared" si="83"/>
        <v>293.02999899999998</v>
      </c>
      <c r="K142">
        <f t="shared" si="84"/>
        <v>293.02999899999998</v>
      </c>
      <c r="L142">
        <f t="shared" si="85"/>
        <v>5.0257031827775966E-2</v>
      </c>
      <c r="M142">
        <f t="shared" si="86"/>
        <v>-9.817497518611662E-2</v>
      </c>
      <c r="N142">
        <f t="shared" si="87"/>
        <v>-9.817497518611662E-2</v>
      </c>
      <c r="O142">
        <f t="shared" si="88"/>
        <v>0</v>
      </c>
      <c r="P142">
        <f t="shared" si="89"/>
        <v>0</v>
      </c>
      <c r="Q142">
        <f t="shared" si="90"/>
        <v>1</v>
      </c>
      <c r="R142">
        <f t="shared" si="94"/>
        <v>-1</v>
      </c>
      <c r="S142">
        <f t="shared" si="95"/>
        <v>0</v>
      </c>
      <c r="T142" s="5">
        <f t="shared" si="91"/>
        <v>0.99418045172625091</v>
      </c>
      <c r="U142" s="5">
        <f t="shared" si="92"/>
        <v>1</v>
      </c>
      <c r="V142" s="5">
        <f>PRODUCT($T$3:T142)-1</f>
        <v>8.0152414564194308E-2</v>
      </c>
      <c r="W142" s="4">
        <f>PRODUCT($U$3:U142)-1</f>
        <v>7.8372488909036919E-2</v>
      </c>
      <c r="X142">
        <f t="shared" si="96"/>
        <v>5.5344367046135101E-2</v>
      </c>
      <c r="Y142" s="1">
        <f t="shared" si="97"/>
        <v>41961</v>
      </c>
      <c r="Z142">
        <f t="shared" si="98"/>
        <v>-9.5185234544076236E-3</v>
      </c>
      <c r="AA142" s="6">
        <f t="shared" si="99"/>
        <v>-2.0772131176461373E-2</v>
      </c>
      <c r="AB142" s="6">
        <f t="shared" si="100"/>
        <v>4.0478215450079347E-4</v>
      </c>
      <c r="AC142" s="6">
        <f t="shared" si="101"/>
        <v>1.0854806624790658E-2</v>
      </c>
      <c r="AD142" s="6">
        <f t="shared" si="102"/>
        <v>1.7508171355374413E-2</v>
      </c>
      <c r="AE142" s="6">
        <f t="shared" si="103"/>
        <v>2.261487771368742E-2</v>
      </c>
      <c r="AF142" s="6">
        <f t="shared" si="104"/>
        <v>-1.6025126886153318E-3</v>
      </c>
      <c r="AG142" s="6">
        <f t="shared" si="105"/>
        <v>1.5954546693379035E-2</v>
      </c>
      <c r="AH142" s="6">
        <f t="shared" si="106"/>
        <v>3.5831634244982258E-2</v>
      </c>
      <c r="AI142" s="6">
        <f t="shared" si="107"/>
        <v>-1.4550725697470956E-2</v>
      </c>
      <c r="AJ142" s="6">
        <f t="shared" si="108"/>
        <v>5.8195482737490867E-3</v>
      </c>
      <c r="AK142">
        <f t="shared" si="109"/>
        <v>-9.5185234544076236E-3</v>
      </c>
      <c r="AL142" s="6">
        <f t="shared" si="110"/>
        <v>-2.0772131176461373E-2</v>
      </c>
      <c r="AM142" s="6">
        <f t="shared" si="111"/>
        <v>4.0478215450079347E-4</v>
      </c>
      <c r="AN142" s="6">
        <f t="shared" si="112"/>
        <v>1.0854806624790658E-2</v>
      </c>
      <c r="AO142" s="6">
        <f t="shared" si="113"/>
        <v>1.7508171355374413E-2</v>
      </c>
      <c r="AP142" s="6">
        <f t="shared" si="114"/>
        <v>2.261487771368742E-2</v>
      </c>
      <c r="AQ142" s="6">
        <f t="shared" si="115"/>
        <v>-1.6025126886153318E-3</v>
      </c>
      <c r="AR142" s="6">
        <f t="shared" si="116"/>
        <v>1.5954546693379035E-2</v>
      </c>
      <c r="AS142" s="6">
        <f t="shared" si="117"/>
        <v>3.5831634244982258E-2</v>
      </c>
      <c r="AT142" s="6">
        <f t="shared" si="118"/>
        <v>-1.4550725697470956E-2</v>
      </c>
      <c r="AU142" s="6">
        <f t="shared" si="119"/>
        <v>5.8195482737490867E-3</v>
      </c>
      <c r="AV142">
        <f t="shared" si="120"/>
        <v>0</v>
      </c>
      <c r="AW142">
        <f t="shared" si="121"/>
        <v>0</v>
      </c>
      <c r="AX142">
        <f t="shared" si="122"/>
        <v>1</v>
      </c>
    </row>
    <row r="143" spans="1:50" x14ac:dyDescent="0.25">
      <c r="A143" s="1">
        <v>41962</v>
      </c>
      <c r="B143">
        <v>327.25</v>
      </c>
      <c r="C143">
        <v>328.39999399999999</v>
      </c>
      <c r="D143">
        <v>324.01998900000001</v>
      </c>
      <c r="E143">
        <v>326.540009</v>
      </c>
      <c r="F143">
        <v>326.540009</v>
      </c>
      <c r="G143">
        <v>3281600</v>
      </c>
      <c r="H143" s="2">
        <f t="shared" si="93"/>
        <v>4.9549627140759167E-3</v>
      </c>
      <c r="I143">
        <f t="shared" si="82"/>
        <v>341.26001000000002</v>
      </c>
      <c r="J143">
        <f t="shared" si="83"/>
        <v>293.02999899999998</v>
      </c>
      <c r="K143">
        <f t="shared" si="84"/>
        <v>293.25</v>
      </c>
      <c r="L143">
        <f t="shared" si="85"/>
        <v>4.5078705807226394E-2</v>
      </c>
      <c r="M143">
        <f t="shared" si="86"/>
        <v>-0.10262145242973897</v>
      </c>
      <c r="N143">
        <f t="shared" si="87"/>
        <v>-0.10194771875565178</v>
      </c>
      <c r="O143">
        <f t="shared" si="88"/>
        <v>0</v>
      </c>
      <c r="P143">
        <f t="shared" si="89"/>
        <v>0</v>
      </c>
      <c r="Q143">
        <f t="shared" si="90"/>
        <v>1</v>
      </c>
      <c r="R143">
        <f t="shared" si="94"/>
        <v>-1</v>
      </c>
      <c r="S143">
        <f t="shared" si="95"/>
        <v>0</v>
      </c>
      <c r="T143" s="5">
        <f t="shared" si="91"/>
        <v>0.99504503728592408</v>
      </c>
      <c r="U143" s="5">
        <f t="shared" si="92"/>
        <v>1</v>
      </c>
      <c r="V143" s="5">
        <f>PRODUCT($T$3:T143)-1</f>
        <v>7.4800299624509625E-2</v>
      </c>
      <c r="W143" s="4">
        <f>PRODUCT($U$3:U143)-1</f>
        <v>7.8372488909036919E-2</v>
      </c>
      <c r="X143">
        <f t="shared" si="96"/>
        <v>6.0573559035358659E-2</v>
      </c>
      <c r="Y143" s="1">
        <f t="shared" si="97"/>
        <v>41962</v>
      </c>
      <c r="Z143">
        <f t="shared" si="98"/>
        <v>-2.0772131176461373E-2</v>
      </c>
      <c r="AA143" s="6">
        <f t="shared" si="99"/>
        <v>4.0478215450079347E-4</v>
      </c>
      <c r="AB143" s="6">
        <f t="shared" si="100"/>
        <v>1.0854806624790658E-2</v>
      </c>
      <c r="AC143" s="6">
        <f t="shared" si="101"/>
        <v>1.7508171355374413E-2</v>
      </c>
      <c r="AD143" s="6">
        <f t="shared" si="102"/>
        <v>2.261487771368742E-2</v>
      </c>
      <c r="AE143" s="6">
        <f t="shared" si="103"/>
        <v>-1.6025126886153318E-3</v>
      </c>
      <c r="AF143" s="6">
        <f t="shared" si="104"/>
        <v>1.5954546693379035E-2</v>
      </c>
      <c r="AG143" s="6">
        <f t="shared" si="105"/>
        <v>3.5831634244982258E-2</v>
      </c>
      <c r="AH143" s="6">
        <f t="shared" si="106"/>
        <v>-1.4550725697470956E-2</v>
      </c>
      <c r="AI143" s="6">
        <f t="shared" si="107"/>
        <v>5.8195482737490867E-3</v>
      </c>
      <c r="AJ143" s="6">
        <f t="shared" si="108"/>
        <v>4.9549627140759167E-3</v>
      </c>
      <c r="AK143">
        <f t="shared" si="109"/>
        <v>-2.0772131176461373E-2</v>
      </c>
      <c r="AL143" s="6">
        <f t="shared" si="110"/>
        <v>4.0478215450079347E-4</v>
      </c>
      <c r="AM143" s="6">
        <f t="shared" si="111"/>
        <v>1.0854806624790658E-2</v>
      </c>
      <c r="AN143" s="6">
        <f t="shared" si="112"/>
        <v>1.7508171355374413E-2</v>
      </c>
      <c r="AO143" s="6">
        <f t="shared" si="113"/>
        <v>2.261487771368742E-2</v>
      </c>
      <c r="AP143" s="6">
        <f t="shared" si="114"/>
        <v>-1.6025126886153318E-3</v>
      </c>
      <c r="AQ143" s="6">
        <f t="shared" si="115"/>
        <v>1.5954546693379035E-2</v>
      </c>
      <c r="AR143" s="6">
        <f t="shared" si="116"/>
        <v>3.5831634244982258E-2</v>
      </c>
      <c r="AS143" s="6">
        <f t="shared" si="117"/>
        <v>-1.4550725697470956E-2</v>
      </c>
      <c r="AT143" s="6">
        <f t="shared" si="118"/>
        <v>5.8195482737490867E-3</v>
      </c>
      <c r="AU143" s="6">
        <f t="shared" si="119"/>
        <v>4.9549627140759167E-3</v>
      </c>
      <c r="AV143">
        <f t="shared" si="120"/>
        <v>0</v>
      </c>
      <c r="AW143">
        <f t="shared" si="121"/>
        <v>0</v>
      </c>
      <c r="AX143">
        <f t="shared" si="122"/>
        <v>1</v>
      </c>
    </row>
    <row r="144" spans="1:50" x14ac:dyDescent="0.25">
      <c r="A144" s="1">
        <v>41963</v>
      </c>
      <c r="B144">
        <v>324</v>
      </c>
      <c r="C144">
        <v>332.67001299999998</v>
      </c>
      <c r="D144">
        <v>323.32998700000002</v>
      </c>
      <c r="E144">
        <v>330.540009</v>
      </c>
      <c r="F144">
        <v>330.540009</v>
      </c>
      <c r="G144">
        <v>3436700</v>
      </c>
      <c r="H144" s="2">
        <f t="shared" si="93"/>
        <v>1.224964748500379E-2</v>
      </c>
      <c r="I144">
        <f t="shared" si="82"/>
        <v>341.26001000000002</v>
      </c>
      <c r="J144">
        <f t="shared" si="83"/>
        <v>293.02999899999998</v>
      </c>
      <c r="K144">
        <f t="shared" si="84"/>
        <v>295.51998900000001</v>
      </c>
      <c r="L144">
        <f t="shared" si="85"/>
        <v>3.2431780444466707E-2</v>
      </c>
      <c r="M144">
        <f t="shared" si="86"/>
        <v>-0.11348099769671161</v>
      </c>
      <c r="N144">
        <f t="shared" si="87"/>
        <v>-0.10594790054598202</v>
      </c>
      <c r="O144">
        <f t="shared" si="88"/>
        <v>0</v>
      </c>
      <c r="P144">
        <f t="shared" si="89"/>
        <v>0</v>
      </c>
      <c r="Q144">
        <f t="shared" si="90"/>
        <v>1</v>
      </c>
      <c r="R144">
        <f t="shared" si="94"/>
        <v>-1</v>
      </c>
      <c r="S144">
        <f t="shared" si="95"/>
        <v>0</v>
      </c>
      <c r="T144" s="5">
        <f t="shared" si="91"/>
        <v>0.98775035251499621</v>
      </c>
      <c r="U144" s="5">
        <f t="shared" si="92"/>
        <v>1</v>
      </c>
      <c r="V144" s="5">
        <f>PRODUCT($T$3:T144)-1</f>
        <v>6.1634374837332917E-2</v>
      </c>
      <c r="W144" s="4">
        <f>PRODUCT($U$3:U144)-1</f>
        <v>7.8372488909036919E-2</v>
      </c>
      <c r="X144">
        <f t="shared" si="96"/>
        <v>7.3565211265457897E-2</v>
      </c>
      <c r="Y144" s="1">
        <f t="shared" si="97"/>
        <v>41963</v>
      </c>
      <c r="Z144">
        <f t="shared" si="98"/>
        <v>4.0478215450079347E-4</v>
      </c>
      <c r="AA144" s="6">
        <f t="shared" si="99"/>
        <v>1.0854806624790658E-2</v>
      </c>
      <c r="AB144" s="6">
        <f t="shared" si="100"/>
        <v>1.7508171355374413E-2</v>
      </c>
      <c r="AC144" s="6">
        <f t="shared" si="101"/>
        <v>2.261487771368742E-2</v>
      </c>
      <c r="AD144" s="6">
        <f t="shared" si="102"/>
        <v>-1.6025126886153318E-3</v>
      </c>
      <c r="AE144" s="6">
        <f t="shared" si="103"/>
        <v>1.5954546693379035E-2</v>
      </c>
      <c r="AF144" s="6">
        <f t="shared" si="104"/>
        <v>3.5831634244982258E-2</v>
      </c>
      <c r="AG144" s="6">
        <f t="shared" si="105"/>
        <v>-1.4550725697470956E-2</v>
      </c>
      <c r="AH144" s="6">
        <f t="shared" si="106"/>
        <v>5.8195482737490867E-3</v>
      </c>
      <c r="AI144" s="6">
        <f t="shared" si="107"/>
        <v>4.9549627140759167E-3</v>
      </c>
      <c r="AJ144" s="6">
        <f t="shared" si="108"/>
        <v>1.224964748500379E-2</v>
      </c>
      <c r="AK144">
        <f t="shared" si="109"/>
        <v>4.0478215450079347E-4</v>
      </c>
      <c r="AL144" s="6">
        <f t="shared" si="110"/>
        <v>1.0854806624790658E-2</v>
      </c>
      <c r="AM144" s="6">
        <f t="shared" si="111"/>
        <v>1.7508171355374413E-2</v>
      </c>
      <c r="AN144" s="6">
        <f t="shared" si="112"/>
        <v>2.261487771368742E-2</v>
      </c>
      <c r="AO144" s="6">
        <f t="shared" si="113"/>
        <v>-1.6025126886153318E-3</v>
      </c>
      <c r="AP144" s="6">
        <f t="shared" si="114"/>
        <v>1.5954546693379035E-2</v>
      </c>
      <c r="AQ144" s="6">
        <f t="shared" si="115"/>
        <v>3.5831634244982258E-2</v>
      </c>
      <c r="AR144" s="6">
        <f t="shared" si="116"/>
        <v>-1.4550725697470956E-2</v>
      </c>
      <c r="AS144" s="6">
        <f t="shared" si="117"/>
        <v>5.8195482737490867E-3</v>
      </c>
      <c r="AT144" s="6">
        <f t="shared" si="118"/>
        <v>4.9549627140759167E-3</v>
      </c>
      <c r="AU144" s="6">
        <f t="shared" si="119"/>
        <v>1.224964748500379E-2</v>
      </c>
      <c r="AV144">
        <f t="shared" si="120"/>
        <v>0</v>
      </c>
      <c r="AW144">
        <f t="shared" si="121"/>
        <v>0</v>
      </c>
      <c r="AX144">
        <f t="shared" si="122"/>
        <v>1</v>
      </c>
    </row>
    <row r="145" spans="1:50" x14ac:dyDescent="0.25">
      <c r="A145" s="1">
        <v>41964</v>
      </c>
      <c r="B145">
        <v>335.42001299999998</v>
      </c>
      <c r="C145">
        <v>338.32998700000002</v>
      </c>
      <c r="D145">
        <v>331.47000100000002</v>
      </c>
      <c r="E145">
        <v>332.63000499999998</v>
      </c>
      <c r="F145">
        <v>332.63000499999998</v>
      </c>
      <c r="G145">
        <v>4466600</v>
      </c>
      <c r="H145" s="2">
        <f t="shared" si="93"/>
        <v>6.3229743543693484E-3</v>
      </c>
      <c r="I145">
        <f t="shared" si="82"/>
        <v>341.26001000000002</v>
      </c>
      <c r="J145">
        <f t="shared" si="83"/>
        <v>293.02999899999998</v>
      </c>
      <c r="K145">
        <f t="shared" si="84"/>
        <v>301.94000199999999</v>
      </c>
      <c r="L145">
        <f t="shared" si="85"/>
        <v>2.5944758050314931E-2</v>
      </c>
      <c r="M145">
        <f t="shared" si="86"/>
        <v>-0.1190512142763549</v>
      </c>
      <c r="N145">
        <f t="shared" si="87"/>
        <v>-9.2264686103708526E-2</v>
      </c>
      <c r="O145">
        <f t="shared" si="88"/>
        <v>0</v>
      </c>
      <c r="P145">
        <f t="shared" si="89"/>
        <v>0</v>
      </c>
      <c r="Q145">
        <f t="shared" si="90"/>
        <v>1</v>
      </c>
      <c r="R145">
        <f t="shared" si="94"/>
        <v>-1</v>
      </c>
      <c r="S145">
        <f t="shared" si="95"/>
        <v>0</v>
      </c>
      <c r="T145" s="5">
        <f t="shared" si="91"/>
        <v>0.99367702564563065</v>
      </c>
      <c r="U145" s="5">
        <f t="shared" si="92"/>
        <v>1</v>
      </c>
      <c r="V145" s="5">
        <f>PRODUCT($T$3:T145)-1</f>
        <v>5.4921687911519523E-2</v>
      </c>
      <c r="W145" s="4">
        <f>PRODUCT($U$3:U145)-1</f>
        <v>7.8372488909036919E-2</v>
      </c>
      <c r="X145">
        <f t="shared" si="96"/>
        <v>8.0353336564032318E-2</v>
      </c>
      <c r="Y145" s="1">
        <f t="shared" si="97"/>
        <v>41964</v>
      </c>
      <c r="Z145">
        <f t="shared" si="98"/>
        <v>1.0854806624790658E-2</v>
      </c>
      <c r="AA145" s="6">
        <f t="shared" si="99"/>
        <v>1.7508171355374413E-2</v>
      </c>
      <c r="AB145" s="6">
        <f t="shared" si="100"/>
        <v>2.261487771368742E-2</v>
      </c>
      <c r="AC145" s="6">
        <f t="shared" si="101"/>
        <v>-1.6025126886153318E-3</v>
      </c>
      <c r="AD145" s="6">
        <f t="shared" si="102"/>
        <v>1.5954546693379035E-2</v>
      </c>
      <c r="AE145" s="6">
        <f t="shared" si="103"/>
        <v>3.5831634244982258E-2</v>
      </c>
      <c r="AF145" s="6">
        <f t="shared" si="104"/>
        <v>-1.4550725697470956E-2</v>
      </c>
      <c r="AG145" s="6">
        <f t="shared" si="105"/>
        <v>5.8195482737490867E-3</v>
      </c>
      <c r="AH145" s="6">
        <f t="shared" si="106"/>
        <v>4.9549627140759167E-3</v>
      </c>
      <c r="AI145" s="6">
        <f t="shared" si="107"/>
        <v>1.224964748500379E-2</v>
      </c>
      <c r="AJ145" s="6">
        <f t="shared" si="108"/>
        <v>6.3229743543693484E-3</v>
      </c>
      <c r="AK145">
        <f t="shared" si="109"/>
        <v>1.0854806624790658E-2</v>
      </c>
      <c r="AL145" s="6">
        <f t="shared" si="110"/>
        <v>1.7508171355374413E-2</v>
      </c>
      <c r="AM145" s="6">
        <f t="shared" si="111"/>
        <v>2.261487771368742E-2</v>
      </c>
      <c r="AN145" s="6">
        <f t="shared" si="112"/>
        <v>-1.6025126886153318E-3</v>
      </c>
      <c r="AO145" s="6">
        <f t="shared" si="113"/>
        <v>1.5954546693379035E-2</v>
      </c>
      <c r="AP145" s="6">
        <f t="shared" si="114"/>
        <v>3.5831634244982258E-2</v>
      </c>
      <c r="AQ145" s="6">
        <f t="shared" si="115"/>
        <v>-1.4550725697470956E-2</v>
      </c>
      <c r="AR145" s="6">
        <f t="shared" si="116"/>
        <v>5.8195482737490867E-3</v>
      </c>
      <c r="AS145" s="6">
        <f t="shared" si="117"/>
        <v>4.9549627140759167E-3</v>
      </c>
      <c r="AT145" s="6">
        <f t="shared" si="118"/>
        <v>1.224964748500379E-2</v>
      </c>
      <c r="AU145" s="6">
        <f t="shared" si="119"/>
        <v>6.3229743543693484E-3</v>
      </c>
      <c r="AV145">
        <f t="shared" si="120"/>
        <v>0</v>
      </c>
      <c r="AW145">
        <f t="shared" si="121"/>
        <v>0</v>
      </c>
      <c r="AX145">
        <f t="shared" si="122"/>
        <v>1</v>
      </c>
    </row>
    <row r="146" spans="1:50" x14ac:dyDescent="0.25">
      <c r="A146" s="1">
        <v>41967</v>
      </c>
      <c r="B146">
        <v>334.77999899999998</v>
      </c>
      <c r="C146">
        <v>337.39001500000001</v>
      </c>
      <c r="D146">
        <v>333.60000600000001</v>
      </c>
      <c r="E146">
        <v>335.64001500000001</v>
      </c>
      <c r="F146">
        <v>335.64001500000001</v>
      </c>
      <c r="G146">
        <v>2754200</v>
      </c>
      <c r="H146" s="2">
        <f t="shared" si="93"/>
        <v>9.0491235148795202E-3</v>
      </c>
      <c r="I146">
        <f t="shared" si="82"/>
        <v>341.26001000000002</v>
      </c>
      <c r="J146">
        <f t="shared" si="83"/>
        <v>293.02999899999998</v>
      </c>
      <c r="K146">
        <f t="shared" si="84"/>
        <v>303.25</v>
      </c>
      <c r="L146">
        <f t="shared" si="85"/>
        <v>1.6744114970916213E-2</v>
      </c>
      <c r="M146">
        <f t="shared" si="86"/>
        <v>-0.126951537646666</v>
      </c>
      <c r="N146">
        <f t="shared" si="87"/>
        <v>-9.6502245121160568E-2</v>
      </c>
      <c r="O146">
        <f t="shared" si="88"/>
        <v>0</v>
      </c>
      <c r="P146">
        <f t="shared" si="89"/>
        <v>0</v>
      </c>
      <c r="Q146">
        <f t="shared" si="90"/>
        <v>1</v>
      </c>
      <c r="R146">
        <f t="shared" si="94"/>
        <v>-1</v>
      </c>
      <c r="S146">
        <f t="shared" si="95"/>
        <v>0</v>
      </c>
      <c r="T146" s="5">
        <f t="shared" si="91"/>
        <v>0.99095087648512048</v>
      </c>
      <c r="U146" s="5">
        <f t="shared" si="92"/>
        <v>1</v>
      </c>
      <c r="V146" s="5">
        <f>PRODUCT($T$3:T146)-1</f>
        <v>4.5375571259083092E-2</v>
      </c>
      <c r="W146" s="4">
        <f>PRODUCT($U$3:U146)-1</f>
        <v>7.8372488909036919E-2</v>
      </c>
      <c r="X146">
        <f t="shared" si="96"/>
        <v>9.0129587346312601E-2</v>
      </c>
      <c r="Y146" s="1">
        <f t="shared" si="97"/>
        <v>41967</v>
      </c>
      <c r="Z146">
        <f t="shared" si="98"/>
        <v>1.7508171355374413E-2</v>
      </c>
      <c r="AA146" s="6">
        <f t="shared" si="99"/>
        <v>2.261487771368742E-2</v>
      </c>
      <c r="AB146" s="6">
        <f t="shared" si="100"/>
        <v>-1.6025126886153318E-3</v>
      </c>
      <c r="AC146" s="6">
        <f t="shared" si="101"/>
        <v>1.5954546693379035E-2</v>
      </c>
      <c r="AD146" s="6">
        <f t="shared" si="102"/>
        <v>3.5831634244982258E-2</v>
      </c>
      <c r="AE146" s="6">
        <f t="shared" si="103"/>
        <v>-1.4550725697470956E-2</v>
      </c>
      <c r="AF146" s="6">
        <f t="shared" si="104"/>
        <v>5.8195482737490867E-3</v>
      </c>
      <c r="AG146" s="6">
        <f t="shared" si="105"/>
        <v>4.9549627140759167E-3</v>
      </c>
      <c r="AH146" s="6">
        <f t="shared" si="106"/>
        <v>1.224964748500379E-2</v>
      </c>
      <c r="AI146" s="6">
        <f t="shared" si="107"/>
        <v>6.3229743543693484E-3</v>
      </c>
      <c r="AJ146" s="6">
        <f t="shared" si="108"/>
        <v>9.0491235148795202E-3</v>
      </c>
      <c r="AK146">
        <f t="shared" si="109"/>
        <v>1.7508171355374413E-2</v>
      </c>
      <c r="AL146" s="6">
        <f t="shared" si="110"/>
        <v>2.261487771368742E-2</v>
      </c>
      <c r="AM146" s="6">
        <f t="shared" si="111"/>
        <v>-1.6025126886153318E-3</v>
      </c>
      <c r="AN146" s="6">
        <f t="shared" si="112"/>
        <v>1.5954546693379035E-2</v>
      </c>
      <c r="AO146" s="6">
        <f t="shared" si="113"/>
        <v>3.5831634244982258E-2</v>
      </c>
      <c r="AP146" s="6">
        <f t="shared" si="114"/>
        <v>-1.4550725697470956E-2</v>
      </c>
      <c r="AQ146" s="6">
        <f t="shared" si="115"/>
        <v>5.8195482737490867E-3</v>
      </c>
      <c r="AR146" s="6">
        <f t="shared" si="116"/>
        <v>4.9549627140759167E-3</v>
      </c>
      <c r="AS146" s="6">
        <f t="shared" si="117"/>
        <v>1.224964748500379E-2</v>
      </c>
      <c r="AT146" s="6">
        <f t="shared" si="118"/>
        <v>6.3229743543693484E-3</v>
      </c>
      <c r="AU146" s="6">
        <f t="shared" si="119"/>
        <v>9.0491235148795202E-3</v>
      </c>
      <c r="AV146">
        <f t="shared" si="120"/>
        <v>0</v>
      </c>
      <c r="AW146">
        <f t="shared" si="121"/>
        <v>0</v>
      </c>
      <c r="AX146">
        <f t="shared" si="122"/>
        <v>1</v>
      </c>
    </row>
    <row r="147" spans="1:50" x14ac:dyDescent="0.25">
      <c r="A147" s="1">
        <v>41968</v>
      </c>
      <c r="B147">
        <v>335.26998900000001</v>
      </c>
      <c r="C147">
        <v>336.32998700000002</v>
      </c>
      <c r="D147">
        <v>331.27999899999998</v>
      </c>
      <c r="E147">
        <v>335.040009</v>
      </c>
      <c r="F147">
        <v>335.040009</v>
      </c>
      <c r="G147">
        <v>2565000</v>
      </c>
      <c r="H147" s="2">
        <f t="shared" si="93"/>
        <v>-1.7876473995509512E-3</v>
      </c>
      <c r="I147">
        <f t="shared" si="82"/>
        <v>341.26001000000002</v>
      </c>
      <c r="J147">
        <f t="shared" si="83"/>
        <v>293.02999899999998</v>
      </c>
      <c r="K147">
        <f t="shared" si="84"/>
        <v>302.88000499999998</v>
      </c>
      <c r="L147">
        <f t="shared" si="85"/>
        <v>1.8564949954976928E-2</v>
      </c>
      <c r="M147">
        <f t="shared" si="86"/>
        <v>-0.12538803985048852</v>
      </c>
      <c r="N147">
        <f t="shared" si="87"/>
        <v>-9.5988548042332478E-2</v>
      </c>
      <c r="O147">
        <f t="shared" si="88"/>
        <v>0</v>
      </c>
      <c r="P147">
        <f t="shared" si="89"/>
        <v>0</v>
      </c>
      <c r="Q147">
        <f t="shared" si="90"/>
        <v>1</v>
      </c>
      <c r="R147">
        <f t="shared" si="94"/>
        <v>-1</v>
      </c>
      <c r="S147">
        <f t="shared" si="95"/>
        <v>0</v>
      </c>
      <c r="T147" s="5">
        <f t="shared" si="91"/>
        <v>1.0017876473995511</v>
      </c>
      <c r="U147" s="5">
        <f t="shared" si="92"/>
        <v>1</v>
      </c>
      <c r="V147" s="5">
        <f>PRODUCT($T$3:T147)-1</f>
        <v>4.7244334180598591E-2</v>
      </c>
      <c r="W147" s="4">
        <f>PRODUCT($U$3:U147)-1</f>
        <v>7.8372488909036919E-2</v>
      </c>
      <c r="X147">
        <f t="shared" si="96"/>
        <v>8.8180820024319262E-2</v>
      </c>
      <c r="Y147" s="1">
        <f t="shared" si="97"/>
        <v>41968</v>
      </c>
      <c r="Z147">
        <f t="shared" si="98"/>
        <v>2.261487771368742E-2</v>
      </c>
      <c r="AA147" s="6">
        <f t="shared" si="99"/>
        <v>-1.6025126886153318E-3</v>
      </c>
      <c r="AB147" s="6">
        <f t="shared" si="100"/>
        <v>1.5954546693379035E-2</v>
      </c>
      <c r="AC147" s="6">
        <f t="shared" si="101"/>
        <v>3.5831634244982258E-2</v>
      </c>
      <c r="AD147" s="6">
        <f t="shared" si="102"/>
        <v>-1.4550725697470956E-2</v>
      </c>
      <c r="AE147" s="6">
        <f t="shared" si="103"/>
        <v>5.8195482737490867E-3</v>
      </c>
      <c r="AF147" s="6">
        <f t="shared" si="104"/>
        <v>4.9549627140759167E-3</v>
      </c>
      <c r="AG147" s="6">
        <f t="shared" si="105"/>
        <v>1.224964748500379E-2</v>
      </c>
      <c r="AH147" s="6">
        <f t="shared" si="106"/>
        <v>6.3229743543693484E-3</v>
      </c>
      <c r="AI147" s="6">
        <f t="shared" si="107"/>
        <v>9.0491235148795202E-3</v>
      </c>
      <c r="AJ147" s="6">
        <f t="shared" si="108"/>
        <v>-1.7876473995509512E-3</v>
      </c>
      <c r="AK147">
        <f t="shared" si="109"/>
        <v>2.261487771368742E-2</v>
      </c>
      <c r="AL147" s="6">
        <f t="shared" si="110"/>
        <v>-1.6025126886153318E-3</v>
      </c>
      <c r="AM147" s="6">
        <f t="shared" si="111"/>
        <v>1.5954546693379035E-2</v>
      </c>
      <c r="AN147" s="6">
        <f t="shared" si="112"/>
        <v>3.5831634244982258E-2</v>
      </c>
      <c r="AO147" s="6">
        <f t="shared" si="113"/>
        <v>-1.4550725697470956E-2</v>
      </c>
      <c r="AP147" s="6">
        <f t="shared" si="114"/>
        <v>5.8195482737490867E-3</v>
      </c>
      <c r="AQ147" s="6">
        <f t="shared" si="115"/>
        <v>4.9549627140759167E-3</v>
      </c>
      <c r="AR147" s="6">
        <f t="shared" si="116"/>
        <v>1.224964748500379E-2</v>
      </c>
      <c r="AS147" s="6">
        <f t="shared" si="117"/>
        <v>6.3229743543693484E-3</v>
      </c>
      <c r="AT147" s="6">
        <f t="shared" si="118"/>
        <v>9.0491235148795202E-3</v>
      </c>
      <c r="AU147" s="6">
        <f t="shared" si="119"/>
        <v>-1.7876473995509512E-3</v>
      </c>
      <c r="AV147">
        <f t="shared" si="120"/>
        <v>0</v>
      </c>
      <c r="AW147">
        <f t="shared" si="121"/>
        <v>0</v>
      </c>
      <c r="AX147">
        <f t="shared" si="122"/>
        <v>1</v>
      </c>
    </row>
    <row r="148" spans="1:50" x14ac:dyDescent="0.25">
      <c r="A148" s="1">
        <v>41969</v>
      </c>
      <c r="B148">
        <v>333.77999899999998</v>
      </c>
      <c r="C148">
        <v>334.64999399999999</v>
      </c>
      <c r="D148">
        <v>331.75</v>
      </c>
      <c r="E148">
        <v>333.57000699999998</v>
      </c>
      <c r="F148">
        <v>333.57000699999998</v>
      </c>
      <c r="G148">
        <v>1983600</v>
      </c>
      <c r="H148" s="2">
        <f t="shared" si="93"/>
        <v>-4.3875416681953272E-3</v>
      </c>
      <c r="I148">
        <f t="shared" si="82"/>
        <v>341.26001000000002</v>
      </c>
      <c r="J148">
        <f t="shared" si="83"/>
        <v>293.02999899999998</v>
      </c>
      <c r="K148">
        <f t="shared" si="84"/>
        <v>303.80999800000001</v>
      </c>
      <c r="L148">
        <f t="shared" si="85"/>
        <v>2.3053640431167643E-2</v>
      </c>
      <c r="M148">
        <f t="shared" si="86"/>
        <v>-0.12153373249771826</v>
      </c>
      <c r="N148">
        <f t="shared" si="87"/>
        <v>-8.9216681282738852E-2</v>
      </c>
      <c r="O148">
        <f t="shared" si="88"/>
        <v>0</v>
      </c>
      <c r="P148">
        <f t="shared" si="89"/>
        <v>0</v>
      </c>
      <c r="Q148">
        <f t="shared" si="90"/>
        <v>1</v>
      </c>
      <c r="R148">
        <f t="shared" si="94"/>
        <v>-1</v>
      </c>
      <c r="S148">
        <f t="shared" si="95"/>
        <v>0</v>
      </c>
      <c r="T148" s="5">
        <f t="shared" si="91"/>
        <v>1.0043875416681953</v>
      </c>
      <c r="U148" s="5">
        <f t="shared" si="92"/>
        <v>1</v>
      </c>
      <c r="V148" s="5">
        <f>PRODUCT($T$3:T148)-1</f>
        <v>5.1839162333597422E-2</v>
      </c>
      <c r="W148" s="4">
        <f>PRODUCT($U$3:U148)-1</f>
        <v>7.8372488909036919E-2</v>
      </c>
      <c r="X148">
        <f t="shared" si="96"/>
        <v>8.3406381333931856E-2</v>
      </c>
      <c r="Y148" s="1">
        <f t="shared" si="97"/>
        <v>41969</v>
      </c>
      <c r="Z148">
        <f t="shared" si="98"/>
        <v>-1.6025126886153318E-3</v>
      </c>
      <c r="AA148" s="6">
        <f t="shared" si="99"/>
        <v>1.5954546693379035E-2</v>
      </c>
      <c r="AB148" s="6">
        <f t="shared" si="100"/>
        <v>3.5831634244982258E-2</v>
      </c>
      <c r="AC148" s="6">
        <f t="shared" si="101"/>
        <v>-1.4550725697470956E-2</v>
      </c>
      <c r="AD148" s="6">
        <f t="shared" si="102"/>
        <v>5.8195482737490867E-3</v>
      </c>
      <c r="AE148" s="6">
        <f t="shared" si="103"/>
        <v>4.9549627140759167E-3</v>
      </c>
      <c r="AF148" s="6">
        <f t="shared" si="104"/>
        <v>1.224964748500379E-2</v>
      </c>
      <c r="AG148" s="6">
        <f t="shared" si="105"/>
        <v>6.3229743543693484E-3</v>
      </c>
      <c r="AH148" s="6">
        <f t="shared" si="106"/>
        <v>9.0491235148795202E-3</v>
      </c>
      <c r="AI148" s="6">
        <f t="shared" si="107"/>
        <v>-1.7876473995509512E-3</v>
      </c>
      <c r="AJ148" s="6">
        <f t="shared" si="108"/>
        <v>-4.3875416681953272E-3</v>
      </c>
      <c r="AK148">
        <f t="shared" si="109"/>
        <v>-1.6025126886153318E-3</v>
      </c>
      <c r="AL148" s="6">
        <f t="shared" si="110"/>
        <v>1.5954546693379035E-2</v>
      </c>
      <c r="AM148" s="6">
        <f t="shared" si="111"/>
        <v>3.5831634244982258E-2</v>
      </c>
      <c r="AN148" s="6">
        <f t="shared" si="112"/>
        <v>-1.4550725697470956E-2</v>
      </c>
      <c r="AO148" s="6">
        <f t="shared" si="113"/>
        <v>5.8195482737490867E-3</v>
      </c>
      <c r="AP148" s="6">
        <f t="shared" si="114"/>
        <v>4.9549627140759167E-3</v>
      </c>
      <c r="AQ148" s="6">
        <f t="shared" si="115"/>
        <v>1.224964748500379E-2</v>
      </c>
      <c r="AR148" s="6">
        <f t="shared" si="116"/>
        <v>6.3229743543693484E-3</v>
      </c>
      <c r="AS148" s="6">
        <f t="shared" si="117"/>
        <v>9.0491235148795202E-3</v>
      </c>
      <c r="AT148" s="6">
        <f t="shared" si="118"/>
        <v>-1.7876473995509512E-3</v>
      </c>
      <c r="AU148" s="6">
        <f t="shared" si="119"/>
        <v>-4.3875416681953272E-3</v>
      </c>
      <c r="AV148">
        <f t="shared" si="120"/>
        <v>0</v>
      </c>
      <c r="AW148">
        <f t="shared" si="121"/>
        <v>0</v>
      </c>
      <c r="AX148">
        <f t="shared" si="122"/>
        <v>1</v>
      </c>
    </row>
    <row r="149" spans="1:50" x14ac:dyDescent="0.25">
      <c r="A149" s="1">
        <v>41971</v>
      </c>
      <c r="B149">
        <v>336.02999899999998</v>
      </c>
      <c r="C149">
        <v>341.26001000000002</v>
      </c>
      <c r="D149">
        <v>336.02999899999998</v>
      </c>
      <c r="E149">
        <v>338.64001500000001</v>
      </c>
      <c r="F149">
        <v>338.64001500000001</v>
      </c>
      <c r="G149">
        <v>3051800</v>
      </c>
      <c r="H149" s="2">
        <f t="shared" si="93"/>
        <v>1.5199232225935777E-2</v>
      </c>
      <c r="I149">
        <f t="shared" si="82"/>
        <v>340.64001500000001</v>
      </c>
      <c r="J149">
        <f t="shared" si="83"/>
        <v>293.02999899999998</v>
      </c>
      <c r="K149">
        <f t="shared" si="84"/>
        <v>306.57998700000002</v>
      </c>
      <c r="L149">
        <f t="shared" si="85"/>
        <v>5.9059765869664549E-3</v>
      </c>
      <c r="M149">
        <f t="shared" si="86"/>
        <v>-0.13468584331358491</v>
      </c>
      <c r="N149">
        <f t="shared" si="87"/>
        <v>-9.4672887372745929E-2</v>
      </c>
      <c r="O149">
        <f t="shared" si="88"/>
        <v>0</v>
      </c>
      <c r="P149">
        <f t="shared" si="89"/>
        <v>0</v>
      </c>
      <c r="Q149">
        <f t="shared" si="90"/>
        <v>1</v>
      </c>
      <c r="R149">
        <f t="shared" si="94"/>
        <v>-1</v>
      </c>
      <c r="S149">
        <f t="shared" si="95"/>
        <v>0</v>
      </c>
      <c r="T149" s="5">
        <f t="shared" si="91"/>
        <v>0.98480076777406422</v>
      </c>
      <c r="U149" s="5">
        <f t="shared" si="92"/>
        <v>1</v>
      </c>
      <c r="V149" s="5">
        <f>PRODUCT($T$3:T149)-1</f>
        <v>3.5852014640955332E-2</v>
      </c>
      <c r="W149" s="4">
        <f>PRODUCT($U$3:U149)-1</f>
        <v>7.8372488909036919E-2</v>
      </c>
      <c r="X149">
        <f t="shared" si="96"/>
        <v>9.9873326518886918E-2</v>
      </c>
      <c r="Y149" s="1">
        <f t="shared" si="97"/>
        <v>41971</v>
      </c>
      <c r="Z149">
        <f t="shared" si="98"/>
        <v>1.5954546693379035E-2</v>
      </c>
      <c r="AA149" s="6">
        <f t="shared" si="99"/>
        <v>3.5831634244982258E-2</v>
      </c>
      <c r="AB149" s="6">
        <f t="shared" si="100"/>
        <v>-1.4550725697470956E-2</v>
      </c>
      <c r="AC149" s="6">
        <f t="shared" si="101"/>
        <v>5.8195482737490867E-3</v>
      </c>
      <c r="AD149" s="6">
        <f t="shared" si="102"/>
        <v>4.9549627140759167E-3</v>
      </c>
      <c r="AE149" s="6">
        <f t="shared" si="103"/>
        <v>1.224964748500379E-2</v>
      </c>
      <c r="AF149" s="6">
        <f t="shared" si="104"/>
        <v>6.3229743543693484E-3</v>
      </c>
      <c r="AG149" s="6">
        <f t="shared" si="105"/>
        <v>9.0491235148795202E-3</v>
      </c>
      <c r="AH149" s="6">
        <f t="shared" si="106"/>
        <v>-1.7876473995509512E-3</v>
      </c>
      <c r="AI149" s="6">
        <f t="shared" si="107"/>
        <v>-4.3875416681953272E-3</v>
      </c>
      <c r="AJ149" s="6">
        <f t="shared" si="108"/>
        <v>1.5199232225935777E-2</v>
      </c>
      <c r="AK149">
        <f t="shared" si="109"/>
        <v>1.5954546693379035E-2</v>
      </c>
      <c r="AL149" s="6">
        <f t="shared" si="110"/>
        <v>3.5831634244982258E-2</v>
      </c>
      <c r="AM149" s="6">
        <f t="shared" si="111"/>
        <v>-1.4550725697470956E-2</v>
      </c>
      <c r="AN149" s="6">
        <f t="shared" si="112"/>
        <v>5.8195482737490867E-3</v>
      </c>
      <c r="AO149" s="6">
        <f t="shared" si="113"/>
        <v>4.9549627140759167E-3</v>
      </c>
      <c r="AP149" s="6">
        <f t="shared" si="114"/>
        <v>1.224964748500379E-2</v>
      </c>
      <c r="AQ149" s="6">
        <f t="shared" si="115"/>
        <v>6.3229743543693484E-3</v>
      </c>
      <c r="AR149" s="6">
        <f t="shared" si="116"/>
        <v>9.0491235148795202E-3</v>
      </c>
      <c r="AS149" s="6">
        <f t="shared" si="117"/>
        <v>-1.7876473995509512E-3</v>
      </c>
      <c r="AT149" s="6">
        <f t="shared" si="118"/>
        <v>-4.3875416681953272E-3</v>
      </c>
      <c r="AU149" s="6">
        <f t="shared" si="119"/>
        <v>1.5199232225935777E-2</v>
      </c>
      <c r="AV149">
        <f t="shared" si="120"/>
        <v>0</v>
      </c>
      <c r="AW149">
        <f t="shared" si="121"/>
        <v>0</v>
      </c>
      <c r="AX149">
        <f t="shared" si="122"/>
        <v>1</v>
      </c>
    </row>
    <row r="150" spans="1:50" x14ac:dyDescent="0.25">
      <c r="A150" s="1">
        <v>41974</v>
      </c>
      <c r="B150">
        <v>338.11999500000002</v>
      </c>
      <c r="C150">
        <v>340.64001500000001</v>
      </c>
      <c r="D150">
        <v>325.92999300000002</v>
      </c>
      <c r="E150">
        <v>326</v>
      </c>
      <c r="F150">
        <v>326</v>
      </c>
      <c r="G150">
        <v>4944900</v>
      </c>
      <c r="H150" s="2">
        <f t="shared" si="93"/>
        <v>-3.7325816324452976E-2</v>
      </c>
      <c r="I150">
        <f t="shared" si="82"/>
        <v>327.92999300000002</v>
      </c>
      <c r="J150">
        <f t="shared" si="83"/>
        <v>293.02999899999998</v>
      </c>
      <c r="K150">
        <f t="shared" si="84"/>
        <v>309.33999599999999</v>
      </c>
      <c r="L150">
        <f t="shared" si="85"/>
        <v>5.9202239263804746E-3</v>
      </c>
      <c r="M150">
        <f t="shared" si="86"/>
        <v>-0.10113497239263813</v>
      </c>
      <c r="N150">
        <f t="shared" si="87"/>
        <v>-5.1104306748466333E-2</v>
      </c>
      <c r="O150">
        <f t="shared" si="88"/>
        <v>0</v>
      </c>
      <c r="P150">
        <f t="shared" si="89"/>
        <v>0</v>
      </c>
      <c r="Q150">
        <f t="shared" si="90"/>
        <v>1</v>
      </c>
      <c r="R150">
        <f t="shared" si="94"/>
        <v>-1</v>
      </c>
      <c r="S150">
        <f t="shared" si="95"/>
        <v>0</v>
      </c>
      <c r="T150" s="5">
        <f t="shared" si="91"/>
        <v>1.037325816324453</v>
      </c>
      <c r="U150" s="5">
        <f t="shared" si="92"/>
        <v>1</v>
      </c>
      <c r="V150" s="5">
        <f>PRODUCT($T$3:T150)-1</f>
        <v>7.451603667875828E-2</v>
      </c>
      <c r="W150" s="4">
        <f>PRODUCT($U$3:U150)-1</f>
        <v>7.8372488909036919E-2</v>
      </c>
      <c r="X150">
        <f t="shared" si="96"/>
        <v>5.8819656753077876E-2</v>
      </c>
      <c r="Y150" s="1">
        <f t="shared" si="97"/>
        <v>41974</v>
      </c>
      <c r="Z150">
        <f t="shared" si="98"/>
        <v>3.5831634244982258E-2</v>
      </c>
      <c r="AA150" s="6">
        <f t="shared" si="99"/>
        <v>-1.4550725697470956E-2</v>
      </c>
      <c r="AB150" s="6">
        <f t="shared" si="100"/>
        <v>5.8195482737490867E-3</v>
      </c>
      <c r="AC150" s="6">
        <f t="shared" si="101"/>
        <v>4.9549627140759167E-3</v>
      </c>
      <c r="AD150" s="6">
        <f t="shared" si="102"/>
        <v>1.224964748500379E-2</v>
      </c>
      <c r="AE150" s="6">
        <f t="shared" si="103"/>
        <v>6.3229743543693484E-3</v>
      </c>
      <c r="AF150" s="6">
        <f t="shared" si="104"/>
        <v>9.0491235148795202E-3</v>
      </c>
      <c r="AG150" s="6">
        <f t="shared" si="105"/>
        <v>-1.7876473995509512E-3</v>
      </c>
      <c r="AH150" s="6">
        <f t="shared" si="106"/>
        <v>-4.3875416681953272E-3</v>
      </c>
      <c r="AI150" s="6">
        <f t="shared" si="107"/>
        <v>1.5199232225935777E-2</v>
      </c>
      <c r="AJ150" s="6">
        <f t="shared" si="108"/>
        <v>-3.7325816324452976E-2</v>
      </c>
      <c r="AK150">
        <f t="shared" si="109"/>
        <v>3.5831634244982258E-2</v>
      </c>
      <c r="AL150" s="6">
        <f t="shared" si="110"/>
        <v>-1.4550725697470956E-2</v>
      </c>
      <c r="AM150" s="6">
        <f t="shared" si="111"/>
        <v>5.8195482737490867E-3</v>
      </c>
      <c r="AN150" s="6">
        <f t="shared" si="112"/>
        <v>4.9549627140759167E-3</v>
      </c>
      <c r="AO150" s="6">
        <f t="shared" si="113"/>
        <v>1.224964748500379E-2</v>
      </c>
      <c r="AP150" s="6">
        <f t="shared" si="114"/>
        <v>6.3229743543693484E-3</v>
      </c>
      <c r="AQ150" s="6">
        <f t="shared" si="115"/>
        <v>9.0491235148795202E-3</v>
      </c>
      <c r="AR150" s="6">
        <f t="shared" si="116"/>
        <v>-1.7876473995509512E-3</v>
      </c>
      <c r="AS150" s="6">
        <f t="shared" si="117"/>
        <v>-4.3875416681953272E-3</v>
      </c>
      <c r="AT150" s="6">
        <f t="shared" si="118"/>
        <v>1.5199232225935777E-2</v>
      </c>
      <c r="AU150" s="6">
        <f t="shared" si="119"/>
        <v>-3.7325816324452976E-2</v>
      </c>
      <c r="AV150">
        <f t="shared" si="120"/>
        <v>0</v>
      </c>
      <c r="AW150">
        <f t="shared" si="121"/>
        <v>0</v>
      </c>
      <c r="AX150">
        <f t="shared" si="122"/>
        <v>1</v>
      </c>
    </row>
    <row r="151" spans="1:50" x14ac:dyDescent="0.25">
      <c r="A151" s="1">
        <v>41975</v>
      </c>
      <c r="B151">
        <v>327.5</v>
      </c>
      <c r="C151">
        <v>327.92999300000002</v>
      </c>
      <c r="D151">
        <v>323.25</v>
      </c>
      <c r="E151">
        <v>326.30999800000001</v>
      </c>
      <c r="F151">
        <v>326.30999800000001</v>
      </c>
      <c r="G151">
        <v>2790300</v>
      </c>
      <c r="H151" s="2">
        <f t="shared" si="93"/>
        <v>9.509141104295793E-4</v>
      </c>
      <c r="I151">
        <f t="shared" si="82"/>
        <v>326.76998900000001</v>
      </c>
      <c r="J151">
        <f t="shared" si="83"/>
        <v>293.02999899999998</v>
      </c>
      <c r="K151">
        <f t="shared" si="84"/>
        <v>310.01001000000002</v>
      </c>
      <c r="L151">
        <f t="shared" si="85"/>
        <v>1.4096748577099305E-3</v>
      </c>
      <c r="M151">
        <f t="shared" si="86"/>
        <v>-0.10198890381532233</v>
      </c>
      <c r="N151">
        <f t="shared" si="87"/>
        <v>-4.9952462688562793E-2</v>
      </c>
      <c r="O151">
        <f t="shared" si="88"/>
        <v>0</v>
      </c>
      <c r="P151">
        <f t="shared" si="89"/>
        <v>0</v>
      </c>
      <c r="Q151">
        <f t="shared" si="90"/>
        <v>1</v>
      </c>
      <c r="R151">
        <f t="shared" si="94"/>
        <v>-1</v>
      </c>
      <c r="S151">
        <f t="shared" si="95"/>
        <v>0</v>
      </c>
      <c r="T151" s="5">
        <f t="shared" si="91"/>
        <v>0.99904908588957042</v>
      </c>
      <c r="U151" s="5">
        <f t="shared" si="92"/>
        <v>1</v>
      </c>
      <c r="V151" s="5">
        <f>PRODUCT($T$3:T151)-1</f>
        <v>7.3494264217597527E-2</v>
      </c>
      <c r="W151" s="4">
        <f>PRODUCT($U$3:U151)-1</f>
        <v>7.8372488909036919E-2</v>
      </c>
      <c r="X151">
        <f t="shared" si="96"/>
        <v>5.9826503305084433E-2</v>
      </c>
      <c r="Y151" s="1">
        <f t="shared" si="97"/>
        <v>41975</v>
      </c>
      <c r="Z151">
        <f t="shared" si="98"/>
        <v>-1.4550725697470956E-2</v>
      </c>
      <c r="AA151" s="6">
        <f t="shared" si="99"/>
        <v>5.8195482737490867E-3</v>
      </c>
      <c r="AB151" s="6">
        <f t="shared" si="100"/>
        <v>4.9549627140759167E-3</v>
      </c>
      <c r="AC151" s="6">
        <f t="shared" si="101"/>
        <v>1.224964748500379E-2</v>
      </c>
      <c r="AD151" s="6">
        <f t="shared" si="102"/>
        <v>6.3229743543693484E-3</v>
      </c>
      <c r="AE151" s="6">
        <f t="shared" si="103"/>
        <v>9.0491235148795202E-3</v>
      </c>
      <c r="AF151" s="6">
        <f t="shared" si="104"/>
        <v>-1.7876473995509512E-3</v>
      </c>
      <c r="AG151" s="6">
        <f t="shared" si="105"/>
        <v>-4.3875416681953272E-3</v>
      </c>
      <c r="AH151" s="6">
        <f t="shared" si="106"/>
        <v>1.5199232225935777E-2</v>
      </c>
      <c r="AI151" s="6">
        <f t="shared" si="107"/>
        <v>-3.7325816324452976E-2</v>
      </c>
      <c r="AJ151" s="6">
        <f t="shared" si="108"/>
        <v>9.509141104295793E-4</v>
      </c>
      <c r="AK151">
        <f t="shared" si="109"/>
        <v>-1.4550725697470956E-2</v>
      </c>
      <c r="AL151" s="6">
        <f t="shared" si="110"/>
        <v>5.8195482737490867E-3</v>
      </c>
      <c r="AM151" s="6">
        <f t="shared" si="111"/>
        <v>4.9549627140759167E-3</v>
      </c>
      <c r="AN151" s="6">
        <f t="shared" si="112"/>
        <v>1.224964748500379E-2</v>
      </c>
      <c r="AO151" s="6">
        <f t="shared" si="113"/>
        <v>6.3229743543693484E-3</v>
      </c>
      <c r="AP151" s="6">
        <f t="shared" si="114"/>
        <v>9.0491235148795202E-3</v>
      </c>
      <c r="AQ151" s="6">
        <f t="shared" si="115"/>
        <v>-1.7876473995509512E-3</v>
      </c>
      <c r="AR151" s="6">
        <f t="shared" si="116"/>
        <v>-4.3875416681953272E-3</v>
      </c>
      <c r="AS151" s="6">
        <f t="shared" si="117"/>
        <v>1.5199232225935777E-2</v>
      </c>
      <c r="AT151" s="6">
        <f t="shared" si="118"/>
        <v>-3.7325816324452976E-2</v>
      </c>
      <c r="AU151" s="6">
        <f t="shared" si="119"/>
        <v>9.509141104295793E-4</v>
      </c>
      <c r="AV151">
        <f t="shared" si="120"/>
        <v>0</v>
      </c>
      <c r="AW151">
        <f t="shared" si="121"/>
        <v>0</v>
      </c>
      <c r="AX151">
        <f t="shared" si="122"/>
        <v>1</v>
      </c>
    </row>
    <row r="152" spans="1:50" x14ac:dyDescent="0.25">
      <c r="A152" s="1">
        <v>41976</v>
      </c>
      <c r="B152">
        <v>325.73001099999999</v>
      </c>
      <c r="C152">
        <v>326.76998900000001</v>
      </c>
      <c r="D152">
        <v>314.35998499999999</v>
      </c>
      <c r="E152">
        <v>316.5</v>
      </c>
      <c r="F152">
        <v>316.5</v>
      </c>
      <c r="G152">
        <v>5681000</v>
      </c>
      <c r="H152" s="2">
        <f t="shared" si="93"/>
        <v>-3.006343066448125E-2</v>
      </c>
      <c r="I152">
        <f t="shared" si="82"/>
        <v>318.58999599999999</v>
      </c>
      <c r="J152">
        <f t="shared" si="83"/>
        <v>293.02999899999998</v>
      </c>
      <c r="K152">
        <f t="shared" si="84"/>
        <v>306.959991</v>
      </c>
      <c r="L152">
        <f t="shared" si="85"/>
        <v>6.6034628751974189E-3</v>
      </c>
      <c r="M152">
        <f t="shared" si="86"/>
        <v>-7.4154821484992195E-2</v>
      </c>
      <c r="N152">
        <f t="shared" si="87"/>
        <v>-3.0142208530805625E-2</v>
      </c>
      <c r="O152">
        <f t="shared" si="88"/>
        <v>0</v>
      </c>
      <c r="P152">
        <f t="shared" si="89"/>
        <v>0</v>
      </c>
      <c r="Q152">
        <f t="shared" si="90"/>
        <v>1</v>
      </c>
      <c r="R152">
        <f t="shared" si="94"/>
        <v>-1</v>
      </c>
      <c r="S152">
        <f t="shared" si="95"/>
        <v>0</v>
      </c>
      <c r="T152" s="5">
        <f t="shared" si="91"/>
        <v>1.0300634306644811</v>
      </c>
      <c r="U152" s="5">
        <f t="shared" si="92"/>
        <v>1</v>
      </c>
      <c r="V152" s="5">
        <f>PRODUCT($T$3:T152)-1</f>
        <v>0.10576718459862144</v>
      </c>
      <c r="W152" s="4">
        <f>PRODUCT($U$3:U152)-1</f>
        <v>7.8372488909036919E-2</v>
      </c>
      <c r="X152">
        <f t="shared" si="96"/>
        <v>2.7964482706592575E-2</v>
      </c>
      <c r="Y152" s="1">
        <f t="shared" si="97"/>
        <v>41976</v>
      </c>
      <c r="Z152">
        <f t="shared" si="98"/>
        <v>5.8195482737490867E-3</v>
      </c>
      <c r="AA152" s="6">
        <f t="shared" si="99"/>
        <v>4.9549627140759167E-3</v>
      </c>
      <c r="AB152" s="6">
        <f t="shared" si="100"/>
        <v>1.224964748500379E-2</v>
      </c>
      <c r="AC152" s="6">
        <f t="shared" si="101"/>
        <v>6.3229743543693484E-3</v>
      </c>
      <c r="AD152" s="6">
        <f t="shared" si="102"/>
        <v>9.0491235148795202E-3</v>
      </c>
      <c r="AE152" s="6">
        <f t="shared" si="103"/>
        <v>-1.7876473995509512E-3</v>
      </c>
      <c r="AF152" s="6">
        <f t="shared" si="104"/>
        <v>-4.3875416681953272E-3</v>
      </c>
      <c r="AG152" s="6">
        <f t="shared" si="105"/>
        <v>1.5199232225935777E-2</v>
      </c>
      <c r="AH152" s="6">
        <f t="shared" si="106"/>
        <v>-3.7325816324452976E-2</v>
      </c>
      <c r="AI152" s="6">
        <f t="shared" si="107"/>
        <v>9.509141104295793E-4</v>
      </c>
      <c r="AJ152" s="6">
        <f t="shared" si="108"/>
        <v>-3.006343066448125E-2</v>
      </c>
      <c r="AK152">
        <f t="shared" si="109"/>
        <v>5.8195482737490867E-3</v>
      </c>
      <c r="AL152" s="6">
        <f t="shared" si="110"/>
        <v>4.9549627140759167E-3</v>
      </c>
      <c r="AM152" s="6">
        <f t="shared" si="111"/>
        <v>1.224964748500379E-2</v>
      </c>
      <c r="AN152" s="6">
        <f t="shared" si="112"/>
        <v>6.3229743543693484E-3</v>
      </c>
      <c r="AO152" s="6">
        <f t="shared" si="113"/>
        <v>9.0491235148795202E-3</v>
      </c>
      <c r="AP152" s="6">
        <f t="shared" si="114"/>
        <v>-1.7876473995509512E-3</v>
      </c>
      <c r="AQ152" s="6">
        <f t="shared" si="115"/>
        <v>-4.3875416681953272E-3</v>
      </c>
      <c r="AR152" s="6">
        <f t="shared" si="116"/>
        <v>1.5199232225935777E-2</v>
      </c>
      <c r="AS152" s="6">
        <f t="shared" si="117"/>
        <v>-3.7325816324452976E-2</v>
      </c>
      <c r="AT152" s="6">
        <f t="shared" si="118"/>
        <v>9.509141104295793E-4</v>
      </c>
      <c r="AU152" s="6">
        <f t="shared" si="119"/>
        <v>-3.006343066448125E-2</v>
      </c>
      <c r="AV152">
        <f t="shared" si="120"/>
        <v>0</v>
      </c>
      <c r="AW152">
        <f t="shared" si="121"/>
        <v>0</v>
      </c>
      <c r="AX152">
        <f t="shared" si="122"/>
        <v>1</v>
      </c>
    </row>
    <row r="153" spans="1:50" x14ac:dyDescent="0.25">
      <c r="A153" s="1">
        <v>41977</v>
      </c>
      <c r="B153">
        <v>315.52999899999998</v>
      </c>
      <c r="C153">
        <v>318.58999599999999</v>
      </c>
      <c r="D153">
        <v>313.47000100000002</v>
      </c>
      <c r="E153">
        <v>316.92999300000002</v>
      </c>
      <c r="F153">
        <v>316.92999300000002</v>
      </c>
      <c r="G153">
        <v>3290300</v>
      </c>
      <c r="H153" s="2">
        <f t="shared" si="93"/>
        <v>1.3585876777251205E-3</v>
      </c>
      <c r="I153">
        <f t="shared" si="82"/>
        <v>316.92999300000002</v>
      </c>
      <c r="J153">
        <f t="shared" si="83"/>
        <v>293.02999899999998</v>
      </c>
      <c r="K153">
        <f t="shared" si="84"/>
        <v>300.85000600000001</v>
      </c>
      <c r="L153">
        <f t="shared" si="85"/>
        <v>0</v>
      </c>
      <c r="M153">
        <f t="shared" si="86"/>
        <v>-7.5410956766089443E-2</v>
      </c>
      <c r="N153">
        <f t="shared" si="87"/>
        <v>-5.0736715852576331E-2</v>
      </c>
      <c r="O153">
        <f t="shared" si="88"/>
        <v>0</v>
      </c>
      <c r="P153">
        <f t="shared" si="89"/>
        <v>0</v>
      </c>
      <c r="Q153">
        <f t="shared" si="90"/>
        <v>1</v>
      </c>
      <c r="R153">
        <f t="shared" si="94"/>
        <v>-1</v>
      </c>
      <c r="S153">
        <f t="shared" si="95"/>
        <v>0</v>
      </c>
      <c r="T153" s="5">
        <f t="shared" si="91"/>
        <v>0.99864141232227488</v>
      </c>
      <c r="U153" s="5">
        <f t="shared" si="92"/>
        <v>1</v>
      </c>
      <c r="V153" s="5">
        <f>PRODUCT($T$3:T153)-1</f>
        <v>0.10426490292719293</v>
      </c>
      <c r="W153" s="4">
        <f>PRODUCT($U$3:U153)-1</f>
        <v>7.8372488909036919E-2</v>
      </c>
      <c r="X153">
        <f t="shared" si="96"/>
        <v>2.9361062585936848E-2</v>
      </c>
      <c r="Y153" s="1">
        <f t="shared" si="97"/>
        <v>41977</v>
      </c>
      <c r="Z153">
        <f t="shared" si="98"/>
        <v>4.9549627140759167E-3</v>
      </c>
      <c r="AA153" s="6">
        <f t="shared" si="99"/>
        <v>1.224964748500379E-2</v>
      </c>
      <c r="AB153" s="6">
        <f t="shared" si="100"/>
        <v>6.3229743543693484E-3</v>
      </c>
      <c r="AC153" s="6">
        <f t="shared" si="101"/>
        <v>9.0491235148795202E-3</v>
      </c>
      <c r="AD153" s="6">
        <f t="shared" si="102"/>
        <v>-1.7876473995509512E-3</v>
      </c>
      <c r="AE153" s="6">
        <f t="shared" si="103"/>
        <v>-4.3875416681953272E-3</v>
      </c>
      <c r="AF153" s="6">
        <f t="shared" si="104"/>
        <v>1.5199232225935777E-2</v>
      </c>
      <c r="AG153" s="6">
        <f t="shared" si="105"/>
        <v>-3.7325816324452976E-2</v>
      </c>
      <c r="AH153" s="6">
        <f t="shared" si="106"/>
        <v>9.509141104295793E-4</v>
      </c>
      <c r="AI153" s="6">
        <f t="shared" si="107"/>
        <v>-3.006343066448125E-2</v>
      </c>
      <c r="AJ153" s="6">
        <f t="shared" si="108"/>
        <v>1.3585876777251205E-3</v>
      </c>
      <c r="AK153">
        <f t="shared" si="109"/>
        <v>4.9549627140759167E-3</v>
      </c>
      <c r="AL153" s="6">
        <f t="shared" si="110"/>
        <v>1.224964748500379E-2</v>
      </c>
      <c r="AM153" s="6">
        <f t="shared" si="111"/>
        <v>6.3229743543693484E-3</v>
      </c>
      <c r="AN153" s="6">
        <f t="shared" si="112"/>
        <v>9.0491235148795202E-3</v>
      </c>
      <c r="AO153" s="6">
        <f t="shared" si="113"/>
        <v>-1.7876473995509512E-3</v>
      </c>
      <c r="AP153" s="6">
        <f t="shared" si="114"/>
        <v>-4.3875416681953272E-3</v>
      </c>
      <c r="AQ153" s="6">
        <f t="shared" si="115"/>
        <v>1.5199232225935777E-2</v>
      </c>
      <c r="AR153" s="6">
        <f t="shared" si="116"/>
        <v>-3.7325816324452976E-2</v>
      </c>
      <c r="AS153" s="6">
        <f t="shared" si="117"/>
        <v>9.509141104295793E-4</v>
      </c>
      <c r="AT153" s="6">
        <f t="shared" si="118"/>
        <v>-3.006343066448125E-2</v>
      </c>
      <c r="AU153" s="6">
        <f t="shared" si="119"/>
        <v>1.3585876777251205E-3</v>
      </c>
      <c r="AV153">
        <f t="shared" si="120"/>
        <v>0</v>
      </c>
      <c r="AW153">
        <f t="shared" si="121"/>
        <v>0</v>
      </c>
      <c r="AX153">
        <f t="shared" si="122"/>
        <v>1</v>
      </c>
    </row>
    <row r="154" spans="1:50" x14ac:dyDescent="0.25">
      <c r="A154" s="1">
        <v>41978</v>
      </c>
      <c r="B154">
        <v>316.79998799999998</v>
      </c>
      <c r="C154">
        <v>316.92999300000002</v>
      </c>
      <c r="D154">
        <v>310.83999599999999</v>
      </c>
      <c r="E154">
        <v>312.63000499999998</v>
      </c>
      <c r="F154">
        <v>312.63000499999998</v>
      </c>
      <c r="G154">
        <v>3265200</v>
      </c>
      <c r="H154" s="2">
        <f t="shared" si="93"/>
        <v>-1.3567627220438028E-2</v>
      </c>
      <c r="I154">
        <f t="shared" si="82"/>
        <v>316.55999800000001</v>
      </c>
      <c r="J154">
        <f t="shared" si="83"/>
        <v>292.38000499999998</v>
      </c>
      <c r="K154">
        <f t="shared" si="84"/>
        <v>292.38000499999998</v>
      </c>
      <c r="L154">
        <f t="shared" si="85"/>
        <v>1.2570747967713514E-2</v>
      </c>
      <c r="M154">
        <f t="shared" si="86"/>
        <v>-6.4773053373427758E-2</v>
      </c>
      <c r="N154">
        <f t="shared" si="87"/>
        <v>-6.4773053373427758E-2</v>
      </c>
      <c r="O154">
        <f t="shared" si="88"/>
        <v>0</v>
      </c>
      <c r="P154">
        <f t="shared" si="89"/>
        <v>0</v>
      </c>
      <c r="Q154">
        <f t="shared" si="90"/>
        <v>1</v>
      </c>
      <c r="R154">
        <f t="shared" si="94"/>
        <v>-1</v>
      </c>
      <c r="S154">
        <f t="shared" si="95"/>
        <v>0</v>
      </c>
      <c r="T154" s="5">
        <f t="shared" si="91"/>
        <v>1.0135676272204379</v>
      </c>
      <c r="U154" s="5">
        <f t="shared" si="92"/>
        <v>1</v>
      </c>
      <c r="V154" s="5">
        <f>PRODUCT($T$3:T154)-1</f>
        <v>0.11924715748272208</v>
      </c>
      <c r="W154" s="4">
        <f>PRODUCT($U$3:U154)-1</f>
        <v>7.8372488909036919E-2</v>
      </c>
      <c r="X154">
        <f t="shared" si="96"/>
        <v>1.5395075413536796E-2</v>
      </c>
      <c r="Y154" s="1">
        <f t="shared" si="97"/>
        <v>41978</v>
      </c>
      <c r="Z154">
        <f t="shared" si="98"/>
        <v>1.224964748500379E-2</v>
      </c>
      <c r="AA154" s="6">
        <f t="shared" si="99"/>
        <v>6.3229743543693484E-3</v>
      </c>
      <c r="AB154" s="6">
        <f t="shared" si="100"/>
        <v>9.0491235148795202E-3</v>
      </c>
      <c r="AC154" s="6">
        <f t="shared" si="101"/>
        <v>-1.7876473995509512E-3</v>
      </c>
      <c r="AD154" s="6">
        <f t="shared" si="102"/>
        <v>-4.3875416681953272E-3</v>
      </c>
      <c r="AE154" s="6">
        <f t="shared" si="103"/>
        <v>1.5199232225935777E-2</v>
      </c>
      <c r="AF154" s="6">
        <f t="shared" si="104"/>
        <v>-3.7325816324452976E-2</v>
      </c>
      <c r="AG154" s="6">
        <f t="shared" si="105"/>
        <v>9.509141104295793E-4</v>
      </c>
      <c r="AH154" s="6">
        <f t="shared" si="106"/>
        <v>-3.006343066448125E-2</v>
      </c>
      <c r="AI154" s="6">
        <f t="shared" si="107"/>
        <v>1.3585876777251205E-3</v>
      </c>
      <c r="AJ154" s="6">
        <f t="shared" si="108"/>
        <v>-1.3567627220438028E-2</v>
      </c>
      <c r="AK154">
        <f t="shared" si="109"/>
        <v>1.224964748500379E-2</v>
      </c>
      <c r="AL154" s="6">
        <f t="shared" si="110"/>
        <v>6.3229743543693484E-3</v>
      </c>
      <c r="AM154" s="6">
        <f t="shared" si="111"/>
        <v>9.0491235148795202E-3</v>
      </c>
      <c r="AN154" s="6">
        <f t="shared" si="112"/>
        <v>-1.7876473995509512E-3</v>
      </c>
      <c r="AO154" s="6">
        <f t="shared" si="113"/>
        <v>-4.3875416681953272E-3</v>
      </c>
      <c r="AP154" s="6">
        <f t="shared" si="114"/>
        <v>1.5199232225935777E-2</v>
      </c>
      <c r="AQ154" s="6">
        <f t="shared" si="115"/>
        <v>-3.7325816324452976E-2</v>
      </c>
      <c r="AR154" s="6">
        <f t="shared" si="116"/>
        <v>9.509141104295793E-4</v>
      </c>
      <c r="AS154" s="6">
        <f t="shared" si="117"/>
        <v>-3.006343066448125E-2</v>
      </c>
      <c r="AT154" s="6">
        <f t="shared" si="118"/>
        <v>1.3585876777251205E-3</v>
      </c>
      <c r="AU154" s="6">
        <f t="shared" si="119"/>
        <v>-1.3567627220438028E-2</v>
      </c>
      <c r="AV154">
        <f t="shared" si="120"/>
        <v>0</v>
      </c>
      <c r="AW154">
        <f t="shared" si="121"/>
        <v>0</v>
      </c>
      <c r="AX154">
        <f t="shared" si="122"/>
        <v>1</v>
      </c>
    </row>
    <row r="155" spans="1:50" x14ac:dyDescent="0.25">
      <c r="A155" s="1">
        <v>41981</v>
      </c>
      <c r="B155">
        <v>311.57000699999998</v>
      </c>
      <c r="C155">
        <v>316.55999800000001</v>
      </c>
      <c r="D155">
        <v>304.82000699999998</v>
      </c>
      <c r="E155">
        <v>306.64001500000001</v>
      </c>
      <c r="F155">
        <v>306.64001500000001</v>
      </c>
      <c r="G155">
        <v>3639200</v>
      </c>
      <c r="H155" s="2">
        <f t="shared" si="93"/>
        <v>-1.9159997134632012E-2</v>
      </c>
      <c r="I155">
        <f t="shared" si="82"/>
        <v>314.75</v>
      </c>
      <c r="J155">
        <f t="shared" si="83"/>
        <v>292.38000499999998</v>
      </c>
      <c r="K155">
        <f t="shared" si="84"/>
        <v>295.32998700000002</v>
      </c>
      <c r="L155">
        <f t="shared" si="85"/>
        <v>2.6447901784768746E-2</v>
      </c>
      <c r="M155">
        <f t="shared" si="86"/>
        <v>-4.6504074166576093E-2</v>
      </c>
      <c r="N155">
        <f t="shared" si="87"/>
        <v>-3.6883731563866484E-2</v>
      </c>
      <c r="O155">
        <f t="shared" si="88"/>
        <v>0</v>
      </c>
      <c r="P155">
        <f t="shared" si="89"/>
        <v>0</v>
      </c>
      <c r="Q155">
        <f t="shared" si="90"/>
        <v>1</v>
      </c>
      <c r="R155">
        <f t="shared" si="94"/>
        <v>-1</v>
      </c>
      <c r="S155">
        <f t="shared" si="95"/>
        <v>0</v>
      </c>
      <c r="T155" s="5">
        <f t="shared" si="91"/>
        <v>1.0191599971346319</v>
      </c>
      <c r="U155" s="5">
        <f t="shared" si="92"/>
        <v>1</v>
      </c>
      <c r="V155" s="5">
        <f>PRODUCT($T$3:T155)-1</f>
        <v>0.14069192981303602</v>
      </c>
      <c r="W155" s="4">
        <f>PRODUCT($U$3:U155)-1</f>
        <v>7.8372488909036919E-2</v>
      </c>
      <c r="X155">
        <f t="shared" si="96"/>
        <v>-4.059891321905984E-3</v>
      </c>
      <c r="Y155" s="1">
        <f t="shared" si="97"/>
        <v>41981</v>
      </c>
      <c r="Z155">
        <f t="shared" si="98"/>
        <v>6.3229743543693484E-3</v>
      </c>
      <c r="AA155" s="6">
        <f t="shared" si="99"/>
        <v>9.0491235148795202E-3</v>
      </c>
      <c r="AB155" s="6">
        <f t="shared" si="100"/>
        <v>-1.7876473995509512E-3</v>
      </c>
      <c r="AC155" s="6">
        <f t="shared" si="101"/>
        <v>-4.3875416681953272E-3</v>
      </c>
      <c r="AD155" s="6">
        <f t="shared" si="102"/>
        <v>1.5199232225935777E-2</v>
      </c>
      <c r="AE155" s="6">
        <f t="shared" si="103"/>
        <v>-3.7325816324452976E-2</v>
      </c>
      <c r="AF155" s="6">
        <f t="shared" si="104"/>
        <v>9.509141104295793E-4</v>
      </c>
      <c r="AG155" s="6">
        <f t="shared" si="105"/>
        <v>-3.006343066448125E-2</v>
      </c>
      <c r="AH155" s="6">
        <f t="shared" si="106"/>
        <v>1.3585876777251205E-3</v>
      </c>
      <c r="AI155" s="6">
        <f t="shared" si="107"/>
        <v>-1.3567627220438028E-2</v>
      </c>
      <c r="AJ155" s="6">
        <f t="shared" si="108"/>
        <v>-1.9159997134632012E-2</v>
      </c>
      <c r="AK155">
        <f t="shared" si="109"/>
        <v>6.3229743543693484E-3</v>
      </c>
      <c r="AL155" s="6">
        <f t="shared" si="110"/>
        <v>9.0491235148795202E-3</v>
      </c>
      <c r="AM155" s="6">
        <f t="shared" si="111"/>
        <v>-1.7876473995509512E-3</v>
      </c>
      <c r="AN155" s="6">
        <f t="shared" si="112"/>
        <v>-4.3875416681953272E-3</v>
      </c>
      <c r="AO155" s="6">
        <f t="shared" si="113"/>
        <v>1.5199232225935777E-2</v>
      </c>
      <c r="AP155" s="6">
        <f t="shared" si="114"/>
        <v>-3.7325816324452976E-2</v>
      </c>
      <c r="AQ155" s="6">
        <f t="shared" si="115"/>
        <v>9.509141104295793E-4</v>
      </c>
      <c r="AR155" s="6">
        <f t="shared" si="116"/>
        <v>-3.006343066448125E-2</v>
      </c>
      <c r="AS155" s="6">
        <f t="shared" si="117"/>
        <v>1.3585876777251205E-3</v>
      </c>
      <c r="AT155" s="6">
        <f t="shared" si="118"/>
        <v>-1.3567627220438028E-2</v>
      </c>
      <c r="AU155" s="6">
        <f t="shared" si="119"/>
        <v>-1.9159997134632012E-2</v>
      </c>
      <c r="AV155">
        <f t="shared" si="120"/>
        <v>0</v>
      </c>
      <c r="AW155">
        <f t="shared" si="121"/>
        <v>0</v>
      </c>
      <c r="AX155">
        <f t="shared" si="122"/>
        <v>1</v>
      </c>
    </row>
    <row r="156" spans="1:50" x14ac:dyDescent="0.25">
      <c r="A156" s="1">
        <v>41982</v>
      </c>
      <c r="B156">
        <v>302.98998999999998</v>
      </c>
      <c r="C156">
        <v>313.64001500000001</v>
      </c>
      <c r="D156">
        <v>301.14001500000001</v>
      </c>
      <c r="E156">
        <v>312.5</v>
      </c>
      <c r="F156">
        <v>312.5</v>
      </c>
      <c r="G156">
        <v>4049500</v>
      </c>
      <c r="H156" s="2">
        <f t="shared" si="93"/>
        <v>1.9110307570262774E-2</v>
      </c>
      <c r="I156">
        <f t="shared" si="82"/>
        <v>314.75</v>
      </c>
      <c r="J156">
        <f t="shared" si="83"/>
        <v>292.38000499999998</v>
      </c>
      <c r="K156">
        <f t="shared" si="84"/>
        <v>296.10998499999999</v>
      </c>
      <c r="L156">
        <f t="shared" si="85"/>
        <v>7.2000000000000952E-3</v>
      </c>
      <c r="M156">
        <f t="shared" si="86"/>
        <v>-6.4383984000000005E-2</v>
      </c>
      <c r="N156">
        <f t="shared" si="87"/>
        <v>-5.2448048000000025E-2</v>
      </c>
      <c r="O156">
        <f t="shared" si="88"/>
        <v>0</v>
      </c>
      <c r="P156">
        <f t="shared" si="89"/>
        <v>0</v>
      </c>
      <c r="Q156">
        <f t="shared" si="90"/>
        <v>1</v>
      </c>
      <c r="R156">
        <f t="shared" si="94"/>
        <v>-1</v>
      </c>
      <c r="S156">
        <f t="shared" si="95"/>
        <v>0</v>
      </c>
      <c r="T156" s="5">
        <f t="shared" si="91"/>
        <v>0.98088969242973723</v>
      </c>
      <c r="U156" s="5">
        <f t="shared" si="92"/>
        <v>1</v>
      </c>
      <c r="V156" s="5">
        <f>PRODUCT($T$3:T156)-1</f>
        <v>0.11889295619139228</v>
      </c>
      <c r="W156" s="4">
        <f>PRODUCT($U$3:U156)-1</f>
        <v>7.8372488909036919E-2</v>
      </c>
      <c r="X156">
        <f t="shared" si="96"/>
        <v>1.4972830476493337E-2</v>
      </c>
      <c r="Y156" s="1">
        <f t="shared" si="97"/>
        <v>41982</v>
      </c>
      <c r="Z156">
        <f t="shared" si="98"/>
        <v>9.0491235148795202E-3</v>
      </c>
      <c r="AA156" s="6">
        <f t="shared" si="99"/>
        <v>-1.7876473995509512E-3</v>
      </c>
      <c r="AB156" s="6">
        <f t="shared" si="100"/>
        <v>-4.3875416681953272E-3</v>
      </c>
      <c r="AC156" s="6">
        <f t="shared" si="101"/>
        <v>1.5199232225935777E-2</v>
      </c>
      <c r="AD156" s="6">
        <f t="shared" si="102"/>
        <v>-3.7325816324452976E-2</v>
      </c>
      <c r="AE156" s="6">
        <f t="shared" si="103"/>
        <v>9.509141104295793E-4</v>
      </c>
      <c r="AF156" s="6">
        <f t="shared" si="104"/>
        <v>-3.006343066448125E-2</v>
      </c>
      <c r="AG156" s="6">
        <f t="shared" si="105"/>
        <v>1.3585876777251205E-3</v>
      </c>
      <c r="AH156" s="6">
        <f t="shared" si="106"/>
        <v>-1.3567627220438028E-2</v>
      </c>
      <c r="AI156" s="6">
        <f t="shared" si="107"/>
        <v>-1.9159997134632012E-2</v>
      </c>
      <c r="AJ156" s="6">
        <f t="shared" si="108"/>
        <v>1.9110307570262774E-2</v>
      </c>
      <c r="AK156">
        <f t="shared" si="109"/>
        <v>9.0491235148795202E-3</v>
      </c>
      <c r="AL156" s="6">
        <f t="shared" si="110"/>
        <v>-1.7876473995509512E-3</v>
      </c>
      <c r="AM156" s="6">
        <f t="shared" si="111"/>
        <v>-4.3875416681953272E-3</v>
      </c>
      <c r="AN156" s="6">
        <f t="shared" si="112"/>
        <v>1.5199232225935777E-2</v>
      </c>
      <c r="AO156" s="6">
        <f t="shared" si="113"/>
        <v>-3.7325816324452976E-2</v>
      </c>
      <c r="AP156" s="6">
        <f t="shared" si="114"/>
        <v>9.509141104295793E-4</v>
      </c>
      <c r="AQ156" s="6">
        <f t="shared" si="115"/>
        <v>-3.006343066448125E-2</v>
      </c>
      <c r="AR156" s="6">
        <f t="shared" si="116"/>
        <v>1.3585876777251205E-3</v>
      </c>
      <c r="AS156" s="6">
        <f t="shared" si="117"/>
        <v>-1.3567627220438028E-2</v>
      </c>
      <c r="AT156" s="6">
        <f t="shared" si="118"/>
        <v>-1.9159997134632012E-2</v>
      </c>
      <c r="AU156" s="6">
        <f t="shared" si="119"/>
        <v>1.9110307570262774E-2</v>
      </c>
      <c r="AV156">
        <f t="shared" si="120"/>
        <v>0</v>
      </c>
      <c r="AW156">
        <f t="shared" si="121"/>
        <v>0</v>
      </c>
      <c r="AX156">
        <f t="shared" si="122"/>
        <v>1</v>
      </c>
    </row>
    <row r="157" spans="1:50" x14ac:dyDescent="0.25">
      <c r="A157" s="1">
        <v>41983</v>
      </c>
      <c r="B157">
        <v>312</v>
      </c>
      <c r="C157">
        <v>313.19000199999999</v>
      </c>
      <c r="D157">
        <v>304.67999300000002</v>
      </c>
      <c r="E157">
        <v>305.83999599999999</v>
      </c>
      <c r="F157">
        <v>305.83999599999999</v>
      </c>
      <c r="G157">
        <v>3245900</v>
      </c>
      <c r="H157" s="2">
        <f t="shared" si="93"/>
        <v>-2.1312012800000057E-2</v>
      </c>
      <c r="I157">
        <f t="shared" si="82"/>
        <v>314.75</v>
      </c>
      <c r="J157">
        <f t="shared" si="83"/>
        <v>292.38000499999998</v>
      </c>
      <c r="K157">
        <f t="shared" si="84"/>
        <v>296.67999300000002</v>
      </c>
      <c r="L157">
        <f t="shared" si="85"/>
        <v>2.9132893396977444E-2</v>
      </c>
      <c r="M157">
        <f t="shared" si="86"/>
        <v>-4.4009910986266165E-2</v>
      </c>
      <c r="N157">
        <f t="shared" si="87"/>
        <v>-2.9950311011644026E-2</v>
      </c>
      <c r="O157">
        <f t="shared" si="88"/>
        <v>0</v>
      </c>
      <c r="P157">
        <f t="shared" si="89"/>
        <v>0</v>
      </c>
      <c r="Q157">
        <f t="shared" si="90"/>
        <v>1</v>
      </c>
      <c r="R157">
        <f t="shared" si="94"/>
        <v>-1</v>
      </c>
      <c r="S157">
        <f t="shared" si="95"/>
        <v>0</v>
      </c>
      <c r="T157" s="5">
        <f t="shared" si="91"/>
        <v>1.0213120128000002</v>
      </c>
      <c r="U157" s="5">
        <f t="shared" si="92"/>
        <v>1</v>
      </c>
      <c r="V157" s="5">
        <f>PRODUCT($T$3:T157)-1</f>
        <v>0.14273881719557324</v>
      </c>
      <c r="W157" s="4">
        <f>PRODUCT($U$3:U157)-1</f>
        <v>7.8372488909036919E-2</v>
      </c>
      <c r="X157">
        <f t="shared" si="96"/>
        <v>-6.6582834782739075E-3</v>
      </c>
      <c r="Y157" s="1">
        <f t="shared" si="97"/>
        <v>41983</v>
      </c>
      <c r="Z157">
        <f t="shared" si="98"/>
        <v>-1.7876473995509512E-3</v>
      </c>
      <c r="AA157" s="6">
        <f t="shared" si="99"/>
        <v>-4.3875416681953272E-3</v>
      </c>
      <c r="AB157" s="6">
        <f t="shared" si="100"/>
        <v>1.5199232225935777E-2</v>
      </c>
      <c r="AC157" s="6">
        <f t="shared" si="101"/>
        <v>-3.7325816324452976E-2</v>
      </c>
      <c r="AD157" s="6">
        <f t="shared" si="102"/>
        <v>9.509141104295793E-4</v>
      </c>
      <c r="AE157" s="6">
        <f t="shared" si="103"/>
        <v>-3.006343066448125E-2</v>
      </c>
      <c r="AF157" s="6">
        <f t="shared" si="104"/>
        <v>1.3585876777251205E-3</v>
      </c>
      <c r="AG157" s="6">
        <f t="shared" si="105"/>
        <v>-1.3567627220438028E-2</v>
      </c>
      <c r="AH157" s="6">
        <f t="shared" si="106"/>
        <v>-1.9159997134632012E-2</v>
      </c>
      <c r="AI157" s="6">
        <f t="shared" si="107"/>
        <v>1.9110307570262774E-2</v>
      </c>
      <c r="AJ157" s="6">
        <f t="shared" si="108"/>
        <v>-2.1312012800000057E-2</v>
      </c>
      <c r="AK157">
        <f t="shared" si="109"/>
        <v>-1.7876473995509512E-3</v>
      </c>
      <c r="AL157" s="6">
        <f t="shared" si="110"/>
        <v>-4.3875416681953272E-3</v>
      </c>
      <c r="AM157" s="6">
        <f t="shared" si="111"/>
        <v>1.5199232225935777E-2</v>
      </c>
      <c r="AN157" s="6">
        <f t="shared" si="112"/>
        <v>-3.7325816324452976E-2</v>
      </c>
      <c r="AO157" s="6">
        <f t="shared" si="113"/>
        <v>9.509141104295793E-4</v>
      </c>
      <c r="AP157" s="6">
        <f t="shared" si="114"/>
        <v>-3.006343066448125E-2</v>
      </c>
      <c r="AQ157" s="6">
        <f t="shared" si="115"/>
        <v>1.3585876777251205E-3</v>
      </c>
      <c r="AR157" s="6">
        <f t="shared" si="116"/>
        <v>-1.3567627220438028E-2</v>
      </c>
      <c r="AS157" s="6">
        <f t="shared" si="117"/>
        <v>-1.9159997134632012E-2</v>
      </c>
      <c r="AT157" s="6">
        <f t="shared" si="118"/>
        <v>1.9110307570262774E-2</v>
      </c>
      <c r="AU157" s="6">
        <f t="shared" si="119"/>
        <v>-2.1312012800000057E-2</v>
      </c>
      <c r="AV157">
        <f t="shared" si="120"/>
        <v>0</v>
      </c>
      <c r="AW157">
        <f t="shared" si="121"/>
        <v>0</v>
      </c>
      <c r="AX157">
        <f t="shared" si="122"/>
        <v>1</v>
      </c>
    </row>
    <row r="158" spans="1:50" x14ac:dyDescent="0.25">
      <c r="A158" s="1">
        <v>41984</v>
      </c>
      <c r="B158">
        <v>307.89001500000001</v>
      </c>
      <c r="C158">
        <v>312.64001500000001</v>
      </c>
      <c r="D158">
        <v>306.01001000000002</v>
      </c>
      <c r="E158">
        <v>307.35998499999999</v>
      </c>
      <c r="F158">
        <v>307.35998499999999</v>
      </c>
      <c r="G158">
        <v>3262900</v>
      </c>
      <c r="H158" s="2">
        <f t="shared" si="93"/>
        <v>4.9698830103306335E-3</v>
      </c>
      <c r="I158">
        <f t="shared" si="82"/>
        <v>314.75</v>
      </c>
      <c r="J158">
        <f t="shared" si="83"/>
        <v>289.27999899999998</v>
      </c>
      <c r="K158">
        <f t="shared" si="84"/>
        <v>289.27999899999998</v>
      </c>
      <c r="L158">
        <f t="shared" si="85"/>
        <v>2.4043516920395414E-2</v>
      </c>
      <c r="M158">
        <f t="shared" si="86"/>
        <v>-5.8823486733317054E-2</v>
      </c>
      <c r="N158">
        <f t="shared" si="87"/>
        <v>-5.8823486733317054E-2</v>
      </c>
      <c r="O158">
        <f t="shared" si="88"/>
        <v>0</v>
      </c>
      <c r="P158">
        <f t="shared" si="89"/>
        <v>0</v>
      </c>
      <c r="Q158">
        <f t="shared" si="90"/>
        <v>1</v>
      </c>
      <c r="R158">
        <f t="shared" si="94"/>
        <v>-1</v>
      </c>
      <c r="S158">
        <f t="shared" si="95"/>
        <v>0</v>
      </c>
      <c r="T158" s="5">
        <f t="shared" si="91"/>
        <v>0.99503011698966937</v>
      </c>
      <c r="U158" s="5">
        <f t="shared" si="92"/>
        <v>1</v>
      </c>
      <c r="V158" s="5">
        <f>PRODUCT($T$3:T158)-1</f>
        <v>0.13705953896274758</v>
      </c>
      <c r="W158" s="4">
        <f>PRODUCT($U$3:U158)-1</f>
        <v>7.8372488909036919E-2</v>
      </c>
      <c r="X158">
        <f t="shared" si="96"/>
        <v>-1.7214913578799118E-3</v>
      </c>
      <c r="Y158" s="1">
        <f t="shared" si="97"/>
        <v>41984</v>
      </c>
      <c r="Z158">
        <f t="shared" si="98"/>
        <v>-4.3875416681953272E-3</v>
      </c>
      <c r="AA158" s="6">
        <f t="shared" si="99"/>
        <v>1.5199232225935777E-2</v>
      </c>
      <c r="AB158" s="6">
        <f t="shared" si="100"/>
        <v>-3.7325816324452976E-2</v>
      </c>
      <c r="AC158" s="6">
        <f t="shared" si="101"/>
        <v>9.509141104295793E-4</v>
      </c>
      <c r="AD158" s="6">
        <f t="shared" si="102"/>
        <v>-3.006343066448125E-2</v>
      </c>
      <c r="AE158" s="6">
        <f t="shared" si="103"/>
        <v>1.3585876777251205E-3</v>
      </c>
      <c r="AF158" s="6">
        <f t="shared" si="104"/>
        <v>-1.3567627220438028E-2</v>
      </c>
      <c r="AG158" s="6">
        <f t="shared" si="105"/>
        <v>-1.9159997134632012E-2</v>
      </c>
      <c r="AH158" s="6">
        <f t="shared" si="106"/>
        <v>1.9110307570262774E-2</v>
      </c>
      <c r="AI158" s="6">
        <f t="shared" si="107"/>
        <v>-2.1312012800000057E-2</v>
      </c>
      <c r="AJ158" s="6">
        <f t="shared" si="108"/>
        <v>4.9698830103306335E-3</v>
      </c>
      <c r="AK158">
        <f t="shared" si="109"/>
        <v>-4.3875416681953272E-3</v>
      </c>
      <c r="AL158" s="6">
        <f t="shared" si="110"/>
        <v>1.5199232225935777E-2</v>
      </c>
      <c r="AM158" s="6">
        <f t="shared" si="111"/>
        <v>-3.7325816324452976E-2</v>
      </c>
      <c r="AN158" s="6">
        <f t="shared" si="112"/>
        <v>9.509141104295793E-4</v>
      </c>
      <c r="AO158" s="6">
        <f t="shared" si="113"/>
        <v>-3.006343066448125E-2</v>
      </c>
      <c r="AP158" s="6">
        <f t="shared" si="114"/>
        <v>1.3585876777251205E-3</v>
      </c>
      <c r="AQ158" s="6">
        <f t="shared" si="115"/>
        <v>-1.3567627220438028E-2</v>
      </c>
      <c r="AR158" s="6">
        <f t="shared" si="116"/>
        <v>-1.9159997134632012E-2</v>
      </c>
      <c r="AS158" s="6">
        <f t="shared" si="117"/>
        <v>1.9110307570262774E-2</v>
      </c>
      <c r="AT158" s="6">
        <f t="shared" si="118"/>
        <v>-2.1312012800000057E-2</v>
      </c>
      <c r="AU158" s="6">
        <f t="shared" si="119"/>
        <v>4.9698830103306335E-3</v>
      </c>
      <c r="AV158">
        <f t="shared" si="120"/>
        <v>0</v>
      </c>
      <c r="AW158">
        <f t="shared" si="121"/>
        <v>0</v>
      </c>
      <c r="AX158">
        <f t="shared" si="122"/>
        <v>1</v>
      </c>
    </row>
    <row r="159" spans="1:50" x14ac:dyDescent="0.25">
      <c r="A159" s="1">
        <v>41985</v>
      </c>
      <c r="B159">
        <v>303.98998999999998</v>
      </c>
      <c r="C159">
        <v>310.64001500000001</v>
      </c>
      <c r="D159">
        <v>303.01001000000002</v>
      </c>
      <c r="E159">
        <v>307.32000699999998</v>
      </c>
      <c r="F159">
        <v>307.32000699999998</v>
      </c>
      <c r="G159">
        <v>3153500</v>
      </c>
      <c r="H159" s="2">
        <f t="shared" si="93"/>
        <v>-1.3006898084022556E-4</v>
      </c>
      <c r="I159">
        <f t="shared" si="82"/>
        <v>314.75</v>
      </c>
      <c r="J159">
        <f t="shared" si="83"/>
        <v>289.27999899999998</v>
      </c>
      <c r="K159">
        <f t="shared" si="84"/>
        <v>293.23001099999999</v>
      </c>
      <c r="L159">
        <f t="shared" si="85"/>
        <v>2.4176730543937541E-2</v>
      </c>
      <c r="M159">
        <f t="shared" si="86"/>
        <v>-5.8701052938606724E-2</v>
      </c>
      <c r="N159">
        <f t="shared" si="87"/>
        <v>-4.5847961990967856E-2</v>
      </c>
      <c r="O159">
        <f t="shared" si="88"/>
        <v>0</v>
      </c>
      <c r="P159">
        <f t="shared" si="89"/>
        <v>0</v>
      </c>
      <c r="Q159">
        <f t="shared" si="90"/>
        <v>1</v>
      </c>
      <c r="R159">
        <f t="shared" si="94"/>
        <v>-1</v>
      </c>
      <c r="S159">
        <f t="shared" si="95"/>
        <v>0</v>
      </c>
      <c r="T159" s="5">
        <f t="shared" si="91"/>
        <v>1.0001300689808401</v>
      </c>
      <c r="U159" s="5">
        <f t="shared" si="92"/>
        <v>1</v>
      </c>
      <c r="V159" s="5">
        <f>PRODUCT($T$3:T159)-1</f>
        <v>0.13720743513813494</v>
      </c>
      <c r="W159" s="4">
        <f>PRODUCT($U$3:U159)-1</f>
        <v>7.8372488909036919E-2</v>
      </c>
      <c r="X159">
        <f t="shared" si="96"/>
        <v>-1.8513364260936971E-3</v>
      </c>
      <c r="Y159" s="1">
        <f t="shared" si="97"/>
        <v>41985</v>
      </c>
      <c r="Z159">
        <f t="shared" si="98"/>
        <v>1.5199232225935777E-2</v>
      </c>
      <c r="AA159" s="6">
        <f t="shared" si="99"/>
        <v>-3.7325816324452976E-2</v>
      </c>
      <c r="AB159" s="6">
        <f t="shared" si="100"/>
        <v>9.509141104295793E-4</v>
      </c>
      <c r="AC159" s="6">
        <f t="shared" si="101"/>
        <v>-3.006343066448125E-2</v>
      </c>
      <c r="AD159" s="6">
        <f t="shared" si="102"/>
        <v>1.3585876777251205E-3</v>
      </c>
      <c r="AE159" s="6">
        <f t="shared" si="103"/>
        <v>-1.3567627220438028E-2</v>
      </c>
      <c r="AF159" s="6">
        <f t="shared" si="104"/>
        <v>-1.9159997134632012E-2</v>
      </c>
      <c r="AG159" s="6">
        <f t="shared" si="105"/>
        <v>1.9110307570262774E-2</v>
      </c>
      <c r="AH159" s="6">
        <f t="shared" si="106"/>
        <v>-2.1312012800000057E-2</v>
      </c>
      <c r="AI159" s="6">
        <f t="shared" si="107"/>
        <v>4.9698830103306335E-3</v>
      </c>
      <c r="AJ159" s="6">
        <f t="shared" si="108"/>
        <v>-1.3006898084022556E-4</v>
      </c>
      <c r="AK159">
        <f t="shared" si="109"/>
        <v>1.5199232225935777E-2</v>
      </c>
      <c r="AL159" s="6">
        <f t="shared" si="110"/>
        <v>-3.7325816324452976E-2</v>
      </c>
      <c r="AM159" s="6">
        <f t="shared" si="111"/>
        <v>9.509141104295793E-4</v>
      </c>
      <c r="AN159" s="6">
        <f t="shared" si="112"/>
        <v>-3.006343066448125E-2</v>
      </c>
      <c r="AO159" s="6">
        <f t="shared" si="113"/>
        <v>1.3585876777251205E-3</v>
      </c>
      <c r="AP159" s="6">
        <f t="shared" si="114"/>
        <v>-1.3567627220438028E-2</v>
      </c>
      <c r="AQ159" s="6">
        <f t="shared" si="115"/>
        <v>-1.9159997134632012E-2</v>
      </c>
      <c r="AR159" s="6">
        <f t="shared" si="116"/>
        <v>1.9110307570262774E-2</v>
      </c>
      <c r="AS159" s="6">
        <f t="shared" si="117"/>
        <v>-2.1312012800000057E-2</v>
      </c>
      <c r="AT159" s="6">
        <f t="shared" si="118"/>
        <v>4.9698830103306335E-3</v>
      </c>
      <c r="AU159" s="6">
        <f t="shared" si="119"/>
        <v>-1.3006898084022556E-4</v>
      </c>
      <c r="AV159">
        <f t="shared" si="120"/>
        <v>0</v>
      </c>
      <c r="AW159">
        <f t="shared" si="121"/>
        <v>0</v>
      </c>
      <c r="AX159">
        <f t="shared" si="122"/>
        <v>1</v>
      </c>
    </row>
    <row r="160" spans="1:50" x14ac:dyDescent="0.25">
      <c r="A160" s="1">
        <v>41988</v>
      </c>
      <c r="B160">
        <v>308.86999500000002</v>
      </c>
      <c r="C160">
        <v>310.85998499999999</v>
      </c>
      <c r="D160">
        <v>302.14999399999999</v>
      </c>
      <c r="E160">
        <v>306.07000699999998</v>
      </c>
      <c r="F160">
        <v>306.07000699999998</v>
      </c>
      <c r="G160">
        <v>3841600</v>
      </c>
      <c r="H160" s="2">
        <f t="shared" si="93"/>
        <v>-4.067421487465972E-3</v>
      </c>
      <c r="I160">
        <f t="shared" si="82"/>
        <v>314.75</v>
      </c>
      <c r="J160">
        <f t="shared" si="83"/>
        <v>286.5</v>
      </c>
      <c r="K160">
        <f t="shared" si="84"/>
        <v>286.5</v>
      </c>
      <c r="L160">
        <f t="shared" si="85"/>
        <v>2.8359502079535748E-2</v>
      </c>
      <c r="M160">
        <f t="shared" si="86"/>
        <v>-6.3939643063424922E-2</v>
      </c>
      <c r="N160">
        <f t="shared" si="87"/>
        <v>-6.3939643063424922E-2</v>
      </c>
      <c r="O160">
        <f t="shared" si="88"/>
        <v>0</v>
      </c>
      <c r="P160">
        <f t="shared" si="89"/>
        <v>0</v>
      </c>
      <c r="Q160">
        <f t="shared" si="90"/>
        <v>1</v>
      </c>
      <c r="R160">
        <f t="shared" si="94"/>
        <v>-1</v>
      </c>
      <c r="S160">
        <f t="shared" si="95"/>
        <v>0</v>
      </c>
      <c r="T160" s="5">
        <f t="shared" si="91"/>
        <v>1.0040674214874659</v>
      </c>
      <c r="U160" s="5">
        <f t="shared" si="92"/>
        <v>1</v>
      </c>
      <c r="V160" s="5">
        <f>PRODUCT($T$3:T160)-1</f>
        <v>0.1418329370955218</v>
      </c>
      <c r="W160" s="4">
        <f>PRODUCT($U$3:U160)-1</f>
        <v>7.8372488909036919E-2</v>
      </c>
      <c r="X160">
        <f t="shared" si="96"/>
        <v>-5.9112277479996811E-3</v>
      </c>
      <c r="Y160" s="1">
        <f t="shared" si="97"/>
        <v>41988</v>
      </c>
      <c r="Z160">
        <f t="shared" si="98"/>
        <v>-3.7325816324452976E-2</v>
      </c>
      <c r="AA160" s="6">
        <f t="shared" si="99"/>
        <v>9.509141104295793E-4</v>
      </c>
      <c r="AB160" s="6">
        <f t="shared" si="100"/>
        <v>-3.006343066448125E-2</v>
      </c>
      <c r="AC160" s="6">
        <f t="shared" si="101"/>
        <v>1.3585876777251205E-3</v>
      </c>
      <c r="AD160" s="6">
        <f t="shared" si="102"/>
        <v>-1.3567627220438028E-2</v>
      </c>
      <c r="AE160" s="6">
        <f t="shared" si="103"/>
        <v>-1.9159997134632012E-2</v>
      </c>
      <c r="AF160" s="6">
        <f t="shared" si="104"/>
        <v>1.9110307570262774E-2</v>
      </c>
      <c r="AG160" s="6">
        <f t="shared" si="105"/>
        <v>-2.1312012800000057E-2</v>
      </c>
      <c r="AH160" s="6">
        <f t="shared" si="106"/>
        <v>4.9698830103306335E-3</v>
      </c>
      <c r="AI160" s="6">
        <f t="shared" si="107"/>
        <v>-1.3006898084022556E-4</v>
      </c>
      <c r="AJ160" s="6">
        <f t="shared" si="108"/>
        <v>-4.067421487465972E-3</v>
      </c>
      <c r="AK160">
        <f t="shared" si="109"/>
        <v>-3.7325816324452976E-2</v>
      </c>
      <c r="AL160" s="6">
        <f t="shared" si="110"/>
        <v>9.509141104295793E-4</v>
      </c>
      <c r="AM160" s="6">
        <f t="shared" si="111"/>
        <v>-3.006343066448125E-2</v>
      </c>
      <c r="AN160" s="6">
        <f t="shared" si="112"/>
        <v>1.3585876777251205E-3</v>
      </c>
      <c r="AO160" s="6">
        <f t="shared" si="113"/>
        <v>-1.3567627220438028E-2</v>
      </c>
      <c r="AP160" s="6">
        <f t="shared" si="114"/>
        <v>-1.9159997134632012E-2</v>
      </c>
      <c r="AQ160" s="6">
        <f t="shared" si="115"/>
        <v>1.9110307570262774E-2</v>
      </c>
      <c r="AR160" s="6">
        <f t="shared" si="116"/>
        <v>-2.1312012800000057E-2</v>
      </c>
      <c r="AS160" s="6">
        <f t="shared" si="117"/>
        <v>4.9698830103306335E-3</v>
      </c>
      <c r="AT160" s="6">
        <f t="shared" si="118"/>
        <v>-1.3006898084022556E-4</v>
      </c>
      <c r="AU160" s="6">
        <f t="shared" si="119"/>
        <v>-4.067421487465972E-3</v>
      </c>
      <c r="AV160">
        <f t="shared" si="120"/>
        <v>0</v>
      </c>
      <c r="AW160">
        <f t="shared" si="121"/>
        <v>0</v>
      </c>
      <c r="AX160">
        <f t="shared" si="122"/>
        <v>1</v>
      </c>
    </row>
    <row r="161" spans="1:50" x14ac:dyDescent="0.25">
      <c r="A161" s="1">
        <v>41989</v>
      </c>
      <c r="B161">
        <v>304.35000600000001</v>
      </c>
      <c r="C161">
        <v>304.48998999999998</v>
      </c>
      <c r="D161">
        <v>295.01001000000002</v>
      </c>
      <c r="E161">
        <v>295.05999800000001</v>
      </c>
      <c r="F161">
        <v>295.05999800000001</v>
      </c>
      <c r="G161">
        <v>6501300</v>
      </c>
      <c r="H161" s="2">
        <f t="shared" si="93"/>
        <v>-3.5972191812966403E-2</v>
      </c>
      <c r="I161">
        <f t="shared" si="82"/>
        <v>314.75</v>
      </c>
      <c r="J161">
        <f t="shared" si="83"/>
        <v>286.5</v>
      </c>
      <c r="K161">
        <f t="shared" si="84"/>
        <v>286.82000699999998</v>
      </c>
      <c r="L161">
        <f t="shared" si="85"/>
        <v>6.6732197293650097E-2</v>
      </c>
      <c r="M161">
        <f t="shared" si="86"/>
        <v>-2.9011042018647348E-2</v>
      </c>
      <c r="N161">
        <f t="shared" si="87"/>
        <v>-2.7926493105988714E-2</v>
      </c>
      <c r="O161">
        <f t="shared" si="88"/>
        <v>0</v>
      </c>
      <c r="P161">
        <f t="shared" si="89"/>
        <v>1</v>
      </c>
      <c r="Q161">
        <f t="shared" si="90"/>
        <v>0</v>
      </c>
      <c r="R161">
        <f t="shared" si="94"/>
        <v>-1</v>
      </c>
      <c r="S161">
        <f t="shared" si="95"/>
        <v>0</v>
      </c>
      <c r="T161" s="5">
        <f t="shared" si="91"/>
        <v>1.0359721918129665</v>
      </c>
      <c r="U161" s="5">
        <f t="shared" si="92"/>
        <v>1</v>
      </c>
      <c r="V161" s="5">
        <f>PRODUCT($T$3:T161)-1</f>
        <v>0.18290717052708483</v>
      </c>
      <c r="W161" s="4">
        <f>PRODUCT($U$3:U161)-1</f>
        <v>7.8372488909036919E-2</v>
      </c>
      <c r="X161">
        <f t="shared" si="96"/>
        <v>-4.1670779742564834E-2</v>
      </c>
      <c r="Y161" s="1">
        <f t="shared" si="97"/>
        <v>41989</v>
      </c>
      <c r="Z161">
        <f t="shared" si="98"/>
        <v>9.509141104295793E-4</v>
      </c>
      <c r="AA161" s="6">
        <f t="shared" si="99"/>
        <v>-3.006343066448125E-2</v>
      </c>
      <c r="AB161" s="6">
        <f t="shared" si="100"/>
        <v>1.3585876777251205E-3</v>
      </c>
      <c r="AC161" s="6">
        <f t="shared" si="101"/>
        <v>-1.3567627220438028E-2</v>
      </c>
      <c r="AD161" s="6">
        <f t="shared" si="102"/>
        <v>-1.9159997134632012E-2</v>
      </c>
      <c r="AE161" s="6">
        <f t="shared" si="103"/>
        <v>1.9110307570262774E-2</v>
      </c>
      <c r="AF161" s="6">
        <f t="shared" si="104"/>
        <v>-2.1312012800000057E-2</v>
      </c>
      <c r="AG161" s="6">
        <f t="shared" si="105"/>
        <v>4.9698830103306335E-3</v>
      </c>
      <c r="AH161" s="6">
        <f t="shared" si="106"/>
        <v>-1.3006898084022556E-4</v>
      </c>
      <c r="AI161" s="6">
        <f t="shared" si="107"/>
        <v>-4.067421487465972E-3</v>
      </c>
      <c r="AJ161" s="6">
        <f t="shared" si="108"/>
        <v>-3.5972191812966403E-2</v>
      </c>
      <c r="AK161">
        <f t="shared" si="109"/>
        <v>9.509141104295793E-4</v>
      </c>
      <c r="AL161" s="6">
        <f t="shared" si="110"/>
        <v>-3.006343066448125E-2</v>
      </c>
      <c r="AM161" s="6">
        <f t="shared" si="111"/>
        <v>1.3585876777251205E-3</v>
      </c>
      <c r="AN161" s="6">
        <f t="shared" si="112"/>
        <v>-1.3567627220438028E-2</v>
      </c>
      <c r="AO161" s="6">
        <f t="shared" si="113"/>
        <v>-1.9159997134632012E-2</v>
      </c>
      <c r="AP161" s="6">
        <f t="shared" si="114"/>
        <v>1.9110307570262774E-2</v>
      </c>
      <c r="AQ161" s="6">
        <f t="shared" si="115"/>
        <v>-2.1312012800000057E-2</v>
      </c>
      <c r="AR161" s="6">
        <f t="shared" si="116"/>
        <v>4.9698830103306335E-3</v>
      </c>
      <c r="AS161" s="6">
        <f t="shared" si="117"/>
        <v>-1.3006898084022556E-4</v>
      </c>
      <c r="AT161" s="6">
        <f t="shared" si="118"/>
        <v>-4.067421487465972E-3</v>
      </c>
      <c r="AU161" s="6">
        <f t="shared" si="119"/>
        <v>-3.5972191812966403E-2</v>
      </c>
      <c r="AV161">
        <f t="shared" si="120"/>
        <v>0</v>
      </c>
      <c r="AW161">
        <f t="shared" si="121"/>
        <v>1</v>
      </c>
      <c r="AX161">
        <f t="shared" si="122"/>
        <v>0</v>
      </c>
    </row>
    <row r="162" spans="1:50" x14ac:dyDescent="0.25">
      <c r="A162" s="1">
        <v>41990</v>
      </c>
      <c r="B162">
        <v>296.36999500000002</v>
      </c>
      <c r="C162">
        <v>299.67001299999998</v>
      </c>
      <c r="D162">
        <v>293.02999899999998</v>
      </c>
      <c r="E162">
        <v>298.88000499999998</v>
      </c>
      <c r="F162">
        <v>298.88000499999998</v>
      </c>
      <c r="G162">
        <v>4433500</v>
      </c>
      <c r="H162" s="2">
        <f t="shared" si="93"/>
        <v>1.2946543163739888E-2</v>
      </c>
      <c r="I162">
        <f t="shared" si="82"/>
        <v>314.75</v>
      </c>
      <c r="J162">
        <f t="shared" si="83"/>
        <v>285.25</v>
      </c>
      <c r="K162">
        <f t="shared" si="84"/>
        <v>285.25</v>
      </c>
      <c r="L162">
        <f t="shared" si="85"/>
        <v>5.3098215787302339E-2</v>
      </c>
      <c r="M162">
        <f t="shared" si="86"/>
        <v>-4.5603602689982536E-2</v>
      </c>
      <c r="N162">
        <f t="shared" si="87"/>
        <v>-4.5603602689982536E-2</v>
      </c>
      <c r="O162">
        <f t="shared" si="88"/>
        <v>0</v>
      </c>
      <c r="P162">
        <f t="shared" si="89"/>
        <v>1</v>
      </c>
      <c r="Q162">
        <f t="shared" si="90"/>
        <v>0</v>
      </c>
      <c r="R162">
        <f t="shared" si="94"/>
        <v>-1</v>
      </c>
      <c r="S162">
        <f t="shared" si="95"/>
        <v>0</v>
      </c>
      <c r="T162" s="5">
        <f t="shared" si="91"/>
        <v>0.98705345683626011</v>
      </c>
      <c r="U162" s="5">
        <f t="shared" si="92"/>
        <v>1</v>
      </c>
      <c r="V162" s="5">
        <f>PRODUCT($T$3:T162)-1</f>
        <v>0.1675926117851585</v>
      </c>
      <c r="W162" s="4">
        <f>PRODUCT($U$3:U162)-1</f>
        <v>7.8372488909036919E-2</v>
      </c>
      <c r="X162">
        <f t="shared" si="96"/>
        <v>-2.9263729127428917E-2</v>
      </c>
      <c r="Y162" s="1">
        <f t="shared" si="97"/>
        <v>41990</v>
      </c>
      <c r="Z162">
        <f t="shared" si="98"/>
        <v>-3.006343066448125E-2</v>
      </c>
      <c r="AA162" s="6">
        <f t="shared" si="99"/>
        <v>1.3585876777251205E-3</v>
      </c>
      <c r="AB162" s="6">
        <f t="shared" si="100"/>
        <v>-1.3567627220438028E-2</v>
      </c>
      <c r="AC162" s="6">
        <f t="shared" si="101"/>
        <v>-1.9159997134632012E-2</v>
      </c>
      <c r="AD162" s="6">
        <f t="shared" si="102"/>
        <v>1.9110307570262774E-2</v>
      </c>
      <c r="AE162" s="6">
        <f t="shared" si="103"/>
        <v>-2.1312012800000057E-2</v>
      </c>
      <c r="AF162" s="6">
        <f t="shared" si="104"/>
        <v>4.9698830103306335E-3</v>
      </c>
      <c r="AG162" s="6">
        <f t="shared" si="105"/>
        <v>-1.3006898084022556E-4</v>
      </c>
      <c r="AH162" s="6">
        <f t="shared" si="106"/>
        <v>-4.067421487465972E-3</v>
      </c>
      <c r="AI162" s="6">
        <f t="shared" si="107"/>
        <v>-3.5972191812966403E-2</v>
      </c>
      <c r="AJ162" s="6">
        <f t="shared" si="108"/>
        <v>1.2946543163739888E-2</v>
      </c>
      <c r="AK162">
        <f t="shared" si="109"/>
        <v>-3.006343066448125E-2</v>
      </c>
      <c r="AL162" s="6">
        <f t="shared" si="110"/>
        <v>1.3585876777251205E-3</v>
      </c>
      <c r="AM162" s="6">
        <f t="shared" si="111"/>
        <v>-1.3567627220438028E-2</v>
      </c>
      <c r="AN162" s="6">
        <f t="shared" si="112"/>
        <v>-1.9159997134632012E-2</v>
      </c>
      <c r="AO162" s="6">
        <f t="shared" si="113"/>
        <v>1.9110307570262774E-2</v>
      </c>
      <c r="AP162" s="6">
        <f t="shared" si="114"/>
        <v>-2.1312012800000057E-2</v>
      </c>
      <c r="AQ162" s="6">
        <f t="shared" si="115"/>
        <v>4.9698830103306335E-3</v>
      </c>
      <c r="AR162" s="6">
        <f t="shared" si="116"/>
        <v>-1.3006898084022556E-4</v>
      </c>
      <c r="AS162" s="6">
        <f t="shared" si="117"/>
        <v>-4.067421487465972E-3</v>
      </c>
      <c r="AT162" s="6">
        <f t="shared" si="118"/>
        <v>-3.5972191812966403E-2</v>
      </c>
      <c r="AU162" s="6">
        <f t="shared" si="119"/>
        <v>1.2946543163739888E-2</v>
      </c>
      <c r="AV162">
        <f t="shared" si="120"/>
        <v>0</v>
      </c>
      <c r="AW162">
        <f t="shared" si="121"/>
        <v>1</v>
      </c>
      <c r="AX162">
        <f t="shared" si="122"/>
        <v>0</v>
      </c>
    </row>
    <row r="163" spans="1:50" x14ac:dyDescent="0.25">
      <c r="A163" s="1">
        <v>41991</v>
      </c>
      <c r="B163">
        <v>304.01001000000002</v>
      </c>
      <c r="C163">
        <v>304.5</v>
      </c>
      <c r="D163">
        <v>293.25</v>
      </c>
      <c r="E163">
        <v>297.73001099999999</v>
      </c>
      <c r="F163">
        <v>297.73001099999999</v>
      </c>
      <c r="G163">
        <v>7738100</v>
      </c>
      <c r="H163" s="2">
        <f t="shared" si="93"/>
        <v>-3.8476779334903899E-3</v>
      </c>
      <c r="I163">
        <f t="shared" si="82"/>
        <v>314.75</v>
      </c>
      <c r="J163">
        <f t="shared" si="83"/>
        <v>285.25</v>
      </c>
      <c r="K163">
        <f t="shared" si="84"/>
        <v>286.39001500000001</v>
      </c>
      <c r="L163">
        <f t="shared" si="85"/>
        <v>5.7165849498457266E-2</v>
      </c>
      <c r="M163">
        <f t="shared" si="86"/>
        <v>-4.1917208675345763E-2</v>
      </c>
      <c r="N163">
        <f t="shared" si="87"/>
        <v>-3.8088185876565817E-2</v>
      </c>
      <c r="O163">
        <f t="shared" si="88"/>
        <v>0</v>
      </c>
      <c r="P163">
        <f t="shared" si="89"/>
        <v>1</v>
      </c>
      <c r="Q163">
        <f t="shared" si="90"/>
        <v>0</v>
      </c>
      <c r="R163">
        <f t="shared" si="94"/>
        <v>-1</v>
      </c>
      <c r="S163">
        <f t="shared" si="95"/>
        <v>0</v>
      </c>
      <c r="T163" s="5">
        <f t="shared" si="91"/>
        <v>1.0038476779334904</v>
      </c>
      <c r="U163" s="5">
        <f t="shared" si="92"/>
        <v>1</v>
      </c>
      <c r="V163" s="5">
        <f>PRODUCT($T$3:T163)-1</f>
        <v>0.17208513211283072</v>
      </c>
      <c r="W163" s="4">
        <f>PRODUCT($U$3:U163)-1</f>
        <v>7.8372488909036919E-2</v>
      </c>
      <c r="X163">
        <f t="shared" si="96"/>
        <v>-3.2998809656104022E-2</v>
      </c>
      <c r="Y163" s="1">
        <f t="shared" si="97"/>
        <v>41991</v>
      </c>
      <c r="Z163">
        <f t="shared" si="98"/>
        <v>1.3585876777251205E-3</v>
      </c>
      <c r="AA163" s="6">
        <f t="shared" si="99"/>
        <v>-1.3567627220438028E-2</v>
      </c>
      <c r="AB163" s="6">
        <f t="shared" si="100"/>
        <v>-1.9159997134632012E-2</v>
      </c>
      <c r="AC163" s="6">
        <f t="shared" si="101"/>
        <v>1.9110307570262774E-2</v>
      </c>
      <c r="AD163" s="6">
        <f t="shared" si="102"/>
        <v>-2.1312012800000057E-2</v>
      </c>
      <c r="AE163" s="6">
        <f t="shared" si="103"/>
        <v>4.9698830103306335E-3</v>
      </c>
      <c r="AF163" s="6">
        <f t="shared" si="104"/>
        <v>-1.3006898084022556E-4</v>
      </c>
      <c r="AG163" s="6">
        <f t="shared" si="105"/>
        <v>-4.067421487465972E-3</v>
      </c>
      <c r="AH163" s="6">
        <f t="shared" si="106"/>
        <v>-3.5972191812966403E-2</v>
      </c>
      <c r="AI163" s="6">
        <f t="shared" si="107"/>
        <v>1.2946543163739888E-2</v>
      </c>
      <c r="AJ163" s="6">
        <f t="shared" si="108"/>
        <v>-3.8476779334903899E-3</v>
      </c>
      <c r="AK163">
        <f t="shared" si="109"/>
        <v>1.3585876777251205E-3</v>
      </c>
      <c r="AL163" s="6">
        <f t="shared" si="110"/>
        <v>-1.3567627220438028E-2</v>
      </c>
      <c r="AM163" s="6">
        <f t="shared" si="111"/>
        <v>-1.9159997134632012E-2</v>
      </c>
      <c r="AN163" s="6">
        <f t="shared" si="112"/>
        <v>1.9110307570262774E-2</v>
      </c>
      <c r="AO163" s="6">
        <f t="shared" si="113"/>
        <v>-2.1312012800000057E-2</v>
      </c>
      <c r="AP163" s="6">
        <f t="shared" si="114"/>
        <v>4.9698830103306335E-3</v>
      </c>
      <c r="AQ163" s="6">
        <f t="shared" si="115"/>
        <v>-1.3006898084022556E-4</v>
      </c>
      <c r="AR163" s="6">
        <f t="shared" si="116"/>
        <v>-4.067421487465972E-3</v>
      </c>
      <c r="AS163" s="6">
        <f t="shared" si="117"/>
        <v>-3.5972191812966403E-2</v>
      </c>
      <c r="AT163" s="6">
        <f t="shared" si="118"/>
        <v>1.2946543163739888E-2</v>
      </c>
      <c r="AU163" s="6">
        <f t="shared" si="119"/>
        <v>-3.8476779334903899E-3</v>
      </c>
      <c r="AV163">
        <f t="shared" si="120"/>
        <v>0</v>
      </c>
      <c r="AW163">
        <f t="shared" si="121"/>
        <v>1</v>
      </c>
      <c r="AX163">
        <f t="shared" si="122"/>
        <v>0</v>
      </c>
    </row>
    <row r="164" spans="1:50" x14ac:dyDescent="0.25">
      <c r="A164" s="1">
        <v>41992</v>
      </c>
      <c r="B164">
        <v>296.91000400000001</v>
      </c>
      <c r="C164">
        <v>301.540009</v>
      </c>
      <c r="D164">
        <v>295.51998900000001</v>
      </c>
      <c r="E164">
        <v>299.89999399999999</v>
      </c>
      <c r="F164">
        <v>299.89999399999999</v>
      </c>
      <c r="G164">
        <v>8709100</v>
      </c>
      <c r="H164" s="2">
        <f t="shared" si="93"/>
        <v>7.2884254855987152E-3</v>
      </c>
      <c r="I164">
        <f t="shared" si="82"/>
        <v>314.75</v>
      </c>
      <c r="J164">
        <f t="shared" si="83"/>
        <v>285.25</v>
      </c>
      <c r="K164">
        <f t="shared" si="84"/>
        <v>287.26001000000002</v>
      </c>
      <c r="L164">
        <f t="shared" si="85"/>
        <v>4.9516526499163716E-2</v>
      </c>
      <c r="M164">
        <f t="shared" si="86"/>
        <v>-4.8849597509495135E-2</v>
      </c>
      <c r="N164">
        <f t="shared" si="87"/>
        <v>-4.2147329952930801E-2</v>
      </c>
      <c r="O164">
        <f t="shared" si="88"/>
        <v>0</v>
      </c>
      <c r="P164">
        <f t="shared" si="89"/>
        <v>1</v>
      </c>
      <c r="Q164">
        <f t="shared" si="90"/>
        <v>0</v>
      </c>
      <c r="R164">
        <f t="shared" si="94"/>
        <v>-1</v>
      </c>
      <c r="S164">
        <f t="shared" si="95"/>
        <v>0</v>
      </c>
      <c r="T164" s="5">
        <f t="shared" si="91"/>
        <v>0.99271157451440128</v>
      </c>
      <c r="U164" s="5">
        <f t="shared" si="92"/>
        <v>1</v>
      </c>
      <c r="V164" s="5">
        <f>PRODUCT($T$3:T164)-1</f>
        <v>0.1635424769646483</v>
      </c>
      <c r="W164" s="4">
        <f>PRODUCT($U$3:U164)-1</f>
        <v>7.8372488909036919E-2</v>
      </c>
      <c r="X164">
        <f t="shared" si="96"/>
        <v>-2.595089353579727E-2</v>
      </c>
      <c r="Y164" s="1">
        <f t="shared" si="97"/>
        <v>41992</v>
      </c>
      <c r="Z164">
        <f t="shared" si="98"/>
        <v>-1.3567627220438028E-2</v>
      </c>
      <c r="AA164" s="6">
        <f t="shared" si="99"/>
        <v>-1.9159997134632012E-2</v>
      </c>
      <c r="AB164" s="6">
        <f t="shared" si="100"/>
        <v>1.9110307570262774E-2</v>
      </c>
      <c r="AC164" s="6">
        <f t="shared" si="101"/>
        <v>-2.1312012800000057E-2</v>
      </c>
      <c r="AD164" s="6">
        <f t="shared" si="102"/>
        <v>4.9698830103306335E-3</v>
      </c>
      <c r="AE164" s="6">
        <f t="shared" si="103"/>
        <v>-1.3006898084022556E-4</v>
      </c>
      <c r="AF164" s="6">
        <f t="shared" si="104"/>
        <v>-4.067421487465972E-3</v>
      </c>
      <c r="AG164" s="6">
        <f t="shared" si="105"/>
        <v>-3.5972191812966403E-2</v>
      </c>
      <c r="AH164" s="6">
        <f t="shared" si="106"/>
        <v>1.2946543163739888E-2</v>
      </c>
      <c r="AI164" s="6">
        <f t="shared" si="107"/>
        <v>-3.8476779334903899E-3</v>
      </c>
      <c r="AJ164" s="6">
        <f t="shared" si="108"/>
        <v>7.2884254855987152E-3</v>
      </c>
      <c r="AK164">
        <f t="shared" si="109"/>
        <v>-1.3567627220438028E-2</v>
      </c>
      <c r="AL164" s="6">
        <f t="shared" si="110"/>
        <v>-1.9159997134632012E-2</v>
      </c>
      <c r="AM164" s="6">
        <f t="shared" si="111"/>
        <v>1.9110307570262774E-2</v>
      </c>
      <c r="AN164" s="6">
        <f t="shared" si="112"/>
        <v>-2.1312012800000057E-2</v>
      </c>
      <c r="AO164" s="6">
        <f t="shared" si="113"/>
        <v>4.9698830103306335E-3</v>
      </c>
      <c r="AP164" s="6">
        <f t="shared" si="114"/>
        <v>-1.3006898084022556E-4</v>
      </c>
      <c r="AQ164" s="6">
        <f t="shared" si="115"/>
        <v>-4.067421487465972E-3</v>
      </c>
      <c r="AR164" s="6">
        <f t="shared" si="116"/>
        <v>-3.5972191812966403E-2</v>
      </c>
      <c r="AS164" s="6">
        <f t="shared" si="117"/>
        <v>1.2946543163739888E-2</v>
      </c>
      <c r="AT164" s="6">
        <f t="shared" si="118"/>
        <v>-3.8476779334903899E-3</v>
      </c>
      <c r="AU164" s="6">
        <f t="shared" si="119"/>
        <v>7.2884254855987152E-3</v>
      </c>
      <c r="AV164">
        <f t="shared" si="120"/>
        <v>0</v>
      </c>
      <c r="AW164">
        <f t="shared" si="121"/>
        <v>1</v>
      </c>
      <c r="AX164">
        <f t="shared" si="122"/>
        <v>0</v>
      </c>
    </row>
    <row r="165" spans="1:50" x14ac:dyDescent="0.25">
      <c r="A165" s="1">
        <v>41995</v>
      </c>
      <c r="B165">
        <v>301.94000199999999</v>
      </c>
      <c r="C165">
        <v>307.35998499999999</v>
      </c>
      <c r="D165">
        <v>301.94000199999999</v>
      </c>
      <c r="E165">
        <v>306.540009</v>
      </c>
      <c r="F165">
        <v>306.540009</v>
      </c>
      <c r="G165">
        <v>4003800</v>
      </c>
      <c r="H165" s="2">
        <f t="shared" si="93"/>
        <v>2.2140764030825544E-2</v>
      </c>
      <c r="I165">
        <f t="shared" si="82"/>
        <v>314.75</v>
      </c>
      <c r="J165">
        <f t="shared" si="83"/>
        <v>285.25</v>
      </c>
      <c r="K165">
        <f t="shared" si="84"/>
        <v>300</v>
      </c>
      <c r="L165">
        <f t="shared" si="85"/>
        <v>2.6782771445667874E-2</v>
      </c>
      <c r="M165">
        <f t="shared" si="86"/>
        <v>-6.9452627307778236E-2</v>
      </c>
      <c r="N165">
        <f t="shared" si="87"/>
        <v>-2.1334927931055181E-2</v>
      </c>
      <c r="O165">
        <f t="shared" si="88"/>
        <v>0</v>
      </c>
      <c r="P165">
        <f t="shared" si="89"/>
        <v>0</v>
      </c>
      <c r="Q165">
        <f t="shared" si="90"/>
        <v>1</v>
      </c>
      <c r="R165">
        <f t="shared" si="94"/>
        <v>-1</v>
      </c>
      <c r="S165">
        <f t="shared" si="95"/>
        <v>0</v>
      </c>
      <c r="T165" s="5">
        <f t="shared" si="91"/>
        <v>0.97785923596917446</v>
      </c>
      <c r="U165" s="5">
        <f t="shared" si="92"/>
        <v>1</v>
      </c>
      <c r="V165" s="5">
        <f>PRODUCT($T$3:T165)-1</f>
        <v>0.13778075754233177</v>
      </c>
      <c r="W165" s="4">
        <f>PRODUCT($U$3:U165)-1</f>
        <v>7.8372488909036919E-2</v>
      </c>
      <c r="X165">
        <f t="shared" si="96"/>
        <v>-4.3847021151368626E-3</v>
      </c>
      <c r="Y165" s="1">
        <f t="shared" si="97"/>
        <v>41995</v>
      </c>
      <c r="Z165">
        <f t="shared" si="98"/>
        <v>-1.9159997134632012E-2</v>
      </c>
      <c r="AA165" s="6">
        <f t="shared" si="99"/>
        <v>1.9110307570262774E-2</v>
      </c>
      <c r="AB165" s="6">
        <f t="shared" si="100"/>
        <v>-2.1312012800000057E-2</v>
      </c>
      <c r="AC165" s="6">
        <f t="shared" si="101"/>
        <v>4.9698830103306335E-3</v>
      </c>
      <c r="AD165" s="6">
        <f t="shared" si="102"/>
        <v>-1.3006898084022556E-4</v>
      </c>
      <c r="AE165" s="6">
        <f t="shared" si="103"/>
        <v>-4.067421487465972E-3</v>
      </c>
      <c r="AF165" s="6">
        <f t="shared" si="104"/>
        <v>-3.5972191812966403E-2</v>
      </c>
      <c r="AG165" s="6">
        <f t="shared" si="105"/>
        <v>1.2946543163739888E-2</v>
      </c>
      <c r="AH165" s="6">
        <f t="shared" si="106"/>
        <v>-3.8476779334903899E-3</v>
      </c>
      <c r="AI165" s="6">
        <f t="shared" si="107"/>
        <v>7.2884254855987152E-3</v>
      </c>
      <c r="AJ165" s="6">
        <f t="shared" si="108"/>
        <v>2.2140764030825544E-2</v>
      </c>
      <c r="AK165">
        <f t="shared" si="109"/>
        <v>-1.9159997134632012E-2</v>
      </c>
      <c r="AL165" s="6">
        <f t="shared" si="110"/>
        <v>1.9110307570262774E-2</v>
      </c>
      <c r="AM165" s="6">
        <f t="shared" si="111"/>
        <v>-2.1312012800000057E-2</v>
      </c>
      <c r="AN165" s="6">
        <f t="shared" si="112"/>
        <v>4.9698830103306335E-3</v>
      </c>
      <c r="AO165" s="6">
        <f t="shared" si="113"/>
        <v>-1.3006898084022556E-4</v>
      </c>
      <c r="AP165" s="6">
        <f t="shared" si="114"/>
        <v>-4.067421487465972E-3</v>
      </c>
      <c r="AQ165" s="6">
        <f t="shared" si="115"/>
        <v>-3.5972191812966403E-2</v>
      </c>
      <c r="AR165" s="6">
        <f t="shared" si="116"/>
        <v>1.2946543163739888E-2</v>
      </c>
      <c r="AS165" s="6">
        <f t="shared" si="117"/>
        <v>-3.8476779334903899E-3</v>
      </c>
      <c r="AT165" s="6">
        <f t="shared" si="118"/>
        <v>7.2884254855987152E-3</v>
      </c>
      <c r="AU165" s="6">
        <f t="shared" si="119"/>
        <v>2.2140764030825544E-2</v>
      </c>
      <c r="AV165">
        <f t="shared" si="120"/>
        <v>0</v>
      </c>
      <c r="AW165">
        <f t="shared" si="121"/>
        <v>0</v>
      </c>
      <c r="AX165">
        <f t="shared" si="122"/>
        <v>1</v>
      </c>
    </row>
    <row r="166" spans="1:50" x14ac:dyDescent="0.25">
      <c r="A166" s="1">
        <v>41996</v>
      </c>
      <c r="B166">
        <v>306.98001099999999</v>
      </c>
      <c r="C166">
        <v>307.48998999999998</v>
      </c>
      <c r="D166">
        <v>303.25</v>
      </c>
      <c r="E166">
        <v>306.290009</v>
      </c>
      <c r="F166">
        <v>306.290009</v>
      </c>
      <c r="G166">
        <v>2713700</v>
      </c>
      <c r="H166" s="2">
        <f t="shared" si="93"/>
        <v>-8.1555422672408007E-4</v>
      </c>
      <c r="I166">
        <f t="shared" si="82"/>
        <v>316.92999300000002</v>
      </c>
      <c r="J166">
        <f t="shared" si="83"/>
        <v>285.25</v>
      </c>
      <c r="K166">
        <f t="shared" si="84"/>
        <v>307.72000100000002</v>
      </c>
      <c r="L166">
        <f t="shared" si="85"/>
        <v>3.4738266634090742E-2</v>
      </c>
      <c r="M166">
        <f t="shared" si="86"/>
        <v>-6.8693096025864819E-2</v>
      </c>
      <c r="N166">
        <f t="shared" si="87"/>
        <v>4.668751699308693E-3</v>
      </c>
      <c r="O166">
        <f t="shared" si="88"/>
        <v>0</v>
      </c>
      <c r="P166">
        <f t="shared" si="89"/>
        <v>1</v>
      </c>
      <c r="Q166">
        <f t="shared" si="90"/>
        <v>0</v>
      </c>
      <c r="R166">
        <f t="shared" si="94"/>
        <v>-1</v>
      </c>
      <c r="S166">
        <f t="shared" si="95"/>
        <v>0</v>
      </c>
      <c r="T166" s="5">
        <f t="shared" si="91"/>
        <v>1.0008155542267241</v>
      </c>
      <c r="U166" s="5">
        <f t="shared" si="92"/>
        <v>1</v>
      </c>
      <c r="V166" s="5">
        <f>PRODUCT($T$3:T166)-1</f>
        <v>0.13870867944823084</v>
      </c>
      <c r="W166" s="4">
        <f>PRODUCT($U$3:U166)-1</f>
        <v>7.8372488909036919E-2</v>
      </c>
      <c r="X166">
        <f t="shared" si="96"/>
        <v>-5.1966803795180372E-3</v>
      </c>
      <c r="Y166" s="1">
        <f t="shared" si="97"/>
        <v>41996</v>
      </c>
      <c r="Z166">
        <f t="shared" si="98"/>
        <v>1.9110307570262774E-2</v>
      </c>
      <c r="AA166" s="6">
        <f t="shared" si="99"/>
        <v>-2.1312012800000057E-2</v>
      </c>
      <c r="AB166" s="6">
        <f t="shared" si="100"/>
        <v>4.9698830103306335E-3</v>
      </c>
      <c r="AC166" s="6">
        <f t="shared" si="101"/>
        <v>-1.3006898084022556E-4</v>
      </c>
      <c r="AD166" s="6">
        <f t="shared" si="102"/>
        <v>-4.067421487465972E-3</v>
      </c>
      <c r="AE166" s="6">
        <f t="shared" si="103"/>
        <v>-3.5972191812966403E-2</v>
      </c>
      <c r="AF166" s="6">
        <f t="shared" si="104"/>
        <v>1.2946543163739888E-2</v>
      </c>
      <c r="AG166" s="6">
        <f t="shared" si="105"/>
        <v>-3.8476779334903899E-3</v>
      </c>
      <c r="AH166" s="6">
        <f t="shared" si="106"/>
        <v>7.2884254855987152E-3</v>
      </c>
      <c r="AI166" s="6">
        <f t="shared" si="107"/>
        <v>2.2140764030825544E-2</v>
      </c>
      <c r="AJ166" s="6">
        <f t="shared" si="108"/>
        <v>-8.1555422672408007E-4</v>
      </c>
      <c r="AK166">
        <f t="shared" si="109"/>
        <v>1.9110307570262774E-2</v>
      </c>
      <c r="AL166" s="6">
        <f t="shared" si="110"/>
        <v>-2.1312012800000057E-2</v>
      </c>
      <c r="AM166" s="6">
        <f t="shared" si="111"/>
        <v>4.9698830103306335E-3</v>
      </c>
      <c r="AN166" s="6">
        <f t="shared" si="112"/>
        <v>-1.3006898084022556E-4</v>
      </c>
      <c r="AO166" s="6">
        <f t="shared" si="113"/>
        <v>-4.067421487465972E-3</v>
      </c>
      <c r="AP166" s="6">
        <f t="shared" si="114"/>
        <v>-3.5972191812966403E-2</v>
      </c>
      <c r="AQ166" s="6">
        <f t="shared" si="115"/>
        <v>1.2946543163739888E-2</v>
      </c>
      <c r="AR166" s="6">
        <f t="shared" si="116"/>
        <v>-3.8476779334903899E-3</v>
      </c>
      <c r="AS166" s="6">
        <f t="shared" si="117"/>
        <v>7.2884254855987152E-3</v>
      </c>
      <c r="AT166" s="6">
        <f t="shared" si="118"/>
        <v>2.2140764030825544E-2</v>
      </c>
      <c r="AU166" s="6">
        <f t="shared" si="119"/>
        <v>-8.1555422672408007E-4</v>
      </c>
      <c r="AV166">
        <f t="shared" si="120"/>
        <v>0</v>
      </c>
      <c r="AW166">
        <f t="shared" si="121"/>
        <v>1</v>
      </c>
      <c r="AX166">
        <f t="shared" si="122"/>
        <v>0</v>
      </c>
    </row>
    <row r="167" spans="1:50" x14ac:dyDescent="0.25">
      <c r="A167" s="1">
        <v>41997</v>
      </c>
      <c r="B167">
        <v>306.38000499999998</v>
      </c>
      <c r="C167">
        <v>307</v>
      </c>
      <c r="D167">
        <v>302.88000499999998</v>
      </c>
      <c r="E167">
        <v>303.02999899999998</v>
      </c>
      <c r="F167">
        <v>303.02999899999998</v>
      </c>
      <c r="G167">
        <v>1513800</v>
      </c>
      <c r="H167" s="2">
        <f t="shared" si="93"/>
        <v>-1.0643540122786121E-2</v>
      </c>
      <c r="I167">
        <f t="shared" si="82"/>
        <v>316.92999300000002</v>
      </c>
      <c r="J167">
        <f t="shared" si="83"/>
        <v>285.25</v>
      </c>
      <c r="K167">
        <f t="shared" si="84"/>
        <v>307.51998900000001</v>
      </c>
      <c r="L167">
        <f t="shared" si="85"/>
        <v>4.5870026221397575E-2</v>
      </c>
      <c r="M167">
        <f t="shared" si="86"/>
        <v>-5.8674055567679906E-2</v>
      </c>
      <c r="N167">
        <f t="shared" si="87"/>
        <v>1.4816981865878098E-2</v>
      </c>
      <c r="O167">
        <f t="shared" si="88"/>
        <v>0</v>
      </c>
      <c r="P167">
        <f t="shared" si="89"/>
        <v>1</v>
      </c>
      <c r="Q167">
        <f t="shared" si="90"/>
        <v>0</v>
      </c>
      <c r="R167">
        <f t="shared" si="94"/>
        <v>-1</v>
      </c>
      <c r="S167">
        <f t="shared" si="95"/>
        <v>0</v>
      </c>
      <c r="T167" s="5">
        <f t="shared" si="91"/>
        <v>1.010643540122786</v>
      </c>
      <c r="U167" s="5">
        <f t="shared" si="92"/>
        <v>1</v>
      </c>
      <c r="V167" s="5">
        <f>PRODUCT($T$3:T167)-1</f>
        <v>0.1508285709661028</v>
      </c>
      <c r="W167" s="4">
        <f>PRODUCT($U$3:U167)-1</f>
        <v>7.8372488909036919E-2</v>
      </c>
      <c r="X167">
        <f t="shared" si="96"/>
        <v>-1.5784909426179494E-2</v>
      </c>
      <c r="Y167" s="1">
        <f t="shared" si="97"/>
        <v>41997</v>
      </c>
      <c r="Z167">
        <f t="shared" si="98"/>
        <v>-2.1312012800000057E-2</v>
      </c>
      <c r="AA167" s="6">
        <f t="shared" si="99"/>
        <v>4.9698830103306335E-3</v>
      </c>
      <c r="AB167" s="6">
        <f t="shared" si="100"/>
        <v>-1.3006898084022556E-4</v>
      </c>
      <c r="AC167" s="6">
        <f t="shared" si="101"/>
        <v>-4.067421487465972E-3</v>
      </c>
      <c r="AD167" s="6">
        <f t="shared" si="102"/>
        <v>-3.5972191812966403E-2</v>
      </c>
      <c r="AE167" s="6">
        <f t="shared" si="103"/>
        <v>1.2946543163739888E-2</v>
      </c>
      <c r="AF167" s="6">
        <f t="shared" si="104"/>
        <v>-3.8476779334903899E-3</v>
      </c>
      <c r="AG167" s="6">
        <f t="shared" si="105"/>
        <v>7.2884254855987152E-3</v>
      </c>
      <c r="AH167" s="6">
        <f t="shared" si="106"/>
        <v>2.2140764030825544E-2</v>
      </c>
      <c r="AI167" s="6">
        <f t="shared" si="107"/>
        <v>-8.1555422672408007E-4</v>
      </c>
      <c r="AJ167" s="6">
        <f t="shared" si="108"/>
        <v>-1.0643540122786121E-2</v>
      </c>
      <c r="AK167">
        <f t="shared" si="109"/>
        <v>-2.1312012800000057E-2</v>
      </c>
      <c r="AL167" s="6">
        <f t="shared" si="110"/>
        <v>4.9698830103306335E-3</v>
      </c>
      <c r="AM167" s="6">
        <f t="shared" si="111"/>
        <v>-1.3006898084022556E-4</v>
      </c>
      <c r="AN167" s="6">
        <f t="shared" si="112"/>
        <v>-4.067421487465972E-3</v>
      </c>
      <c r="AO167" s="6">
        <f t="shared" si="113"/>
        <v>-3.5972191812966403E-2</v>
      </c>
      <c r="AP167" s="6">
        <f t="shared" si="114"/>
        <v>1.2946543163739888E-2</v>
      </c>
      <c r="AQ167" s="6">
        <f t="shared" si="115"/>
        <v>-3.8476779334903899E-3</v>
      </c>
      <c r="AR167" s="6">
        <f t="shared" si="116"/>
        <v>7.2884254855987152E-3</v>
      </c>
      <c r="AS167" s="6">
        <f t="shared" si="117"/>
        <v>2.2140764030825544E-2</v>
      </c>
      <c r="AT167" s="6">
        <f t="shared" si="118"/>
        <v>-8.1555422672408007E-4</v>
      </c>
      <c r="AU167" s="6">
        <f t="shared" si="119"/>
        <v>-1.0643540122786121E-2</v>
      </c>
      <c r="AV167">
        <f t="shared" si="120"/>
        <v>0</v>
      </c>
      <c r="AW167">
        <f t="shared" si="121"/>
        <v>1</v>
      </c>
      <c r="AX167">
        <f t="shared" si="122"/>
        <v>0</v>
      </c>
    </row>
    <row r="168" spans="1:50" x14ac:dyDescent="0.25">
      <c r="A168" s="1">
        <v>41999</v>
      </c>
      <c r="B168">
        <v>305</v>
      </c>
      <c r="C168">
        <v>310.77999899999998</v>
      </c>
      <c r="D168">
        <v>303.80999800000001</v>
      </c>
      <c r="E168">
        <v>309.08999599999999</v>
      </c>
      <c r="F168">
        <v>309.08999599999999</v>
      </c>
      <c r="G168">
        <v>2893800</v>
      </c>
      <c r="H168" s="2">
        <f t="shared" si="93"/>
        <v>1.9998010164003599E-2</v>
      </c>
      <c r="I168">
        <f t="shared" si="82"/>
        <v>316.92999300000002</v>
      </c>
      <c r="J168">
        <f t="shared" si="83"/>
        <v>285.25</v>
      </c>
      <c r="K168">
        <f t="shared" si="84"/>
        <v>302.63000499999998</v>
      </c>
      <c r="L168">
        <f t="shared" si="85"/>
        <v>2.5364771106988648E-2</v>
      </c>
      <c r="M168">
        <f t="shared" si="86"/>
        <v>-7.7129626673520635E-2</v>
      </c>
      <c r="N168">
        <f t="shared" si="87"/>
        <v>-2.0900032623508147E-2</v>
      </c>
      <c r="O168">
        <f t="shared" si="88"/>
        <v>0</v>
      </c>
      <c r="P168">
        <f t="shared" si="89"/>
        <v>0</v>
      </c>
      <c r="Q168">
        <f t="shared" si="90"/>
        <v>1</v>
      </c>
      <c r="R168">
        <f t="shared" si="94"/>
        <v>-1</v>
      </c>
      <c r="S168">
        <f t="shared" si="95"/>
        <v>0</v>
      </c>
      <c r="T168" s="5">
        <f t="shared" si="91"/>
        <v>0.9800019898359964</v>
      </c>
      <c r="U168" s="5">
        <f t="shared" si="92"/>
        <v>1</v>
      </c>
      <c r="V168" s="5">
        <f>PRODUCT($T$3:T168)-1</f>
        <v>0.12781428950689699</v>
      </c>
      <c r="W168" s="4">
        <f>PRODUCT($U$3:U168)-1</f>
        <v>7.8372488909036919E-2</v>
      </c>
      <c r="X168">
        <f t="shared" si="96"/>
        <v>3.8974339586814732E-3</v>
      </c>
      <c r="Y168" s="1">
        <f t="shared" si="97"/>
        <v>41999</v>
      </c>
      <c r="Z168">
        <f t="shared" si="98"/>
        <v>4.9698830103306335E-3</v>
      </c>
      <c r="AA168" s="6">
        <f t="shared" si="99"/>
        <v>-1.3006898084022556E-4</v>
      </c>
      <c r="AB168" s="6">
        <f t="shared" si="100"/>
        <v>-4.067421487465972E-3</v>
      </c>
      <c r="AC168" s="6">
        <f t="shared" si="101"/>
        <v>-3.5972191812966403E-2</v>
      </c>
      <c r="AD168" s="6">
        <f t="shared" si="102"/>
        <v>1.2946543163739888E-2</v>
      </c>
      <c r="AE168" s="6">
        <f t="shared" si="103"/>
        <v>-3.8476779334903899E-3</v>
      </c>
      <c r="AF168" s="6">
        <f t="shared" si="104"/>
        <v>7.2884254855987152E-3</v>
      </c>
      <c r="AG168" s="6">
        <f t="shared" si="105"/>
        <v>2.2140764030825544E-2</v>
      </c>
      <c r="AH168" s="6">
        <f t="shared" si="106"/>
        <v>-8.1555422672408007E-4</v>
      </c>
      <c r="AI168" s="6">
        <f t="shared" si="107"/>
        <v>-1.0643540122786121E-2</v>
      </c>
      <c r="AJ168" s="6">
        <f t="shared" si="108"/>
        <v>1.9998010164003599E-2</v>
      </c>
      <c r="AK168">
        <f t="shared" si="109"/>
        <v>4.9698830103306335E-3</v>
      </c>
      <c r="AL168" s="6">
        <f t="shared" si="110"/>
        <v>-1.3006898084022556E-4</v>
      </c>
      <c r="AM168" s="6">
        <f t="shared" si="111"/>
        <v>-4.067421487465972E-3</v>
      </c>
      <c r="AN168" s="6">
        <f t="shared" si="112"/>
        <v>-3.5972191812966403E-2</v>
      </c>
      <c r="AO168" s="6">
        <f t="shared" si="113"/>
        <v>1.2946543163739888E-2</v>
      </c>
      <c r="AP168" s="6">
        <f t="shared" si="114"/>
        <v>-3.8476779334903899E-3</v>
      </c>
      <c r="AQ168" s="6">
        <f t="shared" si="115"/>
        <v>7.2884254855987152E-3</v>
      </c>
      <c r="AR168" s="6">
        <f t="shared" si="116"/>
        <v>2.2140764030825544E-2</v>
      </c>
      <c r="AS168" s="6">
        <f t="shared" si="117"/>
        <v>-8.1555422672408007E-4</v>
      </c>
      <c r="AT168" s="6">
        <f t="shared" si="118"/>
        <v>-1.0643540122786121E-2</v>
      </c>
      <c r="AU168" s="6">
        <f t="shared" si="119"/>
        <v>1.9998010164003599E-2</v>
      </c>
      <c r="AV168">
        <f t="shared" si="120"/>
        <v>0</v>
      </c>
      <c r="AW168">
        <f t="shared" si="121"/>
        <v>0</v>
      </c>
      <c r="AX168">
        <f t="shared" si="122"/>
        <v>1</v>
      </c>
    </row>
    <row r="169" spans="1:50" x14ac:dyDescent="0.25">
      <c r="A169" s="1">
        <v>42002</v>
      </c>
      <c r="B169">
        <v>307.85000600000001</v>
      </c>
      <c r="C169">
        <v>314.26998900000001</v>
      </c>
      <c r="D169">
        <v>306.57998700000002</v>
      </c>
      <c r="E169">
        <v>312.040009</v>
      </c>
      <c r="F169">
        <v>312.040009</v>
      </c>
      <c r="G169">
        <v>3009000</v>
      </c>
      <c r="H169" s="2">
        <f t="shared" si="93"/>
        <v>9.5441879005362384E-3</v>
      </c>
      <c r="I169">
        <f t="shared" si="82"/>
        <v>316.92999300000002</v>
      </c>
      <c r="J169">
        <f t="shared" si="83"/>
        <v>285.25</v>
      </c>
      <c r="K169">
        <f t="shared" si="84"/>
        <v>303.79998799999998</v>
      </c>
      <c r="L169">
        <f t="shared" si="85"/>
        <v>1.5671016084350953E-2</v>
      </c>
      <c r="M169">
        <f t="shared" si="86"/>
        <v>-8.585440401009603E-2</v>
      </c>
      <c r="N169">
        <f t="shared" si="87"/>
        <v>-2.6406937451408763E-2</v>
      </c>
      <c r="O169">
        <f t="shared" si="88"/>
        <v>0</v>
      </c>
      <c r="P169">
        <f t="shared" si="89"/>
        <v>0</v>
      </c>
      <c r="Q169">
        <f t="shared" si="90"/>
        <v>1</v>
      </c>
      <c r="R169">
        <f t="shared" si="94"/>
        <v>-1</v>
      </c>
      <c r="S169">
        <f t="shared" si="95"/>
        <v>0</v>
      </c>
      <c r="T169" s="5">
        <f t="shared" si="91"/>
        <v>0.99045581209946376</v>
      </c>
      <c r="U169" s="5">
        <f t="shared" si="92"/>
        <v>1</v>
      </c>
      <c r="V169" s="5">
        <f>PRODUCT($T$3:T169)-1</f>
        <v>0.1170502180109334</v>
      </c>
      <c r="W169" s="4">
        <f>PRODUCT($U$3:U169)-1</f>
        <v>7.8372488909036919E-2</v>
      </c>
      <c r="X169">
        <f t="shared" si="96"/>
        <v>1.3478819701249423E-2</v>
      </c>
      <c r="Y169" s="1">
        <f t="shared" si="97"/>
        <v>42002</v>
      </c>
      <c r="Z169">
        <f t="shared" si="98"/>
        <v>-1.3006898084022556E-4</v>
      </c>
      <c r="AA169" s="6">
        <f t="shared" si="99"/>
        <v>-4.067421487465972E-3</v>
      </c>
      <c r="AB169" s="6">
        <f t="shared" si="100"/>
        <v>-3.5972191812966403E-2</v>
      </c>
      <c r="AC169" s="6">
        <f t="shared" si="101"/>
        <v>1.2946543163739888E-2</v>
      </c>
      <c r="AD169" s="6">
        <f t="shared" si="102"/>
        <v>-3.8476779334903899E-3</v>
      </c>
      <c r="AE169" s="6">
        <f t="shared" si="103"/>
        <v>7.2884254855987152E-3</v>
      </c>
      <c r="AF169" s="6">
        <f t="shared" si="104"/>
        <v>2.2140764030825544E-2</v>
      </c>
      <c r="AG169" s="6">
        <f t="shared" si="105"/>
        <v>-8.1555422672408007E-4</v>
      </c>
      <c r="AH169" s="6">
        <f t="shared" si="106"/>
        <v>-1.0643540122786121E-2</v>
      </c>
      <c r="AI169" s="6">
        <f t="shared" si="107"/>
        <v>1.9998010164003599E-2</v>
      </c>
      <c r="AJ169" s="6">
        <f t="shared" si="108"/>
        <v>9.5441879005362384E-3</v>
      </c>
      <c r="AK169">
        <f t="shared" si="109"/>
        <v>-1.3006898084022556E-4</v>
      </c>
      <c r="AL169" s="6">
        <f t="shared" si="110"/>
        <v>-4.067421487465972E-3</v>
      </c>
      <c r="AM169" s="6">
        <f t="shared" si="111"/>
        <v>-3.5972191812966403E-2</v>
      </c>
      <c r="AN169" s="6">
        <f t="shared" si="112"/>
        <v>1.2946543163739888E-2</v>
      </c>
      <c r="AO169" s="6">
        <f t="shared" si="113"/>
        <v>-3.8476779334903899E-3</v>
      </c>
      <c r="AP169" s="6">
        <f t="shared" si="114"/>
        <v>7.2884254855987152E-3</v>
      </c>
      <c r="AQ169" s="6">
        <f t="shared" si="115"/>
        <v>2.2140764030825544E-2</v>
      </c>
      <c r="AR169" s="6">
        <f t="shared" si="116"/>
        <v>-8.1555422672408007E-4</v>
      </c>
      <c r="AS169" s="6">
        <f t="shared" si="117"/>
        <v>-1.0643540122786121E-2</v>
      </c>
      <c r="AT169" s="6">
        <f t="shared" si="118"/>
        <v>1.9998010164003599E-2</v>
      </c>
      <c r="AU169" s="6">
        <f t="shared" si="119"/>
        <v>9.5441879005362384E-3</v>
      </c>
      <c r="AV169">
        <f t="shared" si="120"/>
        <v>0</v>
      </c>
      <c r="AW169">
        <f t="shared" si="121"/>
        <v>0</v>
      </c>
      <c r="AX169">
        <f t="shared" si="122"/>
        <v>1</v>
      </c>
    </row>
    <row r="170" spans="1:50" x14ac:dyDescent="0.25">
      <c r="A170" s="1">
        <v>42003</v>
      </c>
      <c r="B170">
        <v>309.91000400000001</v>
      </c>
      <c r="C170">
        <v>313.94000199999999</v>
      </c>
      <c r="D170">
        <v>309.33999599999999</v>
      </c>
      <c r="E170">
        <v>310.29998799999998</v>
      </c>
      <c r="F170">
        <v>310.29998799999998</v>
      </c>
      <c r="G170">
        <v>2093000</v>
      </c>
      <c r="H170" s="2">
        <f t="shared" si="93"/>
        <v>-5.5762753166694878E-3</v>
      </c>
      <c r="I170">
        <f t="shared" si="82"/>
        <v>316.92999300000002</v>
      </c>
      <c r="J170">
        <f t="shared" si="83"/>
        <v>285.25</v>
      </c>
      <c r="K170">
        <f t="shared" si="84"/>
        <v>299.32998700000002</v>
      </c>
      <c r="L170">
        <f t="shared" si="85"/>
        <v>2.136643653366832E-2</v>
      </c>
      <c r="M170">
        <f t="shared" si="86"/>
        <v>-8.0728291874764713E-2</v>
      </c>
      <c r="N170">
        <f t="shared" si="87"/>
        <v>-3.5352888895374246E-2</v>
      </c>
      <c r="O170">
        <f t="shared" si="88"/>
        <v>0</v>
      </c>
      <c r="P170">
        <f t="shared" si="89"/>
        <v>0</v>
      </c>
      <c r="Q170">
        <f t="shared" si="90"/>
        <v>1</v>
      </c>
      <c r="R170">
        <f t="shared" si="94"/>
        <v>-1</v>
      </c>
      <c r="S170">
        <f t="shared" si="95"/>
        <v>0</v>
      </c>
      <c r="T170" s="5">
        <f t="shared" si="91"/>
        <v>1.0055762753166695</v>
      </c>
      <c r="U170" s="5">
        <f t="shared" si="92"/>
        <v>1</v>
      </c>
      <c r="V170" s="5">
        <f>PRODUCT($T$3:T170)-1</f>
        <v>0.1232791975691081</v>
      </c>
      <c r="W170" s="4">
        <f>PRODUCT($U$3:U170)-1</f>
        <v>7.8372488909036919E-2</v>
      </c>
      <c r="X170">
        <f t="shared" si="96"/>
        <v>7.8273827749821834E-3</v>
      </c>
      <c r="Y170" s="1">
        <f t="shared" si="97"/>
        <v>42003</v>
      </c>
      <c r="Z170">
        <f t="shared" si="98"/>
        <v>-4.067421487465972E-3</v>
      </c>
      <c r="AA170" s="6">
        <f t="shared" si="99"/>
        <v>-3.5972191812966403E-2</v>
      </c>
      <c r="AB170" s="6">
        <f t="shared" si="100"/>
        <v>1.2946543163739888E-2</v>
      </c>
      <c r="AC170" s="6">
        <f t="shared" si="101"/>
        <v>-3.8476779334903899E-3</v>
      </c>
      <c r="AD170" s="6">
        <f t="shared" si="102"/>
        <v>7.2884254855987152E-3</v>
      </c>
      <c r="AE170" s="6">
        <f t="shared" si="103"/>
        <v>2.2140764030825544E-2</v>
      </c>
      <c r="AF170" s="6">
        <f t="shared" si="104"/>
        <v>-8.1555422672408007E-4</v>
      </c>
      <c r="AG170" s="6">
        <f t="shared" si="105"/>
        <v>-1.0643540122786121E-2</v>
      </c>
      <c r="AH170" s="6">
        <f t="shared" si="106"/>
        <v>1.9998010164003599E-2</v>
      </c>
      <c r="AI170" s="6">
        <f t="shared" si="107"/>
        <v>9.5441879005362384E-3</v>
      </c>
      <c r="AJ170" s="6">
        <f t="shared" si="108"/>
        <v>-5.5762753166694878E-3</v>
      </c>
      <c r="AK170">
        <f t="shared" si="109"/>
        <v>-4.067421487465972E-3</v>
      </c>
      <c r="AL170" s="6">
        <f t="shared" si="110"/>
        <v>-3.5972191812966403E-2</v>
      </c>
      <c r="AM170" s="6">
        <f t="shared" si="111"/>
        <v>1.2946543163739888E-2</v>
      </c>
      <c r="AN170" s="6">
        <f t="shared" si="112"/>
        <v>-3.8476779334903899E-3</v>
      </c>
      <c r="AO170" s="6">
        <f t="shared" si="113"/>
        <v>7.2884254855987152E-3</v>
      </c>
      <c r="AP170" s="6">
        <f t="shared" si="114"/>
        <v>2.2140764030825544E-2</v>
      </c>
      <c r="AQ170" s="6">
        <f t="shared" si="115"/>
        <v>-8.1555422672408007E-4</v>
      </c>
      <c r="AR170" s="6">
        <f t="shared" si="116"/>
        <v>-1.0643540122786121E-2</v>
      </c>
      <c r="AS170" s="6">
        <f t="shared" si="117"/>
        <v>1.9998010164003599E-2</v>
      </c>
      <c r="AT170" s="6">
        <f t="shared" si="118"/>
        <v>9.5441879005362384E-3</v>
      </c>
      <c r="AU170" s="6">
        <f t="shared" si="119"/>
        <v>-5.5762753166694878E-3</v>
      </c>
      <c r="AV170">
        <f t="shared" si="120"/>
        <v>0</v>
      </c>
      <c r="AW170">
        <f t="shared" si="121"/>
        <v>0</v>
      </c>
      <c r="AX170">
        <f t="shared" si="122"/>
        <v>1</v>
      </c>
    </row>
    <row r="171" spans="1:50" x14ac:dyDescent="0.25">
      <c r="A171" s="1">
        <v>42004</v>
      </c>
      <c r="B171">
        <v>311.54998799999998</v>
      </c>
      <c r="C171">
        <v>312.98001099999999</v>
      </c>
      <c r="D171">
        <v>310.01001000000002</v>
      </c>
      <c r="E171">
        <v>310.35000600000001</v>
      </c>
      <c r="F171">
        <v>310.35000600000001</v>
      </c>
      <c r="G171">
        <v>2048000</v>
      </c>
      <c r="H171" s="2">
        <f t="shared" si="93"/>
        <v>1.6119240069079055E-4</v>
      </c>
      <c r="I171">
        <f t="shared" si="82"/>
        <v>359.5</v>
      </c>
      <c r="J171">
        <f t="shared" si="83"/>
        <v>285.25</v>
      </c>
      <c r="K171">
        <f t="shared" si="84"/>
        <v>340.73998999999998</v>
      </c>
      <c r="L171">
        <f t="shared" si="85"/>
        <v>0.15836956033440508</v>
      </c>
      <c r="M171">
        <f t="shared" si="86"/>
        <v>-8.0876447606706314E-2</v>
      </c>
      <c r="N171">
        <f t="shared" si="87"/>
        <v>9.792164785716162E-2</v>
      </c>
      <c r="O171">
        <f t="shared" si="88"/>
        <v>1</v>
      </c>
      <c r="P171">
        <f t="shared" si="89"/>
        <v>0</v>
      </c>
      <c r="Q171">
        <f t="shared" si="90"/>
        <v>0</v>
      </c>
      <c r="R171">
        <f t="shared" si="94"/>
        <v>1</v>
      </c>
      <c r="S171">
        <f t="shared" si="95"/>
        <v>2</v>
      </c>
      <c r="T171" s="5">
        <f t="shared" si="91"/>
        <v>0.99016119240069078</v>
      </c>
      <c r="U171" s="5">
        <f t="shared" si="92"/>
        <v>0.99516119240069079</v>
      </c>
      <c r="V171" s="5">
        <f>PRODUCT($T$3:T171)-1</f>
        <v>0.11222746966391917</v>
      </c>
      <c r="W171" s="4">
        <f>PRODUCT($U$3:U171)-1</f>
        <v>7.3154451914817953E-2</v>
      </c>
      <c r="X171">
        <f t="shared" si="96"/>
        <v>7.9898368902935335E-3</v>
      </c>
      <c r="Y171" s="1">
        <f t="shared" si="97"/>
        <v>42004</v>
      </c>
      <c r="Z171">
        <f t="shared" si="98"/>
        <v>-3.5972191812966403E-2</v>
      </c>
      <c r="AA171" s="6">
        <f t="shared" si="99"/>
        <v>1.2946543163739888E-2</v>
      </c>
      <c r="AB171" s="6">
        <f t="shared" si="100"/>
        <v>-3.8476779334903899E-3</v>
      </c>
      <c r="AC171" s="6">
        <f t="shared" si="101"/>
        <v>7.2884254855987152E-3</v>
      </c>
      <c r="AD171" s="6">
        <f t="shared" si="102"/>
        <v>2.2140764030825544E-2</v>
      </c>
      <c r="AE171" s="6">
        <f t="shared" si="103"/>
        <v>-8.1555422672408007E-4</v>
      </c>
      <c r="AF171" s="6">
        <f t="shared" si="104"/>
        <v>-1.0643540122786121E-2</v>
      </c>
      <c r="AG171" s="6">
        <f t="shared" si="105"/>
        <v>1.9998010164003599E-2</v>
      </c>
      <c r="AH171" s="6">
        <f t="shared" si="106"/>
        <v>9.5441879005362384E-3</v>
      </c>
      <c r="AI171" s="6">
        <f t="shared" si="107"/>
        <v>-5.5762753166694878E-3</v>
      </c>
      <c r="AJ171" s="6">
        <f t="shared" si="108"/>
        <v>1.6119240069079055E-4</v>
      </c>
      <c r="AK171">
        <f t="shared" si="109"/>
        <v>-3.5972191812966403E-2</v>
      </c>
      <c r="AL171" s="6">
        <f t="shared" si="110"/>
        <v>1.2946543163739888E-2</v>
      </c>
      <c r="AM171" s="6">
        <f t="shared" si="111"/>
        <v>-3.8476779334903899E-3</v>
      </c>
      <c r="AN171" s="6">
        <f t="shared" si="112"/>
        <v>7.2884254855987152E-3</v>
      </c>
      <c r="AO171" s="6">
        <f t="shared" si="113"/>
        <v>2.2140764030825544E-2</v>
      </c>
      <c r="AP171" s="6">
        <f t="shared" si="114"/>
        <v>-8.1555422672408007E-4</v>
      </c>
      <c r="AQ171" s="6">
        <f t="shared" si="115"/>
        <v>-1.0643540122786121E-2</v>
      </c>
      <c r="AR171" s="6">
        <f t="shared" si="116"/>
        <v>1.9998010164003599E-2</v>
      </c>
      <c r="AS171" s="6">
        <f t="shared" si="117"/>
        <v>9.5441879005362384E-3</v>
      </c>
      <c r="AT171" s="6">
        <f t="shared" si="118"/>
        <v>-5.5762753166694878E-3</v>
      </c>
      <c r="AU171" s="6">
        <f t="shared" si="119"/>
        <v>1.6119240069079055E-4</v>
      </c>
      <c r="AV171">
        <f t="shared" si="120"/>
        <v>1</v>
      </c>
      <c r="AW171">
        <f t="shared" si="121"/>
        <v>0</v>
      </c>
      <c r="AX171">
        <f t="shared" si="122"/>
        <v>0</v>
      </c>
    </row>
    <row r="172" spans="1:50" x14ac:dyDescent="0.25">
      <c r="A172" s="1">
        <v>42006</v>
      </c>
      <c r="B172">
        <v>312.57998700000002</v>
      </c>
      <c r="C172">
        <v>314.75</v>
      </c>
      <c r="D172">
        <v>306.959991</v>
      </c>
      <c r="E172">
        <v>308.51998900000001</v>
      </c>
      <c r="F172">
        <v>308.51998900000001</v>
      </c>
      <c r="G172">
        <v>2783200</v>
      </c>
      <c r="H172" s="2">
        <f t="shared" si="93"/>
        <v>-5.8966230533921138E-3</v>
      </c>
      <c r="I172">
        <f t="shared" si="82"/>
        <v>365</v>
      </c>
      <c r="J172">
        <f t="shared" si="83"/>
        <v>285.25</v>
      </c>
      <c r="K172">
        <f t="shared" si="84"/>
        <v>350.01001000000002</v>
      </c>
      <c r="L172">
        <f t="shared" si="85"/>
        <v>0.18306759047628507</v>
      </c>
      <c r="M172">
        <f t="shared" si="86"/>
        <v>-7.5424574840108671E-2</v>
      </c>
      <c r="N172">
        <f t="shared" si="87"/>
        <v>0.13448081965282332</v>
      </c>
      <c r="O172">
        <f t="shared" si="88"/>
        <v>1</v>
      </c>
      <c r="P172">
        <f t="shared" si="89"/>
        <v>0</v>
      </c>
      <c r="Q172">
        <f t="shared" si="90"/>
        <v>0</v>
      </c>
      <c r="R172">
        <f t="shared" si="94"/>
        <v>1</v>
      </c>
      <c r="S172">
        <f t="shared" si="95"/>
        <v>0</v>
      </c>
      <c r="T172" s="5">
        <f t="shared" si="91"/>
        <v>0.99410337694660789</v>
      </c>
      <c r="U172" s="5">
        <f t="shared" si="92"/>
        <v>0.99410337694660789</v>
      </c>
      <c r="V172" s="5">
        <f>PRODUCT($T$3:T172)-1</f>
        <v>0.10566908352568283</v>
      </c>
      <c r="W172" s="4">
        <f>PRODUCT($U$3:U172)-1</f>
        <v>6.6826464633806593E-2</v>
      </c>
      <c r="X172">
        <f t="shared" si="96"/>
        <v>2.0461007805010478E-3</v>
      </c>
      <c r="Y172" s="1">
        <f t="shared" si="97"/>
        <v>42006</v>
      </c>
      <c r="Z172">
        <f t="shared" si="98"/>
        <v>1.2946543163739888E-2</v>
      </c>
      <c r="AA172" s="6">
        <f t="shared" si="99"/>
        <v>-3.8476779334903899E-3</v>
      </c>
      <c r="AB172" s="6">
        <f t="shared" si="100"/>
        <v>7.2884254855987152E-3</v>
      </c>
      <c r="AC172" s="6">
        <f t="shared" si="101"/>
        <v>2.2140764030825544E-2</v>
      </c>
      <c r="AD172" s="6">
        <f t="shared" si="102"/>
        <v>-8.1555422672408007E-4</v>
      </c>
      <c r="AE172" s="6">
        <f t="shared" si="103"/>
        <v>-1.0643540122786121E-2</v>
      </c>
      <c r="AF172" s="6">
        <f t="shared" si="104"/>
        <v>1.9998010164003599E-2</v>
      </c>
      <c r="AG172" s="6">
        <f t="shared" si="105"/>
        <v>9.5441879005362384E-3</v>
      </c>
      <c r="AH172" s="6">
        <f t="shared" si="106"/>
        <v>-5.5762753166694878E-3</v>
      </c>
      <c r="AI172" s="6">
        <f t="shared" si="107"/>
        <v>1.6119240069079055E-4</v>
      </c>
      <c r="AJ172" s="6">
        <f t="shared" si="108"/>
        <v>-5.8966230533921138E-3</v>
      </c>
      <c r="AK172">
        <f t="shared" si="109"/>
        <v>1.2946543163739888E-2</v>
      </c>
      <c r="AL172" s="6">
        <f t="shared" si="110"/>
        <v>-3.8476779334903899E-3</v>
      </c>
      <c r="AM172" s="6">
        <f t="shared" si="111"/>
        <v>7.2884254855987152E-3</v>
      </c>
      <c r="AN172" s="6">
        <f t="shared" si="112"/>
        <v>2.2140764030825544E-2</v>
      </c>
      <c r="AO172" s="6">
        <f t="shared" si="113"/>
        <v>-8.1555422672408007E-4</v>
      </c>
      <c r="AP172" s="6">
        <f t="shared" si="114"/>
        <v>-1.0643540122786121E-2</v>
      </c>
      <c r="AQ172" s="6">
        <f t="shared" si="115"/>
        <v>1.9998010164003599E-2</v>
      </c>
      <c r="AR172" s="6">
        <f t="shared" si="116"/>
        <v>9.5441879005362384E-3</v>
      </c>
      <c r="AS172" s="6">
        <f t="shared" si="117"/>
        <v>-5.5762753166694878E-3</v>
      </c>
      <c r="AT172" s="6">
        <f t="shared" si="118"/>
        <v>1.6119240069079055E-4</v>
      </c>
      <c r="AU172" s="6">
        <f t="shared" si="119"/>
        <v>-5.8966230533921138E-3</v>
      </c>
      <c r="AV172">
        <f t="shared" si="120"/>
        <v>1</v>
      </c>
      <c r="AW172">
        <f t="shared" si="121"/>
        <v>0</v>
      </c>
      <c r="AX172">
        <f t="shared" si="122"/>
        <v>0</v>
      </c>
    </row>
    <row r="173" spans="1:50" x14ac:dyDescent="0.25">
      <c r="A173" s="1">
        <v>42009</v>
      </c>
      <c r="B173">
        <v>307.01001000000002</v>
      </c>
      <c r="C173">
        <v>308.38000499999998</v>
      </c>
      <c r="D173">
        <v>300.85000600000001</v>
      </c>
      <c r="E173">
        <v>302.19000199999999</v>
      </c>
      <c r="F173">
        <v>302.19000199999999</v>
      </c>
      <c r="G173">
        <v>2774200</v>
      </c>
      <c r="H173" s="2">
        <f t="shared" si="93"/>
        <v>-2.0517267035167763E-2</v>
      </c>
      <c r="I173">
        <f t="shared" si="82"/>
        <v>367.82000699999998</v>
      </c>
      <c r="J173">
        <f t="shared" si="83"/>
        <v>285.25</v>
      </c>
      <c r="K173">
        <f t="shared" si="84"/>
        <v>360.209991</v>
      </c>
      <c r="L173">
        <f t="shared" si="85"/>
        <v>0.21718125869697036</v>
      </c>
      <c r="M173">
        <f t="shared" si="86"/>
        <v>-5.6057453548711389E-2</v>
      </c>
      <c r="N173">
        <f t="shared" si="87"/>
        <v>0.19199837392370123</v>
      </c>
      <c r="O173">
        <f t="shared" si="88"/>
        <v>1</v>
      </c>
      <c r="P173">
        <f t="shared" si="89"/>
        <v>0</v>
      </c>
      <c r="Q173">
        <f t="shared" si="90"/>
        <v>0</v>
      </c>
      <c r="R173">
        <f t="shared" si="94"/>
        <v>1</v>
      </c>
      <c r="S173">
        <f t="shared" si="95"/>
        <v>0</v>
      </c>
      <c r="T173" s="5">
        <f t="shared" si="91"/>
        <v>0.97948273296483224</v>
      </c>
      <c r="U173" s="5">
        <f t="shared" si="92"/>
        <v>0.97948273296483224</v>
      </c>
      <c r="V173" s="5">
        <f>PRODUCT($T$3:T173)-1</f>
        <v>8.2983775686457095E-2</v>
      </c>
      <c r="W173" s="4">
        <f>PRODUCT($U$3:U173)-1</f>
        <v>4.4938101178730872E-2</v>
      </c>
      <c r="X173">
        <f t="shared" si="96"/>
        <v>-1.8513146650760981E-2</v>
      </c>
      <c r="Y173" s="1">
        <f t="shared" si="97"/>
        <v>42009</v>
      </c>
      <c r="Z173">
        <f t="shared" si="98"/>
        <v>-3.8476779334903899E-3</v>
      </c>
      <c r="AA173" s="6">
        <f t="shared" si="99"/>
        <v>7.2884254855987152E-3</v>
      </c>
      <c r="AB173" s="6">
        <f t="shared" si="100"/>
        <v>2.2140764030825544E-2</v>
      </c>
      <c r="AC173" s="6">
        <f t="shared" si="101"/>
        <v>-8.1555422672408007E-4</v>
      </c>
      <c r="AD173" s="6">
        <f t="shared" si="102"/>
        <v>-1.0643540122786121E-2</v>
      </c>
      <c r="AE173" s="6">
        <f t="shared" si="103"/>
        <v>1.9998010164003599E-2</v>
      </c>
      <c r="AF173" s="6">
        <f t="shared" si="104"/>
        <v>9.5441879005362384E-3</v>
      </c>
      <c r="AG173" s="6">
        <f t="shared" si="105"/>
        <v>-5.5762753166694878E-3</v>
      </c>
      <c r="AH173" s="6">
        <f t="shared" si="106"/>
        <v>1.6119240069079055E-4</v>
      </c>
      <c r="AI173" s="6">
        <f t="shared" si="107"/>
        <v>-5.8966230533921138E-3</v>
      </c>
      <c r="AJ173" s="6">
        <f t="shared" si="108"/>
        <v>-2.0517267035167763E-2</v>
      </c>
      <c r="AK173">
        <f t="shared" si="109"/>
        <v>-3.8476779334903899E-3</v>
      </c>
      <c r="AL173" s="6">
        <f t="shared" si="110"/>
        <v>7.2884254855987152E-3</v>
      </c>
      <c r="AM173" s="6">
        <f t="shared" si="111"/>
        <v>2.2140764030825544E-2</v>
      </c>
      <c r="AN173" s="6">
        <f t="shared" si="112"/>
        <v>-8.1555422672408007E-4</v>
      </c>
      <c r="AO173" s="6">
        <f t="shared" si="113"/>
        <v>-1.0643540122786121E-2</v>
      </c>
      <c r="AP173" s="6">
        <f t="shared" si="114"/>
        <v>1.9998010164003599E-2</v>
      </c>
      <c r="AQ173" s="6">
        <f t="shared" si="115"/>
        <v>9.5441879005362384E-3</v>
      </c>
      <c r="AR173" s="6">
        <f t="shared" si="116"/>
        <v>-5.5762753166694878E-3</v>
      </c>
      <c r="AS173" s="6">
        <f t="shared" si="117"/>
        <v>1.6119240069079055E-4</v>
      </c>
      <c r="AT173" s="6">
        <f t="shared" si="118"/>
        <v>-5.8966230533921138E-3</v>
      </c>
      <c r="AU173" s="6">
        <f t="shared" si="119"/>
        <v>-2.0517267035167763E-2</v>
      </c>
      <c r="AV173">
        <f t="shared" si="120"/>
        <v>1</v>
      </c>
      <c r="AW173">
        <f t="shared" si="121"/>
        <v>0</v>
      </c>
      <c r="AX173">
        <f t="shared" si="122"/>
        <v>0</v>
      </c>
    </row>
    <row r="174" spans="1:50" x14ac:dyDescent="0.25">
      <c r="A174" s="1">
        <v>42010</v>
      </c>
      <c r="B174">
        <v>302.23998999999998</v>
      </c>
      <c r="C174">
        <v>303</v>
      </c>
      <c r="D174">
        <v>292.38000499999998</v>
      </c>
      <c r="E174">
        <v>295.290009</v>
      </c>
      <c r="F174">
        <v>295.290009</v>
      </c>
      <c r="G174">
        <v>3519000</v>
      </c>
      <c r="H174" s="2">
        <f t="shared" si="93"/>
        <v>-2.2833293472098393E-2</v>
      </c>
      <c r="I174">
        <f t="shared" si="82"/>
        <v>367.82000699999998</v>
      </c>
      <c r="J174">
        <f t="shared" si="83"/>
        <v>285.25</v>
      </c>
      <c r="K174">
        <f t="shared" si="84"/>
        <v>358.23001099999999</v>
      </c>
      <c r="L174">
        <f t="shared" si="85"/>
        <v>0.24562293267429847</v>
      </c>
      <c r="M174">
        <f t="shared" si="86"/>
        <v>-3.4000503552424566E-2</v>
      </c>
      <c r="N174">
        <f t="shared" si="87"/>
        <v>0.21314639873237295</v>
      </c>
      <c r="O174">
        <f t="shared" si="88"/>
        <v>1</v>
      </c>
      <c r="P174">
        <f t="shared" si="89"/>
        <v>0</v>
      </c>
      <c r="Q174">
        <f t="shared" si="90"/>
        <v>0</v>
      </c>
      <c r="R174">
        <f t="shared" si="94"/>
        <v>1</v>
      </c>
      <c r="S174">
        <f t="shared" si="95"/>
        <v>0</v>
      </c>
      <c r="T174" s="5">
        <f t="shared" si="91"/>
        <v>0.97716670652790161</v>
      </c>
      <c r="U174" s="5">
        <f t="shared" si="92"/>
        <v>0.97716670652790161</v>
      </c>
      <c r="V174" s="5">
        <f>PRODUCT($T$3:T174)-1</f>
        <v>5.8255689310687142E-2</v>
      </c>
      <c r="W174" s="4">
        <f>PRODUCT($U$3:U174)-1</f>
        <v>2.1078722854339649E-2</v>
      </c>
      <c r="X174">
        <f t="shared" si="96"/>
        <v>-4.0923724012290608E-2</v>
      </c>
      <c r="Y174" s="1">
        <f t="shared" si="97"/>
        <v>42010</v>
      </c>
      <c r="Z174">
        <f t="shared" si="98"/>
        <v>7.2884254855987152E-3</v>
      </c>
      <c r="AA174" s="6">
        <f t="shared" si="99"/>
        <v>2.2140764030825544E-2</v>
      </c>
      <c r="AB174" s="6">
        <f t="shared" si="100"/>
        <v>-8.1555422672408007E-4</v>
      </c>
      <c r="AC174" s="6">
        <f t="shared" si="101"/>
        <v>-1.0643540122786121E-2</v>
      </c>
      <c r="AD174" s="6">
        <f t="shared" si="102"/>
        <v>1.9998010164003599E-2</v>
      </c>
      <c r="AE174" s="6">
        <f t="shared" si="103"/>
        <v>9.5441879005362384E-3</v>
      </c>
      <c r="AF174" s="6">
        <f t="shared" si="104"/>
        <v>-5.5762753166694878E-3</v>
      </c>
      <c r="AG174" s="6">
        <f t="shared" si="105"/>
        <v>1.6119240069079055E-4</v>
      </c>
      <c r="AH174" s="6">
        <f t="shared" si="106"/>
        <v>-5.8966230533921138E-3</v>
      </c>
      <c r="AI174" s="6">
        <f t="shared" si="107"/>
        <v>-2.0517267035167763E-2</v>
      </c>
      <c r="AJ174" s="6">
        <f t="shared" si="108"/>
        <v>-2.2833293472098393E-2</v>
      </c>
      <c r="AK174">
        <f t="shared" si="109"/>
        <v>7.2884254855987152E-3</v>
      </c>
      <c r="AL174" s="6">
        <f t="shared" si="110"/>
        <v>2.2140764030825544E-2</v>
      </c>
      <c r="AM174" s="6">
        <f t="shared" si="111"/>
        <v>-8.1555422672408007E-4</v>
      </c>
      <c r="AN174" s="6">
        <f t="shared" si="112"/>
        <v>-1.0643540122786121E-2</v>
      </c>
      <c r="AO174" s="6">
        <f t="shared" si="113"/>
        <v>1.9998010164003599E-2</v>
      </c>
      <c r="AP174" s="6">
        <f t="shared" si="114"/>
        <v>9.5441879005362384E-3</v>
      </c>
      <c r="AQ174" s="6">
        <f t="shared" si="115"/>
        <v>-5.5762753166694878E-3</v>
      </c>
      <c r="AR174" s="6">
        <f t="shared" si="116"/>
        <v>1.6119240069079055E-4</v>
      </c>
      <c r="AS174" s="6">
        <f t="shared" si="117"/>
        <v>-5.8966230533921138E-3</v>
      </c>
      <c r="AT174" s="6">
        <f t="shared" si="118"/>
        <v>-2.0517267035167763E-2</v>
      </c>
      <c r="AU174" s="6">
        <f t="shared" si="119"/>
        <v>-2.2833293472098393E-2</v>
      </c>
      <c r="AV174">
        <f t="shared" si="120"/>
        <v>1</v>
      </c>
      <c r="AW174">
        <f t="shared" si="121"/>
        <v>0</v>
      </c>
      <c r="AX174">
        <f t="shared" si="122"/>
        <v>0</v>
      </c>
    </row>
    <row r="175" spans="1:50" x14ac:dyDescent="0.25">
      <c r="A175" s="1">
        <v>42011</v>
      </c>
      <c r="B175">
        <v>297.5</v>
      </c>
      <c r="C175">
        <v>301.27999899999998</v>
      </c>
      <c r="D175">
        <v>295.32998700000002</v>
      </c>
      <c r="E175">
        <v>298.42001299999998</v>
      </c>
      <c r="F175">
        <v>298.42001299999998</v>
      </c>
      <c r="G175">
        <v>2640300</v>
      </c>
      <c r="H175" s="2">
        <f t="shared" si="93"/>
        <v>1.0599762621836595E-2</v>
      </c>
      <c r="I175">
        <f t="shared" si="82"/>
        <v>378.79998799999998</v>
      </c>
      <c r="J175">
        <f t="shared" si="83"/>
        <v>285.25</v>
      </c>
      <c r="K175">
        <f t="shared" si="84"/>
        <v>365.89999399999999</v>
      </c>
      <c r="L175">
        <f t="shared" si="85"/>
        <v>0.26935182460433715</v>
      </c>
      <c r="M175">
        <f t="shared" si="86"/>
        <v>-4.4132472442456439E-2</v>
      </c>
      <c r="N175">
        <f t="shared" si="87"/>
        <v>0.22612418088729203</v>
      </c>
      <c r="O175">
        <f t="shared" si="88"/>
        <v>1</v>
      </c>
      <c r="P175">
        <f t="shared" si="89"/>
        <v>0</v>
      </c>
      <c r="Q175">
        <f t="shared" si="90"/>
        <v>0</v>
      </c>
      <c r="R175">
        <f t="shared" si="94"/>
        <v>1</v>
      </c>
      <c r="S175">
        <f t="shared" si="95"/>
        <v>0</v>
      </c>
      <c r="T175" s="5">
        <f t="shared" si="91"/>
        <v>1.0105997626218366</v>
      </c>
      <c r="U175" s="5">
        <f t="shared" si="92"/>
        <v>1.0105997626218366</v>
      </c>
      <c r="V175" s="5">
        <f>PRODUCT($T$3:T175)-1</f>
        <v>6.9472948410588486E-2</v>
      </c>
      <c r="W175" s="4">
        <f>PRODUCT($U$3:U175)-1</f>
        <v>3.1901914934803655E-2</v>
      </c>
      <c r="X175">
        <f t="shared" si="96"/>
        <v>-3.0757743150585881E-2</v>
      </c>
      <c r="Y175" s="1">
        <f t="shared" si="97"/>
        <v>42011</v>
      </c>
      <c r="Z175">
        <f t="shared" si="98"/>
        <v>2.2140764030825544E-2</v>
      </c>
      <c r="AA175" s="6">
        <f t="shared" si="99"/>
        <v>-8.1555422672408007E-4</v>
      </c>
      <c r="AB175" s="6">
        <f t="shared" si="100"/>
        <v>-1.0643540122786121E-2</v>
      </c>
      <c r="AC175" s="6">
        <f t="shared" si="101"/>
        <v>1.9998010164003599E-2</v>
      </c>
      <c r="AD175" s="6">
        <f t="shared" si="102"/>
        <v>9.5441879005362384E-3</v>
      </c>
      <c r="AE175" s="6">
        <f t="shared" si="103"/>
        <v>-5.5762753166694878E-3</v>
      </c>
      <c r="AF175" s="6">
        <f t="shared" si="104"/>
        <v>1.6119240069079055E-4</v>
      </c>
      <c r="AG175" s="6">
        <f t="shared" si="105"/>
        <v>-5.8966230533921138E-3</v>
      </c>
      <c r="AH175" s="6">
        <f t="shared" si="106"/>
        <v>-2.0517267035167763E-2</v>
      </c>
      <c r="AI175" s="6">
        <f t="shared" si="107"/>
        <v>-2.2833293472098393E-2</v>
      </c>
      <c r="AJ175" s="6">
        <f t="shared" si="108"/>
        <v>1.0599762621836595E-2</v>
      </c>
      <c r="AK175">
        <f t="shared" si="109"/>
        <v>2.2140764030825544E-2</v>
      </c>
      <c r="AL175" s="6">
        <f t="shared" si="110"/>
        <v>-8.1555422672408007E-4</v>
      </c>
      <c r="AM175" s="6">
        <f t="shared" si="111"/>
        <v>-1.0643540122786121E-2</v>
      </c>
      <c r="AN175" s="6">
        <f t="shared" si="112"/>
        <v>1.9998010164003599E-2</v>
      </c>
      <c r="AO175" s="6">
        <f t="shared" si="113"/>
        <v>9.5441879005362384E-3</v>
      </c>
      <c r="AP175" s="6">
        <f t="shared" si="114"/>
        <v>-5.5762753166694878E-3</v>
      </c>
      <c r="AQ175" s="6">
        <f t="shared" si="115"/>
        <v>1.6119240069079055E-4</v>
      </c>
      <c r="AR175" s="6">
        <f t="shared" si="116"/>
        <v>-5.8966230533921138E-3</v>
      </c>
      <c r="AS175" s="6">
        <f t="shared" si="117"/>
        <v>-2.0517267035167763E-2</v>
      </c>
      <c r="AT175" s="6">
        <f t="shared" si="118"/>
        <v>-2.2833293472098393E-2</v>
      </c>
      <c r="AU175" s="6">
        <f t="shared" si="119"/>
        <v>1.0599762621836595E-2</v>
      </c>
      <c r="AV175">
        <f t="shared" si="120"/>
        <v>1</v>
      </c>
      <c r="AW175">
        <f t="shared" si="121"/>
        <v>0</v>
      </c>
      <c r="AX175">
        <f t="shared" si="122"/>
        <v>0</v>
      </c>
    </row>
    <row r="176" spans="1:50" x14ac:dyDescent="0.25">
      <c r="A176" s="1">
        <v>42012</v>
      </c>
      <c r="B176">
        <v>300.32000699999998</v>
      </c>
      <c r="C176">
        <v>303.14001500000001</v>
      </c>
      <c r="D176">
        <v>296.10998499999999</v>
      </c>
      <c r="E176">
        <v>300.459991</v>
      </c>
      <c r="F176">
        <v>300.459991</v>
      </c>
      <c r="G176">
        <v>3088400</v>
      </c>
      <c r="H176" s="2">
        <f t="shared" si="93"/>
        <v>6.8359289294717129E-3</v>
      </c>
      <c r="I176">
        <f t="shared" si="82"/>
        <v>378.79998799999998</v>
      </c>
      <c r="J176">
        <f t="shared" si="83"/>
        <v>285.25</v>
      </c>
      <c r="K176">
        <f t="shared" si="84"/>
        <v>371.01001000000002</v>
      </c>
      <c r="L176">
        <f t="shared" si="85"/>
        <v>0.26073353972775681</v>
      </c>
      <c r="M176">
        <f t="shared" si="86"/>
        <v>-5.0622350581112863E-2</v>
      </c>
      <c r="N176">
        <f t="shared" si="87"/>
        <v>0.23480670010404148</v>
      </c>
      <c r="O176">
        <f t="shared" si="88"/>
        <v>1</v>
      </c>
      <c r="P176">
        <f t="shared" si="89"/>
        <v>0</v>
      </c>
      <c r="Q176">
        <f t="shared" si="90"/>
        <v>0</v>
      </c>
      <c r="R176">
        <f t="shared" si="94"/>
        <v>1</v>
      </c>
      <c r="S176">
        <f t="shared" si="95"/>
        <v>0</v>
      </c>
      <c r="T176" s="5">
        <f t="shared" si="91"/>
        <v>1.0068359289294717</v>
      </c>
      <c r="U176" s="5">
        <f t="shared" si="92"/>
        <v>1.0068359289294717</v>
      </c>
      <c r="V176" s="5">
        <f>PRODUCT($T$3:T176)-1</f>
        <v>7.6783789477915754E-2</v>
      </c>
      <c r="W176" s="4">
        <f>PRODUCT($U$3:U176)-1</f>
        <v>3.8955923087483635E-2</v>
      </c>
      <c r="X176">
        <f t="shared" si="96"/>
        <v>-2.4132071967322477E-2</v>
      </c>
      <c r="Y176" s="1">
        <f t="shared" si="97"/>
        <v>42012</v>
      </c>
      <c r="Z176">
        <f t="shared" si="98"/>
        <v>-8.1555422672408007E-4</v>
      </c>
      <c r="AA176" s="6">
        <f t="shared" si="99"/>
        <v>-1.0643540122786121E-2</v>
      </c>
      <c r="AB176" s="6">
        <f t="shared" si="100"/>
        <v>1.9998010164003599E-2</v>
      </c>
      <c r="AC176" s="6">
        <f t="shared" si="101"/>
        <v>9.5441879005362384E-3</v>
      </c>
      <c r="AD176" s="6">
        <f t="shared" si="102"/>
        <v>-5.5762753166694878E-3</v>
      </c>
      <c r="AE176" s="6">
        <f t="shared" si="103"/>
        <v>1.6119240069079055E-4</v>
      </c>
      <c r="AF176" s="6">
        <f t="shared" si="104"/>
        <v>-5.8966230533921138E-3</v>
      </c>
      <c r="AG176" s="6">
        <f t="shared" si="105"/>
        <v>-2.0517267035167763E-2</v>
      </c>
      <c r="AH176" s="6">
        <f t="shared" si="106"/>
        <v>-2.2833293472098393E-2</v>
      </c>
      <c r="AI176" s="6">
        <f t="shared" si="107"/>
        <v>1.0599762621836595E-2</v>
      </c>
      <c r="AJ176" s="6">
        <f t="shared" si="108"/>
        <v>6.8359289294717129E-3</v>
      </c>
      <c r="AK176">
        <f t="shared" si="109"/>
        <v>-8.1555422672408007E-4</v>
      </c>
      <c r="AL176" s="6">
        <f t="shared" si="110"/>
        <v>-1.0643540122786121E-2</v>
      </c>
      <c r="AM176" s="6">
        <f t="shared" si="111"/>
        <v>1.9998010164003599E-2</v>
      </c>
      <c r="AN176" s="6">
        <f t="shared" si="112"/>
        <v>9.5441879005362384E-3</v>
      </c>
      <c r="AO176" s="6">
        <f t="shared" si="113"/>
        <v>-5.5762753166694878E-3</v>
      </c>
      <c r="AP176" s="6">
        <f t="shared" si="114"/>
        <v>1.6119240069079055E-4</v>
      </c>
      <c r="AQ176" s="6">
        <f t="shared" si="115"/>
        <v>-5.8966230533921138E-3</v>
      </c>
      <c r="AR176" s="6">
        <f t="shared" si="116"/>
        <v>-2.0517267035167763E-2</v>
      </c>
      <c r="AS176" s="6">
        <f t="shared" si="117"/>
        <v>-2.2833293472098393E-2</v>
      </c>
      <c r="AT176" s="6">
        <f t="shared" si="118"/>
        <v>1.0599762621836595E-2</v>
      </c>
      <c r="AU176" s="6">
        <f t="shared" si="119"/>
        <v>6.8359289294717129E-3</v>
      </c>
      <c r="AV176">
        <f t="shared" si="120"/>
        <v>1</v>
      </c>
      <c r="AW176">
        <f t="shared" si="121"/>
        <v>0</v>
      </c>
      <c r="AX176">
        <f t="shared" si="122"/>
        <v>0</v>
      </c>
    </row>
    <row r="177" spans="1:50" x14ac:dyDescent="0.25">
      <c r="A177" s="1">
        <v>42013</v>
      </c>
      <c r="B177">
        <v>301.48001099999999</v>
      </c>
      <c r="C177">
        <v>302.86999500000002</v>
      </c>
      <c r="D177">
        <v>296.67999300000002</v>
      </c>
      <c r="E177">
        <v>296.92999300000002</v>
      </c>
      <c r="F177">
        <v>296.92999300000002</v>
      </c>
      <c r="G177">
        <v>2589500</v>
      </c>
      <c r="H177" s="2">
        <f t="shared" si="93"/>
        <v>-1.1748645762290399E-2</v>
      </c>
      <c r="I177">
        <f t="shared" si="82"/>
        <v>378.79998799999998</v>
      </c>
      <c r="J177">
        <f t="shared" si="83"/>
        <v>285.25</v>
      </c>
      <c r="K177">
        <f t="shared" si="84"/>
        <v>367.20001200000002</v>
      </c>
      <c r="L177">
        <f t="shared" si="85"/>
        <v>0.27572154019482964</v>
      </c>
      <c r="M177">
        <f t="shared" si="86"/>
        <v>-3.9335847759912945E-2</v>
      </c>
      <c r="N177">
        <f t="shared" si="87"/>
        <v>0.23665517346373277</v>
      </c>
      <c r="O177">
        <f t="shared" si="88"/>
        <v>1</v>
      </c>
      <c r="P177">
        <f t="shared" si="89"/>
        <v>0</v>
      </c>
      <c r="Q177">
        <f t="shared" si="90"/>
        <v>0</v>
      </c>
      <c r="R177">
        <f t="shared" si="94"/>
        <v>1</v>
      </c>
      <c r="S177">
        <f t="shared" si="95"/>
        <v>0</v>
      </c>
      <c r="T177" s="5">
        <f t="shared" si="91"/>
        <v>0.9882513542377096</v>
      </c>
      <c r="U177" s="5">
        <f t="shared" si="92"/>
        <v>0.9882513542377096</v>
      </c>
      <c r="V177" s="5">
        <f>PRODUCT($T$3:T177)-1</f>
        <v>6.4133038172762946E-2</v>
      </c>
      <c r="W177" s="4">
        <f>PRODUCT($U$3:U177)-1</f>
        <v>2.6749597984495388E-2</v>
      </c>
      <c r="X177">
        <f t="shared" si="96"/>
        <v>-3.5597198564558785E-2</v>
      </c>
      <c r="Y177" s="1">
        <f t="shared" si="97"/>
        <v>42013</v>
      </c>
      <c r="Z177">
        <f t="shared" si="98"/>
        <v>-1.0643540122786121E-2</v>
      </c>
      <c r="AA177" s="6">
        <f t="shared" si="99"/>
        <v>1.9998010164003599E-2</v>
      </c>
      <c r="AB177" s="6">
        <f t="shared" si="100"/>
        <v>9.5441879005362384E-3</v>
      </c>
      <c r="AC177" s="6">
        <f t="shared" si="101"/>
        <v>-5.5762753166694878E-3</v>
      </c>
      <c r="AD177" s="6">
        <f t="shared" si="102"/>
        <v>1.6119240069079055E-4</v>
      </c>
      <c r="AE177" s="6">
        <f t="shared" si="103"/>
        <v>-5.8966230533921138E-3</v>
      </c>
      <c r="AF177" s="6">
        <f t="shared" si="104"/>
        <v>-2.0517267035167763E-2</v>
      </c>
      <c r="AG177" s="6">
        <f t="shared" si="105"/>
        <v>-2.2833293472098393E-2</v>
      </c>
      <c r="AH177" s="6">
        <f t="shared" si="106"/>
        <v>1.0599762621836595E-2</v>
      </c>
      <c r="AI177" s="6">
        <f t="shared" si="107"/>
        <v>6.8359289294717129E-3</v>
      </c>
      <c r="AJ177" s="6">
        <f t="shared" si="108"/>
        <v>-1.1748645762290399E-2</v>
      </c>
      <c r="AK177">
        <f t="shared" si="109"/>
        <v>-1.0643540122786121E-2</v>
      </c>
      <c r="AL177" s="6">
        <f t="shared" si="110"/>
        <v>1.9998010164003599E-2</v>
      </c>
      <c r="AM177" s="6">
        <f t="shared" si="111"/>
        <v>9.5441879005362384E-3</v>
      </c>
      <c r="AN177" s="6">
        <f t="shared" si="112"/>
        <v>-5.5762753166694878E-3</v>
      </c>
      <c r="AO177" s="6">
        <f t="shared" si="113"/>
        <v>1.6119240069079055E-4</v>
      </c>
      <c r="AP177" s="6">
        <f t="shared" si="114"/>
        <v>-5.8966230533921138E-3</v>
      </c>
      <c r="AQ177" s="6">
        <f t="shared" si="115"/>
        <v>-2.0517267035167763E-2</v>
      </c>
      <c r="AR177" s="6">
        <f t="shared" si="116"/>
        <v>-2.2833293472098393E-2</v>
      </c>
      <c r="AS177" s="6">
        <f t="shared" si="117"/>
        <v>1.0599762621836595E-2</v>
      </c>
      <c r="AT177" s="6">
        <f t="shared" si="118"/>
        <v>6.8359289294717129E-3</v>
      </c>
      <c r="AU177" s="6">
        <f t="shared" si="119"/>
        <v>-1.1748645762290399E-2</v>
      </c>
      <c r="AV177">
        <f t="shared" si="120"/>
        <v>1</v>
      </c>
      <c r="AW177">
        <f t="shared" si="121"/>
        <v>0</v>
      </c>
      <c r="AX177">
        <f t="shared" si="122"/>
        <v>0</v>
      </c>
    </row>
    <row r="178" spans="1:50" x14ac:dyDescent="0.25">
      <c r="A178" s="1">
        <v>42016</v>
      </c>
      <c r="B178">
        <v>297.55999800000001</v>
      </c>
      <c r="C178">
        <v>298.51001000000002</v>
      </c>
      <c r="D178">
        <v>289.27999899999998</v>
      </c>
      <c r="E178">
        <v>291.41000400000001</v>
      </c>
      <c r="F178">
        <v>291.41000400000001</v>
      </c>
      <c r="G178">
        <v>3421400</v>
      </c>
      <c r="H178" s="2">
        <f t="shared" si="93"/>
        <v>-1.8590203516422821E-2</v>
      </c>
      <c r="I178">
        <f t="shared" si="82"/>
        <v>378.79998799999998</v>
      </c>
      <c r="J178">
        <f t="shared" si="83"/>
        <v>285.25</v>
      </c>
      <c r="K178">
        <f t="shared" si="84"/>
        <v>368.51001000000002</v>
      </c>
      <c r="L178">
        <f t="shared" si="85"/>
        <v>0.29988669846763383</v>
      </c>
      <c r="M178">
        <f t="shared" si="86"/>
        <v>-2.1138615405941974E-2</v>
      </c>
      <c r="N178">
        <f t="shared" si="87"/>
        <v>0.26457570070243719</v>
      </c>
      <c r="O178">
        <f t="shared" si="88"/>
        <v>1</v>
      </c>
      <c r="P178">
        <f t="shared" si="89"/>
        <v>0</v>
      </c>
      <c r="Q178">
        <f t="shared" si="90"/>
        <v>0</v>
      </c>
      <c r="R178">
        <f t="shared" si="94"/>
        <v>1</v>
      </c>
      <c r="S178">
        <f t="shared" si="95"/>
        <v>0</v>
      </c>
      <c r="T178" s="5">
        <f t="shared" si="91"/>
        <v>0.98140979648357718</v>
      </c>
      <c r="U178" s="5">
        <f t="shared" si="92"/>
        <v>0.98140979648357718</v>
      </c>
      <c r="V178" s="5">
        <f>PRODUCT($T$3:T178)-1</f>
        <v>4.4350588424581838E-2</v>
      </c>
      <c r="W178" s="4">
        <f>PRODUCT($U$3:U178)-1</f>
        <v>7.6621139975583397E-3</v>
      </c>
      <c r="X178">
        <f t="shared" si="96"/>
        <v>-5.3525642915051908E-2</v>
      </c>
      <c r="Y178" s="1">
        <f t="shared" si="97"/>
        <v>42016</v>
      </c>
      <c r="Z178">
        <f t="shared" si="98"/>
        <v>1.9998010164003599E-2</v>
      </c>
      <c r="AA178" s="6">
        <f t="shared" si="99"/>
        <v>9.5441879005362384E-3</v>
      </c>
      <c r="AB178" s="6">
        <f t="shared" si="100"/>
        <v>-5.5762753166694878E-3</v>
      </c>
      <c r="AC178" s="6">
        <f t="shared" si="101"/>
        <v>1.6119240069079055E-4</v>
      </c>
      <c r="AD178" s="6">
        <f t="shared" si="102"/>
        <v>-5.8966230533921138E-3</v>
      </c>
      <c r="AE178" s="6">
        <f t="shared" si="103"/>
        <v>-2.0517267035167763E-2</v>
      </c>
      <c r="AF178" s="6">
        <f t="shared" si="104"/>
        <v>-2.2833293472098393E-2</v>
      </c>
      <c r="AG178" s="6">
        <f t="shared" si="105"/>
        <v>1.0599762621836595E-2</v>
      </c>
      <c r="AH178" s="6">
        <f t="shared" si="106"/>
        <v>6.8359289294717129E-3</v>
      </c>
      <c r="AI178" s="6">
        <f t="shared" si="107"/>
        <v>-1.1748645762290399E-2</v>
      </c>
      <c r="AJ178" s="6">
        <f t="shared" si="108"/>
        <v>-1.8590203516422821E-2</v>
      </c>
      <c r="AK178">
        <f t="shared" si="109"/>
        <v>1.9998010164003599E-2</v>
      </c>
      <c r="AL178" s="6">
        <f t="shared" si="110"/>
        <v>9.5441879005362384E-3</v>
      </c>
      <c r="AM178" s="6">
        <f t="shared" si="111"/>
        <v>-5.5762753166694878E-3</v>
      </c>
      <c r="AN178" s="6">
        <f t="shared" si="112"/>
        <v>1.6119240069079055E-4</v>
      </c>
      <c r="AO178" s="6">
        <f t="shared" si="113"/>
        <v>-5.8966230533921138E-3</v>
      </c>
      <c r="AP178" s="6">
        <f t="shared" si="114"/>
        <v>-2.0517267035167763E-2</v>
      </c>
      <c r="AQ178" s="6">
        <f t="shared" si="115"/>
        <v>-2.2833293472098393E-2</v>
      </c>
      <c r="AR178" s="6">
        <f t="shared" si="116"/>
        <v>1.0599762621836595E-2</v>
      </c>
      <c r="AS178" s="6">
        <f t="shared" si="117"/>
        <v>6.8359289294717129E-3</v>
      </c>
      <c r="AT178" s="6">
        <f t="shared" si="118"/>
        <v>-1.1748645762290399E-2</v>
      </c>
      <c r="AU178" s="6">
        <f t="shared" si="119"/>
        <v>-1.8590203516422821E-2</v>
      </c>
      <c r="AV178">
        <f t="shared" si="120"/>
        <v>1</v>
      </c>
      <c r="AW178">
        <f t="shared" si="121"/>
        <v>0</v>
      </c>
      <c r="AX178">
        <f t="shared" si="122"/>
        <v>0</v>
      </c>
    </row>
    <row r="179" spans="1:50" x14ac:dyDescent="0.25">
      <c r="A179" s="1">
        <v>42017</v>
      </c>
      <c r="B179">
        <v>297.48001099999999</v>
      </c>
      <c r="C179">
        <v>301.5</v>
      </c>
      <c r="D179">
        <v>293.23001099999999</v>
      </c>
      <c r="E179">
        <v>294.73998999999998</v>
      </c>
      <c r="F179">
        <v>294.73998999999998</v>
      </c>
      <c r="G179">
        <v>4130900</v>
      </c>
      <c r="H179" s="2">
        <f t="shared" si="93"/>
        <v>1.1427150592949298E-2</v>
      </c>
      <c r="I179">
        <f t="shared" si="82"/>
        <v>378.79998799999998</v>
      </c>
      <c r="J179">
        <f t="shared" si="83"/>
        <v>285.25</v>
      </c>
      <c r="K179">
        <f t="shared" si="84"/>
        <v>371.10000600000001</v>
      </c>
      <c r="L179">
        <f t="shared" si="85"/>
        <v>0.28520051859946127</v>
      </c>
      <c r="M179">
        <f t="shared" si="86"/>
        <v>-3.2197836472749986E-2</v>
      </c>
      <c r="N179">
        <f t="shared" si="87"/>
        <v>0.259075858691588</v>
      </c>
      <c r="O179">
        <f t="shared" si="88"/>
        <v>1</v>
      </c>
      <c r="P179">
        <f t="shared" si="89"/>
        <v>0</v>
      </c>
      <c r="Q179">
        <f t="shared" si="90"/>
        <v>0</v>
      </c>
      <c r="R179">
        <f t="shared" si="94"/>
        <v>1</v>
      </c>
      <c r="S179">
        <f t="shared" si="95"/>
        <v>0</v>
      </c>
      <c r="T179" s="5">
        <f t="shared" si="91"/>
        <v>1.0114271505929493</v>
      </c>
      <c r="U179" s="5">
        <f t="shared" si="92"/>
        <v>1.0114271505929493</v>
      </c>
      <c r="V179" s="5">
        <f>PRODUCT($T$3:T179)-1</f>
        <v>5.6284539870344652E-2</v>
      </c>
      <c r="W179" s="4">
        <f>PRODUCT($U$3:U179)-1</f>
        <v>1.9176820721018117E-2</v>
      </c>
      <c r="X179">
        <f t="shared" si="96"/>
        <v>-4.2710137904277357E-2</v>
      </c>
      <c r="Y179" s="1">
        <f t="shared" si="97"/>
        <v>42017</v>
      </c>
      <c r="Z179">
        <f t="shared" si="98"/>
        <v>9.5441879005362384E-3</v>
      </c>
      <c r="AA179" s="6">
        <f t="shared" si="99"/>
        <v>-5.5762753166694878E-3</v>
      </c>
      <c r="AB179" s="6">
        <f t="shared" si="100"/>
        <v>1.6119240069079055E-4</v>
      </c>
      <c r="AC179" s="6">
        <f t="shared" si="101"/>
        <v>-5.8966230533921138E-3</v>
      </c>
      <c r="AD179" s="6">
        <f t="shared" si="102"/>
        <v>-2.0517267035167763E-2</v>
      </c>
      <c r="AE179" s="6">
        <f t="shared" si="103"/>
        <v>-2.2833293472098393E-2</v>
      </c>
      <c r="AF179" s="6">
        <f t="shared" si="104"/>
        <v>1.0599762621836595E-2</v>
      </c>
      <c r="AG179" s="6">
        <f t="shared" si="105"/>
        <v>6.8359289294717129E-3</v>
      </c>
      <c r="AH179" s="6">
        <f t="shared" si="106"/>
        <v>-1.1748645762290399E-2</v>
      </c>
      <c r="AI179" s="6">
        <f t="shared" si="107"/>
        <v>-1.8590203516422821E-2</v>
      </c>
      <c r="AJ179" s="6">
        <f t="shared" si="108"/>
        <v>1.1427150592949298E-2</v>
      </c>
      <c r="AK179">
        <f t="shared" si="109"/>
        <v>9.5441879005362384E-3</v>
      </c>
      <c r="AL179" s="6">
        <f t="shared" si="110"/>
        <v>-5.5762753166694878E-3</v>
      </c>
      <c r="AM179" s="6">
        <f t="shared" si="111"/>
        <v>1.6119240069079055E-4</v>
      </c>
      <c r="AN179" s="6">
        <f t="shared" si="112"/>
        <v>-5.8966230533921138E-3</v>
      </c>
      <c r="AO179" s="6">
        <f t="shared" si="113"/>
        <v>-2.0517267035167763E-2</v>
      </c>
      <c r="AP179" s="6">
        <f t="shared" si="114"/>
        <v>-2.2833293472098393E-2</v>
      </c>
      <c r="AQ179" s="6">
        <f t="shared" si="115"/>
        <v>1.0599762621836595E-2</v>
      </c>
      <c r="AR179" s="6">
        <f t="shared" si="116"/>
        <v>6.8359289294717129E-3</v>
      </c>
      <c r="AS179" s="6">
        <f t="shared" si="117"/>
        <v>-1.1748645762290399E-2</v>
      </c>
      <c r="AT179" s="6">
        <f t="shared" si="118"/>
        <v>-1.8590203516422821E-2</v>
      </c>
      <c r="AU179" s="6">
        <f t="shared" si="119"/>
        <v>1.1427150592949298E-2</v>
      </c>
      <c r="AV179">
        <f t="shared" si="120"/>
        <v>1</v>
      </c>
      <c r="AW179">
        <f t="shared" si="121"/>
        <v>0</v>
      </c>
      <c r="AX179">
        <f t="shared" si="122"/>
        <v>0</v>
      </c>
    </row>
    <row r="180" spans="1:50" x14ac:dyDescent="0.25">
      <c r="A180" s="1">
        <v>42018</v>
      </c>
      <c r="B180">
        <v>291.92999300000002</v>
      </c>
      <c r="C180">
        <v>295.91000400000001</v>
      </c>
      <c r="D180">
        <v>286.5</v>
      </c>
      <c r="E180">
        <v>293.26998900000001</v>
      </c>
      <c r="F180">
        <v>293.26998900000001</v>
      </c>
      <c r="G180">
        <v>5538700</v>
      </c>
      <c r="H180" s="2">
        <f t="shared" si="93"/>
        <v>-4.9874501251084835E-3</v>
      </c>
      <c r="I180">
        <f t="shared" si="82"/>
        <v>378.79998799999998</v>
      </c>
      <c r="J180">
        <f t="shared" si="83"/>
        <v>285.25</v>
      </c>
      <c r="K180">
        <f t="shared" si="84"/>
        <v>373.14999399999999</v>
      </c>
      <c r="L180">
        <f t="shared" si="85"/>
        <v>0.29164252125368328</v>
      </c>
      <c r="M180">
        <f t="shared" si="86"/>
        <v>-2.7346777034181979E-2</v>
      </c>
      <c r="N180">
        <f t="shared" si="87"/>
        <v>0.27237701775206191</v>
      </c>
      <c r="O180">
        <f t="shared" si="88"/>
        <v>1</v>
      </c>
      <c r="P180">
        <f t="shared" si="89"/>
        <v>0</v>
      </c>
      <c r="Q180">
        <f t="shared" si="90"/>
        <v>0</v>
      </c>
      <c r="R180">
        <f t="shared" si="94"/>
        <v>1</v>
      </c>
      <c r="S180">
        <f t="shared" si="95"/>
        <v>0</v>
      </c>
      <c r="T180" s="5">
        <f t="shared" si="91"/>
        <v>0.99501254987489152</v>
      </c>
      <c r="U180" s="5">
        <f t="shared" si="92"/>
        <v>0.99501254987489152</v>
      </c>
      <c r="V180" s="5">
        <f>PRODUCT($T$3:T180)-1</f>
        <v>5.1016373409818128E-2</v>
      </c>
      <c r="W180" s="4">
        <f>PRODUCT($U$3:U180)-1</f>
        <v>1.4093727159005365E-2</v>
      </c>
      <c r="X180">
        <f t="shared" si="96"/>
        <v>-4.7484573346751713E-2</v>
      </c>
      <c r="Y180" s="1">
        <f t="shared" si="97"/>
        <v>42018</v>
      </c>
      <c r="Z180">
        <f t="shared" si="98"/>
        <v>-5.5762753166694878E-3</v>
      </c>
      <c r="AA180" s="6">
        <f t="shared" si="99"/>
        <v>1.6119240069079055E-4</v>
      </c>
      <c r="AB180" s="6">
        <f t="shared" si="100"/>
        <v>-5.8966230533921138E-3</v>
      </c>
      <c r="AC180" s="6">
        <f t="shared" si="101"/>
        <v>-2.0517267035167763E-2</v>
      </c>
      <c r="AD180" s="6">
        <f t="shared" si="102"/>
        <v>-2.2833293472098393E-2</v>
      </c>
      <c r="AE180" s="6">
        <f t="shared" si="103"/>
        <v>1.0599762621836595E-2</v>
      </c>
      <c r="AF180" s="6">
        <f t="shared" si="104"/>
        <v>6.8359289294717129E-3</v>
      </c>
      <c r="AG180" s="6">
        <f t="shared" si="105"/>
        <v>-1.1748645762290399E-2</v>
      </c>
      <c r="AH180" s="6">
        <f t="shared" si="106"/>
        <v>-1.8590203516422821E-2</v>
      </c>
      <c r="AI180" s="6">
        <f t="shared" si="107"/>
        <v>1.1427150592949298E-2</v>
      </c>
      <c r="AJ180" s="6">
        <f t="shared" si="108"/>
        <v>-4.9874501251084835E-3</v>
      </c>
      <c r="AK180">
        <f t="shared" si="109"/>
        <v>-5.5762753166694878E-3</v>
      </c>
      <c r="AL180" s="6">
        <f t="shared" si="110"/>
        <v>1.6119240069079055E-4</v>
      </c>
      <c r="AM180" s="6">
        <f t="shared" si="111"/>
        <v>-5.8966230533921138E-3</v>
      </c>
      <c r="AN180" s="6">
        <f t="shared" si="112"/>
        <v>-2.0517267035167763E-2</v>
      </c>
      <c r="AO180" s="6">
        <f t="shared" si="113"/>
        <v>-2.2833293472098393E-2</v>
      </c>
      <c r="AP180" s="6">
        <f t="shared" si="114"/>
        <v>1.0599762621836595E-2</v>
      </c>
      <c r="AQ180" s="6">
        <f t="shared" si="115"/>
        <v>6.8359289294717129E-3</v>
      </c>
      <c r="AR180" s="6">
        <f t="shared" si="116"/>
        <v>-1.1748645762290399E-2</v>
      </c>
      <c r="AS180" s="6">
        <f t="shared" si="117"/>
        <v>-1.8590203516422821E-2</v>
      </c>
      <c r="AT180" s="6">
        <f t="shared" si="118"/>
        <v>1.1427150592949298E-2</v>
      </c>
      <c r="AU180" s="6">
        <f t="shared" si="119"/>
        <v>-4.9874501251084835E-3</v>
      </c>
      <c r="AV180">
        <f t="shared" si="120"/>
        <v>1</v>
      </c>
      <c r="AW180">
        <f t="shared" si="121"/>
        <v>0</v>
      </c>
      <c r="AX180">
        <f t="shared" si="122"/>
        <v>0</v>
      </c>
    </row>
    <row r="181" spans="1:50" x14ac:dyDescent="0.25">
      <c r="A181" s="1">
        <v>42019</v>
      </c>
      <c r="B181">
        <v>294</v>
      </c>
      <c r="C181">
        <v>296</v>
      </c>
      <c r="D181">
        <v>286.82000699999998</v>
      </c>
      <c r="E181">
        <v>286.95001200000002</v>
      </c>
      <c r="F181">
        <v>286.95001200000002</v>
      </c>
      <c r="G181">
        <v>4419200</v>
      </c>
      <c r="H181" s="2">
        <f t="shared" si="93"/>
        <v>-2.1550029791831182E-2</v>
      </c>
      <c r="I181">
        <f t="shared" si="82"/>
        <v>383</v>
      </c>
      <c r="J181">
        <f t="shared" si="83"/>
        <v>285.25</v>
      </c>
      <c r="K181">
        <f t="shared" si="84"/>
        <v>377.01001000000002</v>
      </c>
      <c r="L181">
        <f t="shared" si="85"/>
        <v>0.33472724859129821</v>
      </c>
      <c r="M181">
        <f t="shared" si="86"/>
        <v>-5.9244186405540411E-3</v>
      </c>
      <c r="N181">
        <f t="shared" si="87"/>
        <v>0.31385256746391077</v>
      </c>
      <c r="O181">
        <f t="shared" si="88"/>
        <v>1</v>
      </c>
      <c r="P181">
        <f t="shared" si="89"/>
        <v>0</v>
      </c>
      <c r="Q181">
        <f t="shared" si="90"/>
        <v>0</v>
      </c>
      <c r="R181">
        <f t="shared" si="94"/>
        <v>1</v>
      </c>
      <c r="S181">
        <f t="shared" si="95"/>
        <v>0</v>
      </c>
      <c r="T181" s="5">
        <f t="shared" si="91"/>
        <v>0.97844997020816882</v>
      </c>
      <c r="U181" s="5">
        <f t="shared" si="92"/>
        <v>0.97844997020816882</v>
      </c>
      <c r="V181" s="5">
        <f>PRODUCT($T$3:T181)-1</f>
        <v>2.8366939251134093E-2</v>
      </c>
      <c r="W181" s="4">
        <f>PRODUCT($U$3:U181)-1</f>
        <v>-7.7600228729802767E-3</v>
      </c>
      <c r="X181">
        <f t="shared" si="96"/>
        <v>-6.8011309168307998E-2</v>
      </c>
      <c r="Y181" s="1">
        <f t="shared" si="97"/>
        <v>42019</v>
      </c>
      <c r="Z181">
        <f t="shared" si="98"/>
        <v>1.6119240069079055E-4</v>
      </c>
      <c r="AA181" s="6">
        <f t="shared" si="99"/>
        <v>-5.8966230533921138E-3</v>
      </c>
      <c r="AB181" s="6">
        <f t="shared" si="100"/>
        <v>-2.0517267035167763E-2</v>
      </c>
      <c r="AC181" s="6">
        <f t="shared" si="101"/>
        <v>-2.2833293472098393E-2</v>
      </c>
      <c r="AD181" s="6">
        <f t="shared" si="102"/>
        <v>1.0599762621836595E-2</v>
      </c>
      <c r="AE181" s="6">
        <f t="shared" si="103"/>
        <v>6.8359289294717129E-3</v>
      </c>
      <c r="AF181" s="6">
        <f t="shared" si="104"/>
        <v>-1.1748645762290399E-2</v>
      </c>
      <c r="AG181" s="6">
        <f t="shared" si="105"/>
        <v>-1.8590203516422821E-2</v>
      </c>
      <c r="AH181" s="6">
        <f t="shared" si="106"/>
        <v>1.1427150592949298E-2</v>
      </c>
      <c r="AI181" s="6">
        <f t="shared" si="107"/>
        <v>-4.9874501251084835E-3</v>
      </c>
      <c r="AJ181" s="6">
        <f t="shared" si="108"/>
        <v>-2.1550029791831182E-2</v>
      </c>
      <c r="AK181">
        <f t="shared" si="109"/>
        <v>1.6119240069079055E-4</v>
      </c>
      <c r="AL181" s="6">
        <f t="shared" si="110"/>
        <v>-5.8966230533921138E-3</v>
      </c>
      <c r="AM181" s="6">
        <f t="shared" si="111"/>
        <v>-2.0517267035167763E-2</v>
      </c>
      <c r="AN181" s="6">
        <f t="shared" si="112"/>
        <v>-2.2833293472098393E-2</v>
      </c>
      <c r="AO181" s="6">
        <f t="shared" si="113"/>
        <v>1.0599762621836595E-2</v>
      </c>
      <c r="AP181" s="6">
        <f t="shared" si="114"/>
        <v>6.8359289294717129E-3</v>
      </c>
      <c r="AQ181" s="6">
        <f t="shared" si="115"/>
        <v>-1.1748645762290399E-2</v>
      </c>
      <c r="AR181" s="6">
        <f t="shared" si="116"/>
        <v>-1.8590203516422821E-2</v>
      </c>
      <c r="AS181" s="6">
        <f t="shared" si="117"/>
        <v>1.1427150592949298E-2</v>
      </c>
      <c r="AT181" s="6">
        <f t="shared" si="118"/>
        <v>-4.9874501251084835E-3</v>
      </c>
      <c r="AU181" s="6">
        <f t="shared" si="119"/>
        <v>-2.1550029791831182E-2</v>
      </c>
      <c r="AV181">
        <f t="shared" si="120"/>
        <v>1</v>
      </c>
      <c r="AW181">
        <f t="shared" si="121"/>
        <v>0</v>
      </c>
      <c r="AX181">
        <f t="shared" si="122"/>
        <v>0</v>
      </c>
    </row>
    <row r="182" spans="1:50" x14ac:dyDescent="0.25">
      <c r="A182" s="1">
        <v>42020</v>
      </c>
      <c r="B182">
        <v>286.27999899999998</v>
      </c>
      <c r="C182">
        <v>290.790009</v>
      </c>
      <c r="D182">
        <v>285.25</v>
      </c>
      <c r="E182">
        <v>290.73998999999998</v>
      </c>
      <c r="F182">
        <v>290.73998999999998</v>
      </c>
      <c r="G182">
        <v>3478200</v>
      </c>
      <c r="H182" s="2">
        <f t="shared" si="93"/>
        <v>1.3207798715826335E-2</v>
      </c>
      <c r="I182">
        <f t="shared" si="82"/>
        <v>383</v>
      </c>
      <c r="J182">
        <f t="shared" si="83"/>
        <v>286.39001500000001</v>
      </c>
      <c r="K182">
        <f t="shared" si="84"/>
        <v>372.67001299999998</v>
      </c>
      <c r="L182">
        <f t="shared" si="85"/>
        <v>0.31732824232400936</v>
      </c>
      <c r="M182">
        <f t="shared" si="86"/>
        <v>-1.4961736085909561E-2</v>
      </c>
      <c r="N182">
        <f t="shared" si="87"/>
        <v>0.28179825898735156</v>
      </c>
      <c r="O182">
        <f t="shared" si="88"/>
        <v>1</v>
      </c>
      <c r="P182">
        <f t="shared" si="89"/>
        <v>0</v>
      </c>
      <c r="Q182">
        <f t="shared" si="90"/>
        <v>0</v>
      </c>
      <c r="R182">
        <f t="shared" si="94"/>
        <v>1</v>
      </c>
      <c r="S182">
        <f t="shared" si="95"/>
        <v>0</v>
      </c>
      <c r="T182" s="5">
        <f t="shared" si="91"/>
        <v>1.0132077987158263</v>
      </c>
      <c r="U182" s="5">
        <f t="shared" si="92"/>
        <v>1.0132077987158263</v>
      </c>
      <c r="V182" s="5">
        <f>PRODUCT($T$3:T182)-1</f>
        <v>4.1949402790773416E-2</v>
      </c>
      <c r="W182" s="4">
        <f>PRODUCT($U$3:U182)-1</f>
        <v>5.3452830227094239E-3</v>
      </c>
      <c r="X182">
        <f t="shared" si="96"/>
        <v>-5.5701790134376483E-2</v>
      </c>
      <c r="Y182" s="1">
        <f t="shared" si="97"/>
        <v>42020</v>
      </c>
      <c r="Z182">
        <f t="shared" si="98"/>
        <v>-5.8966230533921138E-3</v>
      </c>
      <c r="AA182" s="6">
        <f t="shared" si="99"/>
        <v>-2.0517267035167763E-2</v>
      </c>
      <c r="AB182" s="6">
        <f t="shared" si="100"/>
        <v>-2.2833293472098393E-2</v>
      </c>
      <c r="AC182" s="6">
        <f t="shared" si="101"/>
        <v>1.0599762621836595E-2</v>
      </c>
      <c r="AD182" s="6">
        <f t="shared" si="102"/>
        <v>6.8359289294717129E-3</v>
      </c>
      <c r="AE182" s="6">
        <f t="shared" si="103"/>
        <v>-1.1748645762290399E-2</v>
      </c>
      <c r="AF182" s="6">
        <f t="shared" si="104"/>
        <v>-1.8590203516422821E-2</v>
      </c>
      <c r="AG182" s="6">
        <f t="shared" si="105"/>
        <v>1.1427150592949298E-2</v>
      </c>
      <c r="AH182" s="6">
        <f t="shared" si="106"/>
        <v>-4.9874501251084835E-3</v>
      </c>
      <c r="AI182" s="6">
        <f t="shared" si="107"/>
        <v>-2.1550029791831182E-2</v>
      </c>
      <c r="AJ182" s="6">
        <f t="shared" si="108"/>
        <v>1.3207798715826335E-2</v>
      </c>
      <c r="AK182">
        <f t="shared" si="109"/>
        <v>-5.8966230533921138E-3</v>
      </c>
      <c r="AL182" s="6">
        <f t="shared" si="110"/>
        <v>-2.0517267035167763E-2</v>
      </c>
      <c r="AM182" s="6">
        <f t="shared" si="111"/>
        <v>-2.2833293472098393E-2</v>
      </c>
      <c r="AN182" s="6">
        <f t="shared" si="112"/>
        <v>1.0599762621836595E-2</v>
      </c>
      <c r="AO182" s="6">
        <f t="shared" si="113"/>
        <v>6.8359289294717129E-3</v>
      </c>
      <c r="AP182" s="6">
        <f t="shared" si="114"/>
        <v>-1.1748645762290399E-2</v>
      </c>
      <c r="AQ182" s="6">
        <f t="shared" si="115"/>
        <v>-1.8590203516422821E-2</v>
      </c>
      <c r="AR182" s="6">
        <f t="shared" si="116"/>
        <v>1.1427150592949298E-2</v>
      </c>
      <c r="AS182" s="6">
        <f t="shared" si="117"/>
        <v>-4.9874501251084835E-3</v>
      </c>
      <c r="AT182" s="6">
        <f t="shared" si="118"/>
        <v>-2.1550029791831182E-2</v>
      </c>
      <c r="AU182" s="6">
        <f t="shared" si="119"/>
        <v>1.3207798715826335E-2</v>
      </c>
      <c r="AV182">
        <f t="shared" si="120"/>
        <v>1</v>
      </c>
      <c r="AW182">
        <f t="shared" si="121"/>
        <v>0</v>
      </c>
      <c r="AX182">
        <f t="shared" si="122"/>
        <v>0</v>
      </c>
    </row>
    <row r="183" spans="1:50" x14ac:dyDescent="0.25">
      <c r="A183" s="1">
        <v>42024</v>
      </c>
      <c r="B183">
        <v>292.58999599999999</v>
      </c>
      <c r="C183">
        <v>293.35998499999999</v>
      </c>
      <c r="D183">
        <v>286.39001500000001</v>
      </c>
      <c r="E183">
        <v>289.44000199999999</v>
      </c>
      <c r="F183">
        <v>289.44000199999999</v>
      </c>
      <c r="G183">
        <v>3062500</v>
      </c>
      <c r="H183" s="2">
        <f t="shared" si="93"/>
        <v>-4.4713078513898274E-3</v>
      </c>
      <c r="I183">
        <f t="shared" si="82"/>
        <v>383</v>
      </c>
      <c r="J183">
        <f t="shared" si="83"/>
        <v>287.26001000000002</v>
      </c>
      <c r="K183">
        <f t="shared" si="84"/>
        <v>372.85000600000001</v>
      </c>
      <c r="L183">
        <f t="shared" si="85"/>
        <v>0.32324487753423936</v>
      </c>
      <c r="M183">
        <f t="shared" si="86"/>
        <v>-7.531757825236518E-3</v>
      </c>
      <c r="N183">
        <f t="shared" si="87"/>
        <v>0.28817718153553629</v>
      </c>
      <c r="O183">
        <f t="shared" si="88"/>
        <v>1</v>
      </c>
      <c r="P183">
        <f t="shared" si="89"/>
        <v>0</v>
      </c>
      <c r="Q183">
        <f t="shared" si="90"/>
        <v>0</v>
      </c>
      <c r="R183">
        <f t="shared" si="94"/>
        <v>1</v>
      </c>
      <c r="S183">
        <f t="shared" si="95"/>
        <v>0</v>
      </c>
      <c r="T183" s="5">
        <f t="shared" si="91"/>
        <v>0.99552869214861017</v>
      </c>
      <c r="U183" s="5">
        <f t="shared" si="92"/>
        <v>0.99552869214861017</v>
      </c>
      <c r="V183" s="5">
        <f>PRODUCT($T$3:T183)-1</f>
        <v>3.7290526245324029E-2</v>
      </c>
      <c r="W183" s="4">
        <f>PRODUCT($U$3:U183)-1</f>
        <v>8.5007476537235505E-4</v>
      </c>
      <c r="X183">
        <f t="shared" si="96"/>
        <v>-5.9924038134201996E-2</v>
      </c>
      <c r="Y183" s="1">
        <f t="shared" si="97"/>
        <v>42024</v>
      </c>
      <c r="Z183">
        <f t="shared" si="98"/>
        <v>-2.0517267035167763E-2</v>
      </c>
      <c r="AA183" s="6">
        <f t="shared" si="99"/>
        <v>-2.2833293472098393E-2</v>
      </c>
      <c r="AB183" s="6">
        <f t="shared" si="100"/>
        <v>1.0599762621836595E-2</v>
      </c>
      <c r="AC183" s="6">
        <f t="shared" si="101"/>
        <v>6.8359289294717129E-3</v>
      </c>
      <c r="AD183" s="6">
        <f t="shared" si="102"/>
        <v>-1.1748645762290399E-2</v>
      </c>
      <c r="AE183" s="6">
        <f t="shared" si="103"/>
        <v>-1.8590203516422821E-2</v>
      </c>
      <c r="AF183" s="6">
        <f t="shared" si="104"/>
        <v>1.1427150592949298E-2</v>
      </c>
      <c r="AG183" s="6">
        <f t="shared" si="105"/>
        <v>-4.9874501251084835E-3</v>
      </c>
      <c r="AH183" s="6">
        <f t="shared" si="106"/>
        <v>-2.1550029791831182E-2</v>
      </c>
      <c r="AI183" s="6">
        <f t="shared" si="107"/>
        <v>1.3207798715826335E-2</v>
      </c>
      <c r="AJ183" s="6">
        <f t="shared" si="108"/>
        <v>-4.4713078513898274E-3</v>
      </c>
      <c r="AK183">
        <f t="shared" si="109"/>
        <v>-2.0517267035167763E-2</v>
      </c>
      <c r="AL183" s="6">
        <f t="shared" si="110"/>
        <v>-2.2833293472098393E-2</v>
      </c>
      <c r="AM183" s="6">
        <f t="shared" si="111"/>
        <v>1.0599762621836595E-2</v>
      </c>
      <c r="AN183" s="6">
        <f t="shared" si="112"/>
        <v>6.8359289294717129E-3</v>
      </c>
      <c r="AO183" s="6">
        <f t="shared" si="113"/>
        <v>-1.1748645762290399E-2</v>
      </c>
      <c r="AP183" s="6">
        <f t="shared" si="114"/>
        <v>-1.8590203516422821E-2</v>
      </c>
      <c r="AQ183" s="6">
        <f t="shared" si="115"/>
        <v>1.1427150592949298E-2</v>
      </c>
      <c r="AR183" s="6">
        <f t="shared" si="116"/>
        <v>-4.9874501251084835E-3</v>
      </c>
      <c r="AS183" s="6">
        <f t="shared" si="117"/>
        <v>-2.1550029791831182E-2</v>
      </c>
      <c r="AT183" s="6">
        <f t="shared" si="118"/>
        <v>1.3207798715826335E-2</v>
      </c>
      <c r="AU183" s="6">
        <f t="shared" si="119"/>
        <v>-4.4713078513898274E-3</v>
      </c>
      <c r="AV183">
        <f t="shared" si="120"/>
        <v>1</v>
      </c>
      <c r="AW183">
        <f t="shared" si="121"/>
        <v>0</v>
      </c>
      <c r="AX183">
        <f t="shared" si="122"/>
        <v>0</v>
      </c>
    </row>
    <row r="184" spans="1:50" x14ac:dyDescent="0.25">
      <c r="A184" s="1">
        <v>42025</v>
      </c>
      <c r="B184">
        <v>289.64001500000001</v>
      </c>
      <c r="C184">
        <v>306</v>
      </c>
      <c r="D184">
        <v>287.26001000000002</v>
      </c>
      <c r="E184">
        <v>297.25</v>
      </c>
      <c r="F184">
        <v>297.25</v>
      </c>
      <c r="G184">
        <v>10065100</v>
      </c>
      <c r="H184" s="2">
        <f t="shared" si="93"/>
        <v>2.6983132759928585E-2</v>
      </c>
      <c r="I184">
        <f t="shared" si="82"/>
        <v>383</v>
      </c>
      <c r="J184">
        <f t="shared" si="83"/>
        <v>299.32998700000002</v>
      </c>
      <c r="K184">
        <f t="shared" si="84"/>
        <v>373.42999300000002</v>
      </c>
      <c r="L184">
        <f t="shared" si="85"/>
        <v>0.28847771236333064</v>
      </c>
      <c r="M184">
        <f t="shared" si="86"/>
        <v>6.9974331370901144E-3</v>
      </c>
      <c r="N184">
        <f t="shared" si="87"/>
        <v>0.25628256686291007</v>
      </c>
      <c r="O184">
        <f t="shared" si="88"/>
        <v>1</v>
      </c>
      <c r="P184">
        <f t="shared" si="89"/>
        <v>0</v>
      </c>
      <c r="Q184">
        <f t="shared" si="90"/>
        <v>0</v>
      </c>
      <c r="R184">
        <f t="shared" si="94"/>
        <v>1</v>
      </c>
      <c r="S184">
        <f t="shared" si="95"/>
        <v>0</v>
      </c>
      <c r="T184" s="5">
        <f t="shared" si="91"/>
        <v>1.0269831327599286</v>
      </c>
      <c r="U184" s="5">
        <f t="shared" si="92"/>
        <v>1.0269831327599286</v>
      </c>
      <c r="V184" s="5">
        <f>PRODUCT($T$3:T184)-1</f>
        <v>6.5279874225617762E-2</v>
      </c>
      <c r="W184" s="4">
        <f>PRODUCT($U$3:U184)-1</f>
        <v>2.7856145205550797E-2</v>
      </c>
      <c r="X184">
        <f t="shared" si="96"/>
        <v>-3.4557843650759534E-2</v>
      </c>
      <c r="Y184" s="1">
        <f t="shared" si="97"/>
        <v>42025</v>
      </c>
      <c r="Z184">
        <f t="shared" si="98"/>
        <v>-2.2833293472098393E-2</v>
      </c>
      <c r="AA184" s="6">
        <f t="shared" si="99"/>
        <v>1.0599762621836595E-2</v>
      </c>
      <c r="AB184" s="6">
        <f t="shared" si="100"/>
        <v>6.8359289294717129E-3</v>
      </c>
      <c r="AC184" s="6">
        <f t="shared" si="101"/>
        <v>-1.1748645762290399E-2</v>
      </c>
      <c r="AD184" s="6">
        <f t="shared" si="102"/>
        <v>-1.8590203516422821E-2</v>
      </c>
      <c r="AE184" s="6">
        <f t="shared" si="103"/>
        <v>1.1427150592949298E-2</v>
      </c>
      <c r="AF184" s="6">
        <f t="shared" si="104"/>
        <v>-4.9874501251084835E-3</v>
      </c>
      <c r="AG184" s="6">
        <f t="shared" si="105"/>
        <v>-2.1550029791831182E-2</v>
      </c>
      <c r="AH184" s="6">
        <f t="shared" si="106"/>
        <v>1.3207798715826335E-2</v>
      </c>
      <c r="AI184" s="6">
        <f t="shared" si="107"/>
        <v>-4.4713078513898274E-3</v>
      </c>
      <c r="AJ184" s="6">
        <f t="shared" si="108"/>
        <v>2.6983132759928585E-2</v>
      </c>
      <c r="AK184">
        <f t="shared" si="109"/>
        <v>-2.2833293472098393E-2</v>
      </c>
      <c r="AL184" s="6">
        <f t="shared" si="110"/>
        <v>1.0599762621836595E-2</v>
      </c>
      <c r="AM184" s="6">
        <f t="shared" si="111"/>
        <v>6.8359289294717129E-3</v>
      </c>
      <c r="AN184" s="6">
        <f t="shared" si="112"/>
        <v>-1.1748645762290399E-2</v>
      </c>
      <c r="AO184" s="6">
        <f t="shared" si="113"/>
        <v>-1.8590203516422821E-2</v>
      </c>
      <c r="AP184" s="6">
        <f t="shared" si="114"/>
        <v>1.1427150592949298E-2</v>
      </c>
      <c r="AQ184" s="6">
        <f t="shared" si="115"/>
        <v>-4.9874501251084835E-3</v>
      </c>
      <c r="AR184" s="6">
        <f t="shared" si="116"/>
        <v>-2.1550029791831182E-2</v>
      </c>
      <c r="AS184" s="6">
        <f t="shared" si="117"/>
        <v>1.3207798715826335E-2</v>
      </c>
      <c r="AT184" s="6">
        <f t="shared" si="118"/>
        <v>-4.4713078513898274E-3</v>
      </c>
      <c r="AU184" s="6">
        <f t="shared" si="119"/>
        <v>2.6983132759928585E-2</v>
      </c>
      <c r="AV184">
        <f t="shared" si="120"/>
        <v>1</v>
      </c>
      <c r="AW184">
        <f t="shared" si="121"/>
        <v>0</v>
      </c>
      <c r="AX184">
        <f t="shared" si="122"/>
        <v>0</v>
      </c>
    </row>
    <row r="185" spans="1:50" x14ac:dyDescent="0.25">
      <c r="A185" s="1">
        <v>42026</v>
      </c>
      <c r="B185">
        <v>300</v>
      </c>
      <c r="C185">
        <v>312.25</v>
      </c>
      <c r="D185">
        <v>300</v>
      </c>
      <c r="E185">
        <v>310.32000699999998</v>
      </c>
      <c r="F185">
        <v>310.32000699999998</v>
      </c>
      <c r="G185">
        <v>5362600</v>
      </c>
      <c r="H185" s="2">
        <f t="shared" si="93"/>
        <v>4.3969746005046106E-2</v>
      </c>
      <c r="I185">
        <f t="shared" si="82"/>
        <v>383.70001200000002</v>
      </c>
      <c r="J185">
        <f t="shared" si="83"/>
        <v>299.32998700000002</v>
      </c>
      <c r="K185">
        <f t="shared" si="84"/>
        <v>375.83999599999999</v>
      </c>
      <c r="L185">
        <f t="shared" si="85"/>
        <v>0.23646559469174044</v>
      </c>
      <c r="M185">
        <f t="shared" si="86"/>
        <v>-3.5415119077385038E-2</v>
      </c>
      <c r="N185">
        <f t="shared" si="87"/>
        <v>0.21113685074130584</v>
      </c>
      <c r="O185">
        <f t="shared" si="88"/>
        <v>1</v>
      </c>
      <c r="P185">
        <f t="shared" si="89"/>
        <v>0</v>
      </c>
      <c r="Q185">
        <f t="shared" si="90"/>
        <v>0</v>
      </c>
      <c r="R185">
        <f t="shared" si="94"/>
        <v>1</v>
      </c>
      <c r="S185">
        <f t="shared" si="95"/>
        <v>0</v>
      </c>
      <c r="T185" s="5">
        <f t="shared" si="91"/>
        <v>1.0439697460050461</v>
      </c>
      <c r="U185" s="5">
        <f t="shared" si="92"/>
        <v>1.0439697460050461</v>
      </c>
      <c r="V185" s="5">
        <f>PRODUCT($T$3:T185)-1</f>
        <v>0.11211995971960564</v>
      </c>
      <c r="W185" s="4">
        <f>PRODUCT($U$3:U185)-1</f>
        <v>7.3050718839964723E-2</v>
      </c>
      <c r="X185">
        <f t="shared" si="96"/>
        <v>7.8924027464806201E-3</v>
      </c>
      <c r="Y185" s="1">
        <f t="shared" si="97"/>
        <v>42026</v>
      </c>
      <c r="Z185">
        <f t="shared" si="98"/>
        <v>1.0599762621836595E-2</v>
      </c>
      <c r="AA185" s="6">
        <f t="shared" si="99"/>
        <v>6.8359289294717129E-3</v>
      </c>
      <c r="AB185" s="6">
        <f t="shared" si="100"/>
        <v>-1.1748645762290399E-2</v>
      </c>
      <c r="AC185" s="6">
        <f t="shared" si="101"/>
        <v>-1.8590203516422821E-2</v>
      </c>
      <c r="AD185" s="6">
        <f t="shared" si="102"/>
        <v>1.1427150592949298E-2</v>
      </c>
      <c r="AE185" s="6">
        <f t="shared" si="103"/>
        <v>-4.9874501251084835E-3</v>
      </c>
      <c r="AF185" s="6">
        <f t="shared" si="104"/>
        <v>-2.1550029791831182E-2</v>
      </c>
      <c r="AG185" s="6">
        <f t="shared" si="105"/>
        <v>1.3207798715826335E-2</v>
      </c>
      <c r="AH185" s="6">
        <f t="shared" si="106"/>
        <v>-4.4713078513898274E-3</v>
      </c>
      <c r="AI185" s="6">
        <f t="shared" si="107"/>
        <v>2.6983132759928585E-2</v>
      </c>
      <c r="AJ185" s="6">
        <f t="shared" si="108"/>
        <v>4.3969746005046106E-2</v>
      </c>
      <c r="AK185">
        <f t="shared" si="109"/>
        <v>1.0599762621836595E-2</v>
      </c>
      <c r="AL185" s="6">
        <f t="shared" si="110"/>
        <v>6.8359289294717129E-3</v>
      </c>
      <c r="AM185" s="6">
        <f t="shared" si="111"/>
        <v>-1.1748645762290399E-2</v>
      </c>
      <c r="AN185" s="6">
        <f t="shared" si="112"/>
        <v>-1.8590203516422821E-2</v>
      </c>
      <c r="AO185" s="6">
        <f t="shared" si="113"/>
        <v>1.1427150592949298E-2</v>
      </c>
      <c r="AP185" s="6">
        <f t="shared" si="114"/>
        <v>-4.9874501251084835E-3</v>
      </c>
      <c r="AQ185" s="6">
        <f t="shared" si="115"/>
        <v>-2.1550029791831182E-2</v>
      </c>
      <c r="AR185" s="6">
        <f t="shared" si="116"/>
        <v>1.3207798715826335E-2</v>
      </c>
      <c r="AS185" s="6">
        <f t="shared" si="117"/>
        <v>-4.4713078513898274E-3</v>
      </c>
      <c r="AT185" s="6">
        <f t="shared" si="118"/>
        <v>2.6983132759928585E-2</v>
      </c>
      <c r="AU185" s="6">
        <f t="shared" si="119"/>
        <v>4.3969746005046106E-2</v>
      </c>
      <c r="AV185">
        <f t="shared" si="120"/>
        <v>1</v>
      </c>
      <c r="AW185">
        <f t="shared" si="121"/>
        <v>0</v>
      </c>
      <c r="AX185">
        <f t="shared" si="122"/>
        <v>0</v>
      </c>
    </row>
    <row r="186" spans="1:50" x14ac:dyDescent="0.25">
      <c r="A186" s="1">
        <v>42027</v>
      </c>
      <c r="B186">
        <v>308.07998700000002</v>
      </c>
      <c r="C186">
        <v>316.92999300000002</v>
      </c>
      <c r="D186">
        <v>307.72000100000002</v>
      </c>
      <c r="E186">
        <v>312.39001500000001</v>
      </c>
      <c r="F186">
        <v>312.39001500000001</v>
      </c>
      <c r="G186">
        <v>4467100</v>
      </c>
      <c r="H186" s="2">
        <f t="shared" si="93"/>
        <v>6.6705592720615048E-3</v>
      </c>
      <c r="I186">
        <f t="shared" si="82"/>
        <v>384.540009</v>
      </c>
      <c r="J186">
        <f t="shared" si="83"/>
        <v>299.32998700000002</v>
      </c>
      <c r="K186">
        <f t="shared" si="84"/>
        <v>378</v>
      </c>
      <c r="L186">
        <f t="shared" si="85"/>
        <v>0.23096126808022333</v>
      </c>
      <c r="M186">
        <f t="shared" si="86"/>
        <v>-4.1806803588136376E-2</v>
      </c>
      <c r="N186">
        <f t="shared" si="87"/>
        <v>0.21002587102535908</v>
      </c>
      <c r="O186">
        <f t="shared" si="88"/>
        <v>1</v>
      </c>
      <c r="P186">
        <f t="shared" si="89"/>
        <v>0</v>
      </c>
      <c r="Q186">
        <f t="shared" si="90"/>
        <v>0</v>
      </c>
      <c r="R186">
        <f t="shared" si="94"/>
        <v>1</v>
      </c>
      <c r="S186">
        <f t="shared" si="95"/>
        <v>0</v>
      </c>
      <c r="T186" s="5">
        <f t="shared" si="91"/>
        <v>1.0066705592720615</v>
      </c>
      <c r="U186" s="5">
        <f t="shared" si="92"/>
        <v>1.0066705592720615</v>
      </c>
      <c r="V186" s="5">
        <f>PRODUCT($T$3:T186)-1</f>
        <v>0.11953842182855801</v>
      </c>
      <c r="W186" s="4">
        <f>PRODUCT($U$3:U186)-1</f>
        <v>8.0208567261914832E-2</v>
      </c>
      <c r="X186">
        <f t="shared" si="96"/>
        <v>1.4615608758861587E-2</v>
      </c>
      <c r="Y186" s="1">
        <f t="shared" si="97"/>
        <v>42027</v>
      </c>
      <c r="Z186">
        <f t="shared" si="98"/>
        <v>6.8359289294717129E-3</v>
      </c>
      <c r="AA186" s="6">
        <f t="shared" si="99"/>
        <v>-1.1748645762290399E-2</v>
      </c>
      <c r="AB186" s="6">
        <f t="shared" si="100"/>
        <v>-1.8590203516422821E-2</v>
      </c>
      <c r="AC186" s="6">
        <f t="shared" si="101"/>
        <v>1.1427150592949298E-2</v>
      </c>
      <c r="AD186" s="6">
        <f t="shared" si="102"/>
        <v>-4.9874501251084835E-3</v>
      </c>
      <c r="AE186" s="6">
        <f t="shared" si="103"/>
        <v>-2.1550029791831182E-2</v>
      </c>
      <c r="AF186" s="6">
        <f t="shared" si="104"/>
        <v>1.3207798715826335E-2</v>
      </c>
      <c r="AG186" s="6">
        <f t="shared" si="105"/>
        <v>-4.4713078513898274E-3</v>
      </c>
      <c r="AH186" s="6">
        <f t="shared" si="106"/>
        <v>2.6983132759928585E-2</v>
      </c>
      <c r="AI186" s="6">
        <f t="shared" si="107"/>
        <v>4.3969746005046106E-2</v>
      </c>
      <c r="AJ186" s="6">
        <f t="shared" si="108"/>
        <v>6.6705592720615048E-3</v>
      </c>
      <c r="AK186">
        <f t="shared" si="109"/>
        <v>6.8359289294717129E-3</v>
      </c>
      <c r="AL186" s="6">
        <f t="shared" si="110"/>
        <v>-1.1748645762290399E-2</v>
      </c>
      <c r="AM186" s="6">
        <f t="shared" si="111"/>
        <v>-1.8590203516422821E-2</v>
      </c>
      <c r="AN186" s="6">
        <f t="shared" si="112"/>
        <v>1.1427150592949298E-2</v>
      </c>
      <c r="AO186" s="6">
        <f t="shared" si="113"/>
        <v>-4.9874501251084835E-3</v>
      </c>
      <c r="AP186" s="6">
        <f t="shared" si="114"/>
        <v>-2.1550029791831182E-2</v>
      </c>
      <c r="AQ186" s="6">
        <f t="shared" si="115"/>
        <v>1.3207798715826335E-2</v>
      </c>
      <c r="AR186" s="6">
        <f t="shared" si="116"/>
        <v>-4.4713078513898274E-3</v>
      </c>
      <c r="AS186" s="6">
        <f t="shared" si="117"/>
        <v>2.6983132759928585E-2</v>
      </c>
      <c r="AT186" s="6">
        <f t="shared" si="118"/>
        <v>4.3969746005046106E-2</v>
      </c>
      <c r="AU186" s="6">
        <f t="shared" si="119"/>
        <v>6.6705592720615048E-3</v>
      </c>
      <c r="AV186">
        <f t="shared" si="120"/>
        <v>1</v>
      </c>
      <c r="AW186">
        <f t="shared" si="121"/>
        <v>0</v>
      </c>
      <c r="AX186">
        <f t="shared" si="122"/>
        <v>0</v>
      </c>
    </row>
    <row r="187" spans="1:50" x14ac:dyDescent="0.25">
      <c r="A187" s="1">
        <v>42030</v>
      </c>
      <c r="B187">
        <v>311.82000699999998</v>
      </c>
      <c r="C187">
        <v>313</v>
      </c>
      <c r="D187">
        <v>307.51998900000001</v>
      </c>
      <c r="E187">
        <v>309.66000400000001</v>
      </c>
      <c r="F187">
        <v>309.66000400000001</v>
      </c>
      <c r="G187">
        <v>3169700</v>
      </c>
      <c r="H187" s="2">
        <f t="shared" si="93"/>
        <v>-8.7391109475761786E-3</v>
      </c>
      <c r="I187">
        <f t="shared" si="82"/>
        <v>384.540009</v>
      </c>
      <c r="J187">
        <f t="shared" si="83"/>
        <v>299.32998700000002</v>
      </c>
      <c r="K187">
        <f t="shared" si="84"/>
        <v>376.16000400000001</v>
      </c>
      <c r="L187">
        <f t="shared" si="85"/>
        <v>0.24181361503825327</v>
      </c>
      <c r="M187">
        <f t="shared" si="86"/>
        <v>-3.3359222587880599E-2</v>
      </c>
      <c r="N187">
        <f t="shared" si="87"/>
        <v>0.21475166034035187</v>
      </c>
      <c r="O187">
        <f t="shared" si="88"/>
        <v>1</v>
      </c>
      <c r="P187">
        <f t="shared" si="89"/>
        <v>0</v>
      </c>
      <c r="Q187">
        <f t="shared" si="90"/>
        <v>0</v>
      </c>
      <c r="R187">
        <f t="shared" si="94"/>
        <v>1</v>
      </c>
      <c r="S187">
        <f t="shared" si="95"/>
        <v>0</v>
      </c>
      <c r="T187" s="5">
        <f t="shared" si="91"/>
        <v>0.99126088905242382</v>
      </c>
      <c r="U187" s="5">
        <f t="shared" si="92"/>
        <v>0.99126088905242382</v>
      </c>
      <c r="V187" s="5">
        <f>PRODUCT($T$3:T187)-1</f>
        <v>0.10975465135012397</v>
      </c>
      <c r="W187" s="4">
        <f>PRODUCT($U$3:U187)-1</f>
        <v>7.0768504746090644E-2</v>
      </c>
      <c r="X187">
        <f t="shared" si="96"/>
        <v>5.7487703847751703E-3</v>
      </c>
      <c r="Y187" s="1">
        <f t="shared" si="97"/>
        <v>42030</v>
      </c>
      <c r="Z187">
        <f t="shared" si="98"/>
        <v>-1.1748645762290399E-2</v>
      </c>
      <c r="AA187" s="6">
        <f t="shared" si="99"/>
        <v>-1.8590203516422821E-2</v>
      </c>
      <c r="AB187" s="6">
        <f t="shared" si="100"/>
        <v>1.1427150592949298E-2</v>
      </c>
      <c r="AC187" s="6">
        <f t="shared" si="101"/>
        <v>-4.9874501251084835E-3</v>
      </c>
      <c r="AD187" s="6">
        <f t="shared" si="102"/>
        <v>-2.1550029791831182E-2</v>
      </c>
      <c r="AE187" s="6">
        <f t="shared" si="103"/>
        <v>1.3207798715826335E-2</v>
      </c>
      <c r="AF187" s="6">
        <f t="shared" si="104"/>
        <v>-4.4713078513898274E-3</v>
      </c>
      <c r="AG187" s="6">
        <f t="shared" si="105"/>
        <v>2.6983132759928585E-2</v>
      </c>
      <c r="AH187" s="6">
        <f t="shared" si="106"/>
        <v>4.3969746005046106E-2</v>
      </c>
      <c r="AI187" s="6">
        <f t="shared" si="107"/>
        <v>6.6705592720615048E-3</v>
      </c>
      <c r="AJ187" s="6">
        <f t="shared" si="108"/>
        <v>-8.7391109475761786E-3</v>
      </c>
      <c r="AK187">
        <f t="shared" si="109"/>
        <v>-1.1748645762290399E-2</v>
      </c>
      <c r="AL187" s="6">
        <f t="shared" si="110"/>
        <v>-1.8590203516422821E-2</v>
      </c>
      <c r="AM187" s="6">
        <f t="shared" si="111"/>
        <v>1.1427150592949298E-2</v>
      </c>
      <c r="AN187" s="6">
        <f t="shared" si="112"/>
        <v>-4.9874501251084835E-3</v>
      </c>
      <c r="AO187" s="6">
        <f t="shared" si="113"/>
        <v>-2.1550029791831182E-2</v>
      </c>
      <c r="AP187" s="6">
        <f t="shared" si="114"/>
        <v>1.3207798715826335E-2</v>
      </c>
      <c r="AQ187" s="6">
        <f t="shared" si="115"/>
        <v>-4.4713078513898274E-3</v>
      </c>
      <c r="AR187" s="6">
        <f t="shared" si="116"/>
        <v>2.6983132759928585E-2</v>
      </c>
      <c r="AS187" s="6">
        <f t="shared" si="117"/>
        <v>4.3969746005046106E-2</v>
      </c>
      <c r="AT187" s="6">
        <f t="shared" si="118"/>
        <v>6.6705592720615048E-3</v>
      </c>
      <c r="AU187" s="6">
        <f t="shared" si="119"/>
        <v>-8.7391109475761786E-3</v>
      </c>
      <c r="AV187">
        <f t="shared" si="120"/>
        <v>1</v>
      </c>
      <c r="AW187">
        <f t="shared" si="121"/>
        <v>0</v>
      </c>
      <c r="AX187">
        <f t="shared" si="122"/>
        <v>0</v>
      </c>
    </row>
    <row r="188" spans="1:50" x14ac:dyDescent="0.25">
      <c r="A188" s="1">
        <v>42031</v>
      </c>
      <c r="B188">
        <v>306.29998799999998</v>
      </c>
      <c r="C188">
        <v>310.23998999999998</v>
      </c>
      <c r="D188">
        <v>302.63000499999998</v>
      </c>
      <c r="E188">
        <v>306.75</v>
      </c>
      <c r="F188">
        <v>306.75</v>
      </c>
      <c r="G188">
        <v>2920300</v>
      </c>
      <c r="H188" s="2">
        <f t="shared" si="93"/>
        <v>-9.397416399955949E-3</v>
      </c>
      <c r="I188">
        <f t="shared" si="82"/>
        <v>387.85000600000001</v>
      </c>
      <c r="J188">
        <f t="shared" si="83"/>
        <v>299.32998700000002</v>
      </c>
      <c r="K188">
        <f t="shared" si="84"/>
        <v>376.540009</v>
      </c>
      <c r="L188">
        <f t="shared" si="85"/>
        <v>0.26438469763651185</v>
      </c>
      <c r="M188">
        <f t="shared" si="86"/>
        <v>-2.418912143439278E-2</v>
      </c>
      <c r="N188">
        <f t="shared" si="87"/>
        <v>0.2275142917685411</v>
      </c>
      <c r="O188">
        <f t="shared" si="88"/>
        <v>1</v>
      </c>
      <c r="P188">
        <f t="shared" si="89"/>
        <v>0</v>
      </c>
      <c r="Q188">
        <f t="shared" si="90"/>
        <v>0</v>
      </c>
      <c r="R188">
        <f t="shared" si="94"/>
        <v>1</v>
      </c>
      <c r="S188">
        <f t="shared" si="95"/>
        <v>0</v>
      </c>
      <c r="T188" s="5">
        <f t="shared" si="91"/>
        <v>0.99060258360004405</v>
      </c>
      <c r="U188" s="5">
        <f t="shared" si="92"/>
        <v>0.99060258360004405</v>
      </c>
      <c r="V188" s="5">
        <f>PRODUCT($T$3:T188)-1</f>
        <v>9.9325824789598949E-2</v>
      </c>
      <c r="W188" s="4">
        <f>PRODUCT($U$3:U188)-1</f>
        <v>6.07060472390335E-2</v>
      </c>
      <c r="X188">
        <f t="shared" si="96"/>
        <v>-3.7026696042741225E-3</v>
      </c>
      <c r="Y188" s="1">
        <f t="shared" si="97"/>
        <v>42031</v>
      </c>
      <c r="Z188">
        <f t="shared" si="98"/>
        <v>-1.8590203516422821E-2</v>
      </c>
      <c r="AA188" s="6">
        <f t="shared" si="99"/>
        <v>1.1427150592949298E-2</v>
      </c>
      <c r="AB188" s="6">
        <f t="shared" si="100"/>
        <v>-4.9874501251084835E-3</v>
      </c>
      <c r="AC188" s="6">
        <f t="shared" si="101"/>
        <v>-2.1550029791831182E-2</v>
      </c>
      <c r="AD188" s="6">
        <f t="shared" si="102"/>
        <v>1.3207798715826335E-2</v>
      </c>
      <c r="AE188" s="6">
        <f t="shared" si="103"/>
        <v>-4.4713078513898274E-3</v>
      </c>
      <c r="AF188" s="6">
        <f t="shared" si="104"/>
        <v>2.6983132759928585E-2</v>
      </c>
      <c r="AG188" s="6">
        <f t="shared" si="105"/>
        <v>4.3969746005046106E-2</v>
      </c>
      <c r="AH188" s="6">
        <f t="shared" si="106"/>
        <v>6.6705592720615048E-3</v>
      </c>
      <c r="AI188" s="6">
        <f t="shared" si="107"/>
        <v>-8.7391109475761786E-3</v>
      </c>
      <c r="AJ188" s="6">
        <f t="shared" si="108"/>
        <v>-9.397416399955949E-3</v>
      </c>
      <c r="AK188">
        <f t="shared" si="109"/>
        <v>-1.8590203516422821E-2</v>
      </c>
      <c r="AL188" s="6">
        <f t="shared" si="110"/>
        <v>1.1427150592949298E-2</v>
      </c>
      <c r="AM188" s="6">
        <f t="shared" si="111"/>
        <v>-4.9874501251084835E-3</v>
      </c>
      <c r="AN188" s="6">
        <f t="shared" si="112"/>
        <v>-2.1550029791831182E-2</v>
      </c>
      <c r="AO188" s="6">
        <f t="shared" si="113"/>
        <v>1.3207798715826335E-2</v>
      </c>
      <c r="AP188" s="6">
        <f t="shared" si="114"/>
        <v>-4.4713078513898274E-3</v>
      </c>
      <c r="AQ188" s="6">
        <f t="shared" si="115"/>
        <v>2.6983132759928585E-2</v>
      </c>
      <c r="AR188" s="6">
        <f t="shared" si="116"/>
        <v>4.3969746005046106E-2</v>
      </c>
      <c r="AS188" s="6">
        <f t="shared" si="117"/>
        <v>6.6705592720615048E-3</v>
      </c>
      <c r="AT188" s="6">
        <f t="shared" si="118"/>
        <v>-8.7391109475761786E-3</v>
      </c>
      <c r="AU188" s="6">
        <f t="shared" si="119"/>
        <v>-9.397416399955949E-3</v>
      </c>
      <c r="AV188">
        <f t="shared" si="120"/>
        <v>1</v>
      </c>
      <c r="AW188">
        <f t="shared" si="121"/>
        <v>0</v>
      </c>
      <c r="AX188">
        <f t="shared" si="122"/>
        <v>0</v>
      </c>
    </row>
    <row r="189" spans="1:50" x14ac:dyDescent="0.25">
      <c r="A189" s="1">
        <v>42032</v>
      </c>
      <c r="B189">
        <v>309.80999800000001</v>
      </c>
      <c r="C189">
        <v>311.51001000000002</v>
      </c>
      <c r="D189">
        <v>303.79998799999998</v>
      </c>
      <c r="E189">
        <v>303.91000400000001</v>
      </c>
      <c r="F189">
        <v>303.91000400000001</v>
      </c>
      <c r="G189">
        <v>3063800</v>
      </c>
      <c r="H189" s="2">
        <f t="shared" si="93"/>
        <v>-9.2583406682965608E-3</v>
      </c>
      <c r="I189">
        <f t="shared" si="82"/>
        <v>389.36999500000002</v>
      </c>
      <c r="J189">
        <f t="shared" si="83"/>
        <v>299.32998700000002</v>
      </c>
      <c r="K189">
        <f t="shared" si="84"/>
        <v>383.27999899999998</v>
      </c>
      <c r="L189">
        <f t="shared" si="85"/>
        <v>0.28120163823234989</v>
      </c>
      <c r="M189">
        <f t="shared" si="86"/>
        <v>-1.5070306800430311E-2</v>
      </c>
      <c r="N189">
        <f t="shared" si="87"/>
        <v>0.26116282437349425</v>
      </c>
      <c r="O189">
        <f t="shared" si="88"/>
        <v>1</v>
      </c>
      <c r="P189">
        <f t="shared" si="89"/>
        <v>0</v>
      </c>
      <c r="Q189">
        <f t="shared" si="90"/>
        <v>0</v>
      </c>
      <c r="R189">
        <f t="shared" si="94"/>
        <v>1</v>
      </c>
      <c r="S189">
        <f t="shared" si="95"/>
        <v>0</v>
      </c>
      <c r="T189" s="5">
        <f t="shared" si="91"/>
        <v>0.99074165933170344</v>
      </c>
      <c r="U189" s="5">
        <f t="shared" si="92"/>
        <v>0.99074165933170344</v>
      </c>
      <c r="V189" s="5">
        <f>PRODUCT($T$3:T189)-1</f>
        <v>8.9147891798240675E-2</v>
      </c>
      <c r="W189" s="4">
        <f>PRODUCT($U$3:U189)-1</f>
        <v>5.0885669304772341E-2</v>
      </c>
      <c r="X189">
        <f t="shared" si="96"/>
        <v>-1.2926729695992178E-2</v>
      </c>
      <c r="Y189" s="1">
        <f t="shared" si="97"/>
        <v>42032</v>
      </c>
      <c r="Z189">
        <f t="shared" si="98"/>
        <v>1.1427150592949298E-2</v>
      </c>
      <c r="AA189" s="6">
        <f t="shared" si="99"/>
        <v>-4.9874501251084835E-3</v>
      </c>
      <c r="AB189" s="6">
        <f t="shared" si="100"/>
        <v>-2.1550029791831182E-2</v>
      </c>
      <c r="AC189" s="6">
        <f t="shared" si="101"/>
        <v>1.3207798715826335E-2</v>
      </c>
      <c r="AD189" s="6">
        <f t="shared" si="102"/>
        <v>-4.4713078513898274E-3</v>
      </c>
      <c r="AE189" s="6">
        <f t="shared" si="103"/>
        <v>2.6983132759928585E-2</v>
      </c>
      <c r="AF189" s="6">
        <f t="shared" si="104"/>
        <v>4.3969746005046106E-2</v>
      </c>
      <c r="AG189" s="6">
        <f t="shared" si="105"/>
        <v>6.6705592720615048E-3</v>
      </c>
      <c r="AH189" s="6">
        <f t="shared" si="106"/>
        <v>-8.7391109475761786E-3</v>
      </c>
      <c r="AI189" s="6">
        <f t="shared" si="107"/>
        <v>-9.397416399955949E-3</v>
      </c>
      <c r="AJ189" s="6">
        <f t="shared" si="108"/>
        <v>-9.2583406682965608E-3</v>
      </c>
      <c r="AK189">
        <f t="shared" si="109"/>
        <v>1.1427150592949298E-2</v>
      </c>
      <c r="AL189" s="6">
        <f t="shared" si="110"/>
        <v>-4.9874501251084835E-3</v>
      </c>
      <c r="AM189" s="6">
        <f t="shared" si="111"/>
        <v>-2.1550029791831182E-2</v>
      </c>
      <c r="AN189" s="6">
        <f t="shared" si="112"/>
        <v>1.3207798715826335E-2</v>
      </c>
      <c r="AO189" s="6">
        <f t="shared" si="113"/>
        <v>-4.4713078513898274E-3</v>
      </c>
      <c r="AP189" s="6">
        <f t="shared" si="114"/>
        <v>2.6983132759928585E-2</v>
      </c>
      <c r="AQ189" s="6">
        <f t="shared" si="115"/>
        <v>4.3969746005046106E-2</v>
      </c>
      <c r="AR189" s="6">
        <f t="shared" si="116"/>
        <v>6.6705592720615048E-3</v>
      </c>
      <c r="AS189" s="6">
        <f t="shared" si="117"/>
        <v>-8.7391109475761786E-3</v>
      </c>
      <c r="AT189" s="6">
        <f t="shared" si="118"/>
        <v>-9.397416399955949E-3</v>
      </c>
      <c r="AU189" s="6">
        <f t="shared" si="119"/>
        <v>-9.2583406682965608E-3</v>
      </c>
      <c r="AV189">
        <f t="shared" si="120"/>
        <v>1</v>
      </c>
      <c r="AW189">
        <f t="shared" si="121"/>
        <v>0</v>
      </c>
      <c r="AX189">
        <f t="shared" si="122"/>
        <v>0</v>
      </c>
    </row>
    <row r="190" spans="1:50" x14ac:dyDescent="0.25">
      <c r="A190" s="1">
        <v>42033</v>
      </c>
      <c r="B190">
        <v>304.73001099999999</v>
      </c>
      <c r="C190">
        <v>312.79998799999998</v>
      </c>
      <c r="D190">
        <v>299.32998700000002</v>
      </c>
      <c r="E190">
        <v>311.77999899999998</v>
      </c>
      <c r="F190">
        <v>311.77999899999998</v>
      </c>
      <c r="G190">
        <v>8656600</v>
      </c>
      <c r="H190" s="2">
        <f t="shared" si="93"/>
        <v>2.5895807628629308E-2</v>
      </c>
      <c r="I190">
        <f t="shared" si="82"/>
        <v>389.36999500000002</v>
      </c>
      <c r="J190">
        <f t="shared" si="83"/>
        <v>340.73998999999998</v>
      </c>
      <c r="K190">
        <f t="shared" si="84"/>
        <v>379.790009</v>
      </c>
      <c r="L190">
        <f t="shared" si="85"/>
        <v>0.24886136458034969</v>
      </c>
      <c r="M190">
        <f t="shared" si="86"/>
        <v>9.2885980796991507E-2</v>
      </c>
      <c r="N190">
        <f t="shared" si="87"/>
        <v>0.21813461485064667</v>
      </c>
      <c r="O190">
        <f t="shared" si="88"/>
        <v>1</v>
      </c>
      <c r="P190">
        <f t="shared" si="89"/>
        <v>0</v>
      </c>
      <c r="Q190">
        <f t="shared" si="90"/>
        <v>0</v>
      </c>
      <c r="R190">
        <f t="shared" si="94"/>
        <v>1</v>
      </c>
      <c r="S190">
        <f t="shared" si="95"/>
        <v>0</v>
      </c>
      <c r="T190" s="5">
        <f t="shared" si="91"/>
        <v>1.0258958076286293</v>
      </c>
      <c r="U190" s="5">
        <f t="shared" si="92"/>
        <v>1.0258958076286293</v>
      </c>
      <c r="V190" s="5">
        <f>PRODUCT($T$3:T190)-1</f>
        <v>0.11735225608337507</v>
      </c>
      <c r="W190" s="4">
        <f>PRODUCT($U$3:U190)-1</f>
        <v>7.8099202436772153E-2</v>
      </c>
      <c r="X190">
        <f t="shared" si="96"/>
        <v>1.2634329827162283E-2</v>
      </c>
      <c r="Y190" s="1">
        <f t="shared" si="97"/>
        <v>42033</v>
      </c>
      <c r="Z190">
        <f t="shared" si="98"/>
        <v>-4.9874501251084835E-3</v>
      </c>
      <c r="AA190" s="6">
        <f t="shared" si="99"/>
        <v>-2.1550029791831182E-2</v>
      </c>
      <c r="AB190" s="6">
        <f t="shared" si="100"/>
        <v>1.3207798715826335E-2</v>
      </c>
      <c r="AC190" s="6">
        <f t="shared" si="101"/>
        <v>-4.4713078513898274E-3</v>
      </c>
      <c r="AD190" s="6">
        <f t="shared" si="102"/>
        <v>2.6983132759928585E-2</v>
      </c>
      <c r="AE190" s="6">
        <f t="shared" si="103"/>
        <v>4.3969746005046106E-2</v>
      </c>
      <c r="AF190" s="6">
        <f t="shared" si="104"/>
        <v>6.6705592720615048E-3</v>
      </c>
      <c r="AG190" s="6">
        <f t="shared" si="105"/>
        <v>-8.7391109475761786E-3</v>
      </c>
      <c r="AH190" s="6">
        <f t="shared" si="106"/>
        <v>-9.397416399955949E-3</v>
      </c>
      <c r="AI190" s="6">
        <f t="shared" si="107"/>
        <v>-9.2583406682965608E-3</v>
      </c>
      <c r="AJ190" s="6">
        <f t="shared" si="108"/>
        <v>2.5895807628629308E-2</v>
      </c>
      <c r="AK190">
        <f t="shared" si="109"/>
        <v>-4.9874501251084835E-3</v>
      </c>
      <c r="AL190" s="6">
        <f t="shared" si="110"/>
        <v>-2.1550029791831182E-2</v>
      </c>
      <c r="AM190" s="6">
        <f t="shared" si="111"/>
        <v>1.3207798715826335E-2</v>
      </c>
      <c r="AN190" s="6">
        <f t="shared" si="112"/>
        <v>-4.4713078513898274E-3</v>
      </c>
      <c r="AO190" s="6">
        <f t="shared" si="113"/>
        <v>2.6983132759928585E-2</v>
      </c>
      <c r="AP190" s="6">
        <f t="shared" si="114"/>
        <v>4.3969746005046106E-2</v>
      </c>
      <c r="AQ190" s="6">
        <f t="shared" si="115"/>
        <v>6.6705592720615048E-3</v>
      </c>
      <c r="AR190" s="6">
        <f t="shared" si="116"/>
        <v>-8.7391109475761786E-3</v>
      </c>
      <c r="AS190" s="6">
        <f t="shared" si="117"/>
        <v>-9.397416399955949E-3</v>
      </c>
      <c r="AT190" s="6">
        <f t="shared" si="118"/>
        <v>-9.2583406682965608E-3</v>
      </c>
      <c r="AU190" s="6">
        <f t="shared" si="119"/>
        <v>2.5895807628629308E-2</v>
      </c>
      <c r="AV190">
        <f t="shared" si="120"/>
        <v>1</v>
      </c>
      <c r="AW190">
        <f t="shared" si="121"/>
        <v>0</v>
      </c>
      <c r="AX190">
        <f t="shared" si="122"/>
        <v>0</v>
      </c>
    </row>
    <row r="191" spans="1:50" x14ac:dyDescent="0.25">
      <c r="A191" s="1">
        <v>42034</v>
      </c>
      <c r="B191">
        <v>346.32000699999998</v>
      </c>
      <c r="C191">
        <v>359.5</v>
      </c>
      <c r="D191">
        <v>340.73998999999998</v>
      </c>
      <c r="E191">
        <v>354.52999899999998</v>
      </c>
      <c r="F191">
        <v>354.52999899999998</v>
      </c>
      <c r="G191">
        <v>23856100</v>
      </c>
      <c r="H191" s="2">
        <f t="shared" si="93"/>
        <v>0.13711591550810165</v>
      </c>
      <c r="I191">
        <f t="shared" si="82"/>
        <v>389.36999500000002</v>
      </c>
      <c r="J191">
        <f t="shared" si="83"/>
        <v>350.01001000000002</v>
      </c>
      <c r="K191">
        <f t="shared" si="84"/>
        <v>379.48001099999999</v>
      </c>
      <c r="L191">
        <f t="shared" si="85"/>
        <v>9.8270939266834834E-2</v>
      </c>
      <c r="M191">
        <f t="shared" si="86"/>
        <v>-1.2749242695256235E-2</v>
      </c>
      <c r="N191">
        <f t="shared" si="87"/>
        <v>7.0374896540137399E-2</v>
      </c>
      <c r="O191">
        <f t="shared" si="88"/>
        <v>1</v>
      </c>
      <c r="P191">
        <f t="shared" si="89"/>
        <v>0</v>
      </c>
      <c r="Q191">
        <f t="shared" si="90"/>
        <v>0</v>
      </c>
      <c r="R191">
        <f t="shared" si="94"/>
        <v>1</v>
      </c>
      <c r="S191">
        <f t="shared" si="95"/>
        <v>0</v>
      </c>
      <c r="T191" s="5">
        <f t="shared" si="91"/>
        <v>1.1371159155081016</v>
      </c>
      <c r="U191" s="5">
        <f t="shared" si="92"/>
        <v>1.1371159155081016</v>
      </c>
      <c r="V191" s="5">
        <f>PRODUCT($T$3:T191)-1</f>
        <v>0.27055903362128997</v>
      </c>
      <c r="W191" s="4">
        <f>PRODUCT($U$3:U191)-1</f>
        <v>0.22592376158744432</v>
      </c>
      <c r="X191">
        <f t="shared" si="96"/>
        <v>0.15148261303634669</v>
      </c>
      <c r="Y191" s="1">
        <f t="shared" si="97"/>
        <v>42034</v>
      </c>
      <c r="Z191">
        <f t="shared" si="98"/>
        <v>-2.1550029791831182E-2</v>
      </c>
      <c r="AA191" s="6">
        <f t="shared" si="99"/>
        <v>1.3207798715826335E-2</v>
      </c>
      <c r="AB191" s="6">
        <f t="shared" si="100"/>
        <v>-4.4713078513898274E-3</v>
      </c>
      <c r="AC191" s="6">
        <f t="shared" si="101"/>
        <v>2.6983132759928585E-2</v>
      </c>
      <c r="AD191" s="6">
        <f t="shared" si="102"/>
        <v>4.3969746005046106E-2</v>
      </c>
      <c r="AE191" s="6">
        <f t="shared" si="103"/>
        <v>6.6705592720615048E-3</v>
      </c>
      <c r="AF191" s="6">
        <f t="shared" si="104"/>
        <v>-8.7391109475761786E-3</v>
      </c>
      <c r="AG191" s="6">
        <f t="shared" si="105"/>
        <v>-9.397416399955949E-3</v>
      </c>
      <c r="AH191" s="6">
        <f t="shared" si="106"/>
        <v>-9.2583406682965608E-3</v>
      </c>
      <c r="AI191" s="6">
        <f t="shared" si="107"/>
        <v>2.5895807628629308E-2</v>
      </c>
      <c r="AJ191" s="6">
        <f t="shared" si="108"/>
        <v>0.13711591550810165</v>
      </c>
      <c r="AK191">
        <f t="shared" si="109"/>
        <v>-2.1550029791831182E-2</v>
      </c>
      <c r="AL191" s="6">
        <f t="shared" si="110"/>
        <v>1.3207798715826335E-2</v>
      </c>
      <c r="AM191" s="6">
        <f t="shared" si="111"/>
        <v>-4.4713078513898274E-3</v>
      </c>
      <c r="AN191" s="6">
        <f t="shared" si="112"/>
        <v>2.6983132759928585E-2</v>
      </c>
      <c r="AO191" s="6">
        <f t="shared" si="113"/>
        <v>4.3969746005046106E-2</v>
      </c>
      <c r="AP191" s="6">
        <f t="shared" si="114"/>
        <v>6.6705592720615048E-3</v>
      </c>
      <c r="AQ191" s="6">
        <f t="shared" si="115"/>
        <v>-8.7391109475761786E-3</v>
      </c>
      <c r="AR191" s="6">
        <f t="shared" si="116"/>
        <v>-9.397416399955949E-3</v>
      </c>
      <c r="AS191" s="6">
        <f t="shared" si="117"/>
        <v>-9.2583406682965608E-3</v>
      </c>
      <c r="AT191" s="6">
        <f t="shared" si="118"/>
        <v>2.5895807628629308E-2</v>
      </c>
      <c r="AU191" s="6">
        <f t="shared" si="119"/>
        <v>0.13711591550810165</v>
      </c>
      <c r="AV191">
        <f t="shared" si="120"/>
        <v>1</v>
      </c>
      <c r="AW191">
        <f t="shared" si="121"/>
        <v>0</v>
      </c>
      <c r="AX191">
        <f t="shared" si="122"/>
        <v>0</v>
      </c>
    </row>
    <row r="192" spans="1:50" x14ac:dyDescent="0.25">
      <c r="A192" s="1">
        <v>42037</v>
      </c>
      <c r="B192">
        <v>350.04998799999998</v>
      </c>
      <c r="C192">
        <v>365</v>
      </c>
      <c r="D192">
        <v>350.01001000000002</v>
      </c>
      <c r="E192">
        <v>364.47000100000002</v>
      </c>
      <c r="F192">
        <v>364.47000100000002</v>
      </c>
      <c r="G192">
        <v>10231900</v>
      </c>
      <c r="H192" s="2">
        <f t="shared" si="93"/>
        <v>2.8037125287104558E-2</v>
      </c>
      <c r="I192">
        <f t="shared" si="82"/>
        <v>389.36999500000002</v>
      </c>
      <c r="J192">
        <f t="shared" si="83"/>
        <v>358.23001099999999</v>
      </c>
      <c r="K192">
        <f t="shared" si="84"/>
        <v>381.60000600000001</v>
      </c>
      <c r="L192">
        <f t="shared" si="85"/>
        <v>6.8318363463883536E-2</v>
      </c>
      <c r="M192">
        <f t="shared" si="86"/>
        <v>-1.7120723194993581E-2</v>
      </c>
      <c r="N192">
        <f t="shared" si="87"/>
        <v>4.6999766655692499E-2</v>
      </c>
      <c r="O192">
        <f t="shared" si="88"/>
        <v>1</v>
      </c>
      <c r="P192">
        <f t="shared" si="89"/>
        <v>0</v>
      </c>
      <c r="Q192">
        <f t="shared" si="90"/>
        <v>0</v>
      </c>
      <c r="R192">
        <f t="shared" si="94"/>
        <v>1</v>
      </c>
      <c r="S192">
        <f t="shared" si="95"/>
        <v>0</v>
      </c>
      <c r="T192" s="5">
        <f t="shared" si="91"/>
        <v>1.0280371252871046</v>
      </c>
      <c r="U192" s="5">
        <f t="shared" si="92"/>
        <v>1.0280371252871046</v>
      </c>
      <c r="V192" s="5">
        <f>PRODUCT($T$3:T192)-1</f>
        <v>0.30618185643159257</v>
      </c>
      <c r="W192" s="4">
        <f>PRODUCT($U$3:U192)-1</f>
        <v>0.26029513968351004</v>
      </c>
      <c r="X192">
        <f t="shared" si="96"/>
        <v>0.18376687532396918</v>
      </c>
      <c r="Y192" s="1">
        <f t="shared" si="97"/>
        <v>42037</v>
      </c>
      <c r="Z192">
        <f t="shared" si="98"/>
        <v>1.3207798715826335E-2</v>
      </c>
      <c r="AA192" s="6">
        <f t="shared" si="99"/>
        <v>-4.4713078513898274E-3</v>
      </c>
      <c r="AB192" s="6">
        <f t="shared" si="100"/>
        <v>2.6983132759928585E-2</v>
      </c>
      <c r="AC192" s="6">
        <f t="shared" si="101"/>
        <v>4.3969746005046106E-2</v>
      </c>
      <c r="AD192" s="6">
        <f t="shared" si="102"/>
        <v>6.6705592720615048E-3</v>
      </c>
      <c r="AE192" s="6">
        <f t="shared" si="103"/>
        <v>-8.7391109475761786E-3</v>
      </c>
      <c r="AF192" s="6">
        <f t="shared" si="104"/>
        <v>-9.397416399955949E-3</v>
      </c>
      <c r="AG192" s="6">
        <f t="shared" si="105"/>
        <v>-9.2583406682965608E-3</v>
      </c>
      <c r="AH192" s="6">
        <f t="shared" si="106"/>
        <v>2.5895807628629308E-2</v>
      </c>
      <c r="AI192" s="6">
        <f t="shared" si="107"/>
        <v>0.13711591550810165</v>
      </c>
      <c r="AJ192" s="6">
        <f t="shared" si="108"/>
        <v>2.8037125287104558E-2</v>
      </c>
      <c r="AK192">
        <f t="shared" si="109"/>
        <v>1.3207798715826335E-2</v>
      </c>
      <c r="AL192" s="6">
        <f t="shared" si="110"/>
        <v>-4.4713078513898274E-3</v>
      </c>
      <c r="AM192" s="6">
        <f t="shared" si="111"/>
        <v>2.6983132759928585E-2</v>
      </c>
      <c r="AN192" s="6">
        <f t="shared" si="112"/>
        <v>4.3969746005046106E-2</v>
      </c>
      <c r="AO192" s="6">
        <f t="shared" si="113"/>
        <v>6.6705592720615048E-3</v>
      </c>
      <c r="AP192" s="6">
        <f t="shared" si="114"/>
        <v>-8.7391109475761786E-3</v>
      </c>
      <c r="AQ192" s="6">
        <f t="shared" si="115"/>
        <v>-9.397416399955949E-3</v>
      </c>
      <c r="AR192" s="6">
        <f t="shared" si="116"/>
        <v>-9.2583406682965608E-3</v>
      </c>
      <c r="AS192" s="6">
        <f t="shared" si="117"/>
        <v>2.5895807628629308E-2</v>
      </c>
      <c r="AT192" s="6">
        <f t="shared" si="118"/>
        <v>0.13711591550810165</v>
      </c>
      <c r="AU192" s="6">
        <f t="shared" si="119"/>
        <v>2.8037125287104558E-2</v>
      </c>
      <c r="AV192">
        <f t="shared" si="120"/>
        <v>1</v>
      </c>
      <c r="AW192">
        <f t="shared" si="121"/>
        <v>0</v>
      </c>
      <c r="AX192">
        <f t="shared" si="122"/>
        <v>0</v>
      </c>
    </row>
    <row r="193" spans="1:50" x14ac:dyDescent="0.25">
      <c r="A193" s="1">
        <v>42038</v>
      </c>
      <c r="B193">
        <v>360.290009</v>
      </c>
      <c r="C193">
        <v>367.82000699999998</v>
      </c>
      <c r="D193">
        <v>360.209991</v>
      </c>
      <c r="E193">
        <v>363.54998799999998</v>
      </c>
      <c r="F193">
        <v>363.54998799999998</v>
      </c>
      <c r="G193">
        <v>6204100</v>
      </c>
      <c r="H193" s="2">
        <f t="shared" si="93"/>
        <v>-2.5242489024495107E-3</v>
      </c>
      <c r="I193">
        <f t="shared" si="82"/>
        <v>389.36999500000002</v>
      </c>
      <c r="J193">
        <f t="shared" si="83"/>
        <v>358.23001099999999</v>
      </c>
      <c r="K193">
        <f t="shared" si="84"/>
        <v>382.19000199999999</v>
      </c>
      <c r="L193">
        <f t="shared" si="85"/>
        <v>7.1021889292429474E-2</v>
      </c>
      <c r="M193">
        <f t="shared" si="86"/>
        <v>-1.4633412668411339E-2</v>
      </c>
      <c r="N193">
        <f t="shared" si="87"/>
        <v>5.1272217343602211E-2</v>
      </c>
      <c r="O193">
        <f t="shared" si="88"/>
        <v>1</v>
      </c>
      <c r="P193">
        <f t="shared" si="89"/>
        <v>0</v>
      </c>
      <c r="Q193">
        <f t="shared" si="90"/>
        <v>0</v>
      </c>
      <c r="R193">
        <f t="shared" si="94"/>
        <v>1</v>
      </c>
      <c r="S193">
        <f t="shared" si="95"/>
        <v>0</v>
      </c>
      <c r="T193" s="5">
        <f t="shared" si="91"/>
        <v>0.99747575109755049</v>
      </c>
      <c r="U193" s="5">
        <f t="shared" si="92"/>
        <v>0.99747575109755049</v>
      </c>
      <c r="V193" s="5">
        <f>PRODUCT($T$3:T193)-1</f>
        <v>0.30288472831409563</v>
      </c>
      <c r="W193" s="4">
        <f>PRODUCT($U$3:U193)-1</f>
        <v>0.25711384106040147</v>
      </c>
      <c r="X193">
        <f t="shared" si="96"/>
        <v>0.18077875308817659</v>
      </c>
      <c r="Y193" s="1">
        <f t="shared" si="97"/>
        <v>42038</v>
      </c>
      <c r="Z193">
        <f t="shared" si="98"/>
        <v>-4.4713078513898274E-3</v>
      </c>
      <c r="AA193" s="6">
        <f t="shared" si="99"/>
        <v>2.6983132759928585E-2</v>
      </c>
      <c r="AB193" s="6">
        <f t="shared" si="100"/>
        <v>4.3969746005046106E-2</v>
      </c>
      <c r="AC193" s="6">
        <f t="shared" si="101"/>
        <v>6.6705592720615048E-3</v>
      </c>
      <c r="AD193" s="6">
        <f t="shared" si="102"/>
        <v>-8.7391109475761786E-3</v>
      </c>
      <c r="AE193" s="6">
        <f t="shared" si="103"/>
        <v>-9.397416399955949E-3</v>
      </c>
      <c r="AF193" s="6">
        <f t="shared" si="104"/>
        <v>-9.2583406682965608E-3</v>
      </c>
      <c r="AG193" s="6">
        <f t="shared" si="105"/>
        <v>2.5895807628629308E-2</v>
      </c>
      <c r="AH193" s="6">
        <f t="shared" si="106"/>
        <v>0.13711591550810165</v>
      </c>
      <c r="AI193" s="6">
        <f t="shared" si="107"/>
        <v>2.8037125287104558E-2</v>
      </c>
      <c r="AJ193" s="6">
        <f t="shared" si="108"/>
        <v>-2.5242489024495107E-3</v>
      </c>
      <c r="AK193">
        <f t="shared" si="109"/>
        <v>-4.4713078513898274E-3</v>
      </c>
      <c r="AL193" s="6">
        <f t="shared" si="110"/>
        <v>2.6983132759928585E-2</v>
      </c>
      <c r="AM193" s="6">
        <f t="shared" si="111"/>
        <v>4.3969746005046106E-2</v>
      </c>
      <c r="AN193" s="6">
        <f t="shared" si="112"/>
        <v>6.6705592720615048E-3</v>
      </c>
      <c r="AO193" s="6">
        <f t="shared" si="113"/>
        <v>-8.7391109475761786E-3</v>
      </c>
      <c r="AP193" s="6">
        <f t="shared" si="114"/>
        <v>-9.397416399955949E-3</v>
      </c>
      <c r="AQ193" s="6">
        <f t="shared" si="115"/>
        <v>-9.2583406682965608E-3</v>
      </c>
      <c r="AR193" s="6">
        <f t="shared" si="116"/>
        <v>2.5895807628629308E-2</v>
      </c>
      <c r="AS193" s="6">
        <f t="shared" si="117"/>
        <v>0.13711591550810165</v>
      </c>
      <c r="AT193" s="6">
        <f t="shared" si="118"/>
        <v>2.8037125287104558E-2</v>
      </c>
      <c r="AU193" s="6">
        <f t="shared" si="119"/>
        <v>-2.5242489024495107E-3</v>
      </c>
      <c r="AV193">
        <f t="shared" si="120"/>
        <v>1</v>
      </c>
      <c r="AW193">
        <f t="shared" si="121"/>
        <v>0</v>
      </c>
      <c r="AX193">
        <f t="shared" si="122"/>
        <v>0</v>
      </c>
    </row>
    <row r="194" spans="1:50" x14ac:dyDescent="0.25">
      <c r="A194" s="1">
        <v>42039</v>
      </c>
      <c r="B194">
        <v>358.38000499999998</v>
      </c>
      <c r="C194">
        <v>367.5</v>
      </c>
      <c r="D194">
        <v>358.23001099999999</v>
      </c>
      <c r="E194">
        <v>364.75</v>
      </c>
      <c r="F194">
        <v>364.75</v>
      </c>
      <c r="G194">
        <v>4169900</v>
      </c>
      <c r="H194" s="2">
        <f t="shared" si="93"/>
        <v>3.3008170529771341E-3</v>
      </c>
      <c r="I194">
        <f t="shared" si="82"/>
        <v>389.36999500000002</v>
      </c>
      <c r="J194">
        <f t="shared" si="83"/>
        <v>365.89999399999999</v>
      </c>
      <c r="K194">
        <f t="shared" si="84"/>
        <v>383.89001500000001</v>
      </c>
      <c r="L194">
        <f t="shared" si="85"/>
        <v>6.749827278958187E-2</v>
      </c>
      <c r="M194">
        <f t="shared" si="86"/>
        <v>3.1528279643591173E-3</v>
      </c>
      <c r="N194">
        <f t="shared" si="87"/>
        <v>5.2474338588073932E-2</v>
      </c>
      <c r="O194">
        <f t="shared" si="88"/>
        <v>1</v>
      </c>
      <c r="P194">
        <f t="shared" si="89"/>
        <v>0</v>
      </c>
      <c r="Q194">
        <f t="shared" si="90"/>
        <v>0</v>
      </c>
      <c r="R194">
        <f t="shared" si="94"/>
        <v>1</v>
      </c>
      <c r="S194">
        <f t="shared" si="95"/>
        <v>0</v>
      </c>
      <c r="T194" s="5">
        <f t="shared" si="91"/>
        <v>1.0033008170529771</v>
      </c>
      <c r="U194" s="5">
        <f t="shared" si="92"/>
        <v>1.0033008170529771</v>
      </c>
      <c r="V194" s="5">
        <f>PRODUCT($T$3:T194)-1</f>
        <v>0.30718531244337832</v>
      </c>
      <c r="W194" s="4">
        <f>PRODUCT($U$3:U194)-1</f>
        <v>0.26126334386450734</v>
      </c>
      <c r="X194">
        <f t="shared" si="96"/>
        <v>0.18467628773216305</v>
      </c>
      <c r="Y194" s="1">
        <f t="shared" si="97"/>
        <v>42039</v>
      </c>
      <c r="Z194">
        <f t="shared" si="98"/>
        <v>2.6983132759928585E-2</v>
      </c>
      <c r="AA194" s="6">
        <f t="shared" si="99"/>
        <v>4.3969746005046106E-2</v>
      </c>
      <c r="AB194" s="6">
        <f t="shared" si="100"/>
        <v>6.6705592720615048E-3</v>
      </c>
      <c r="AC194" s="6">
        <f t="shared" si="101"/>
        <v>-8.7391109475761786E-3</v>
      </c>
      <c r="AD194" s="6">
        <f t="shared" si="102"/>
        <v>-9.397416399955949E-3</v>
      </c>
      <c r="AE194" s="6">
        <f t="shared" si="103"/>
        <v>-9.2583406682965608E-3</v>
      </c>
      <c r="AF194" s="6">
        <f t="shared" si="104"/>
        <v>2.5895807628629308E-2</v>
      </c>
      <c r="AG194" s="6">
        <f t="shared" si="105"/>
        <v>0.13711591550810165</v>
      </c>
      <c r="AH194" s="6">
        <f t="shared" si="106"/>
        <v>2.8037125287104558E-2</v>
      </c>
      <c r="AI194" s="6">
        <f t="shared" si="107"/>
        <v>-2.5242489024495107E-3</v>
      </c>
      <c r="AJ194" s="6">
        <f t="shared" si="108"/>
        <v>3.3008170529771341E-3</v>
      </c>
      <c r="AK194">
        <f t="shared" si="109"/>
        <v>2.6983132759928585E-2</v>
      </c>
      <c r="AL194" s="6">
        <f t="shared" si="110"/>
        <v>4.3969746005046106E-2</v>
      </c>
      <c r="AM194" s="6">
        <f t="shared" si="111"/>
        <v>6.6705592720615048E-3</v>
      </c>
      <c r="AN194" s="6">
        <f t="shared" si="112"/>
        <v>-8.7391109475761786E-3</v>
      </c>
      <c r="AO194" s="6">
        <f t="shared" si="113"/>
        <v>-9.397416399955949E-3</v>
      </c>
      <c r="AP194" s="6">
        <f t="shared" si="114"/>
        <v>-9.2583406682965608E-3</v>
      </c>
      <c r="AQ194" s="6">
        <f t="shared" si="115"/>
        <v>2.5895807628629308E-2</v>
      </c>
      <c r="AR194" s="6">
        <f t="shared" si="116"/>
        <v>0.13711591550810165</v>
      </c>
      <c r="AS194" s="6">
        <f t="shared" si="117"/>
        <v>2.8037125287104558E-2</v>
      </c>
      <c r="AT194" s="6">
        <f t="shared" si="118"/>
        <v>-2.5242489024495107E-3</v>
      </c>
      <c r="AU194" s="6">
        <f t="shared" si="119"/>
        <v>3.3008170529771341E-3</v>
      </c>
      <c r="AV194">
        <f t="shared" si="120"/>
        <v>1</v>
      </c>
      <c r="AW194">
        <f t="shared" si="121"/>
        <v>0</v>
      </c>
      <c r="AX194">
        <f t="shared" si="122"/>
        <v>0</v>
      </c>
    </row>
    <row r="195" spans="1:50" x14ac:dyDescent="0.25">
      <c r="A195" s="1">
        <v>42040</v>
      </c>
      <c r="B195">
        <v>366</v>
      </c>
      <c r="C195">
        <v>378.79998799999998</v>
      </c>
      <c r="D195">
        <v>365.89999399999999</v>
      </c>
      <c r="E195">
        <v>373.89001500000001</v>
      </c>
      <c r="F195">
        <v>373.89001500000001</v>
      </c>
      <c r="G195">
        <v>7247600</v>
      </c>
      <c r="H195" s="2">
        <f t="shared" si="93"/>
        <v>2.5058300205620387E-2</v>
      </c>
      <c r="I195">
        <f t="shared" ref="I195:I258" si="123">MAX(C196:C215)</f>
        <v>389.36999500000002</v>
      </c>
      <c r="J195">
        <f t="shared" ref="J195:J258" si="124">MIN(D196:D215)</f>
        <v>367.20001200000002</v>
      </c>
      <c r="K195">
        <f t="shared" ref="K195:K258" si="125">D215</f>
        <v>378.88000499999998</v>
      </c>
      <c r="L195">
        <f t="shared" ref="L195:L258" si="126">I195/E195-1</f>
        <v>4.1402496399910671E-2</v>
      </c>
      <c r="M195">
        <f t="shared" ref="M195:M258" si="127">J195/E195-1</f>
        <v>-1.7892970476892756E-2</v>
      </c>
      <c r="N195">
        <f t="shared" ref="N195:N258" si="128">K195/E195-1</f>
        <v>1.3346144052549747E-2</v>
      </c>
      <c r="O195">
        <f t="shared" ref="O195:O258" si="129">IF(AND(N195&gt;1%,L195&gt;-M195),1,0)</f>
        <v>1</v>
      </c>
      <c r="P195">
        <f t="shared" ref="P195:P258" si="130">IF(NOT(OR(O195,Q195)),1,0)</f>
        <v>0</v>
      </c>
      <c r="Q195">
        <f t="shared" ref="Q195:Q258" si="131">IF(AND(N195&lt;-1%,L195&lt;-M195),1,0)</f>
        <v>0</v>
      </c>
      <c r="R195">
        <f t="shared" si="94"/>
        <v>1</v>
      </c>
      <c r="S195">
        <f t="shared" si="95"/>
        <v>0</v>
      </c>
      <c r="T195" s="5">
        <f t="shared" ref="T195:T258" si="132">R195*H195-S195*0.005+1</f>
        <v>1.0250583002056204</v>
      </c>
      <c r="U195" s="5">
        <f t="shared" ref="U195:U258" si="133">MAX(R195,0)*H195-SIGN(S195)*0.005+1</f>
        <v>1.0250583002056204</v>
      </c>
      <c r="V195" s="5">
        <f>PRODUCT($T$3:T195)-1</f>
        <v>0.33994115442696216</v>
      </c>
      <c r="W195" s="4">
        <f>PRODUCT($U$3:U195)-1</f>
        <v>0.29286845937340877</v>
      </c>
      <c r="X195">
        <f t="shared" si="96"/>
        <v>0.21436226179663542</v>
      </c>
      <c r="Y195" s="1">
        <f t="shared" si="97"/>
        <v>42040</v>
      </c>
      <c r="Z195">
        <f t="shared" si="98"/>
        <v>4.3969746005046106E-2</v>
      </c>
      <c r="AA195" s="6">
        <f t="shared" si="99"/>
        <v>6.6705592720615048E-3</v>
      </c>
      <c r="AB195" s="6">
        <f t="shared" si="100"/>
        <v>-8.7391109475761786E-3</v>
      </c>
      <c r="AC195" s="6">
        <f t="shared" si="101"/>
        <v>-9.397416399955949E-3</v>
      </c>
      <c r="AD195" s="6">
        <f t="shared" si="102"/>
        <v>-9.2583406682965608E-3</v>
      </c>
      <c r="AE195" s="6">
        <f t="shared" si="103"/>
        <v>2.5895807628629308E-2</v>
      </c>
      <c r="AF195" s="6">
        <f t="shared" si="104"/>
        <v>0.13711591550810165</v>
      </c>
      <c r="AG195" s="6">
        <f t="shared" si="105"/>
        <v>2.8037125287104558E-2</v>
      </c>
      <c r="AH195" s="6">
        <f t="shared" si="106"/>
        <v>-2.5242489024495107E-3</v>
      </c>
      <c r="AI195" s="6">
        <f t="shared" si="107"/>
        <v>3.3008170529771341E-3</v>
      </c>
      <c r="AJ195" s="6">
        <f t="shared" si="108"/>
        <v>2.5058300205620387E-2</v>
      </c>
      <c r="AK195">
        <f t="shared" si="109"/>
        <v>4.3969746005046106E-2</v>
      </c>
      <c r="AL195" s="6">
        <f t="shared" si="110"/>
        <v>6.6705592720615048E-3</v>
      </c>
      <c r="AM195" s="6">
        <f t="shared" si="111"/>
        <v>-8.7391109475761786E-3</v>
      </c>
      <c r="AN195" s="6">
        <f t="shared" si="112"/>
        <v>-9.397416399955949E-3</v>
      </c>
      <c r="AO195" s="6">
        <f t="shared" si="113"/>
        <v>-9.2583406682965608E-3</v>
      </c>
      <c r="AP195" s="6">
        <f t="shared" si="114"/>
        <v>2.5895807628629308E-2</v>
      </c>
      <c r="AQ195" s="6">
        <f t="shared" si="115"/>
        <v>0.13711591550810165</v>
      </c>
      <c r="AR195" s="6">
        <f t="shared" si="116"/>
        <v>2.8037125287104558E-2</v>
      </c>
      <c r="AS195" s="6">
        <f t="shared" si="117"/>
        <v>-2.5242489024495107E-3</v>
      </c>
      <c r="AT195" s="6">
        <f t="shared" si="118"/>
        <v>3.3008170529771341E-3</v>
      </c>
      <c r="AU195" s="6">
        <f t="shared" si="119"/>
        <v>2.5058300205620387E-2</v>
      </c>
      <c r="AV195">
        <f t="shared" si="120"/>
        <v>1</v>
      </c>
      <c r="AW195">
        <f t="shared" si="121"/>
        <v>0</v>
      </c>
      <c r="AX195">
        <f t="shared" si="122"/>
        <v>0</v>
      </c>
    </row>
    <row r="196" spans="1:50" x14ac:dyDescent="0.25">
      <c r="A196" s="1">
        <v>42041</v>
      </c>
      <c r="B196">
        <v>374.86999500000002</v>
      </c>
      <c r="C196">
        <v>375.98998999999998</v>
      </c>
      <c r="D196">
        <v>371.01001000000002</v>
      </c>
      <c r="E196">
        <v>374.27999899999998</v>
      </c>
      <c r="F196">
        <v>374.27999899999998</v>
      </c>
      <c r="G196">
        <v>3871300</v>
      </c>
      <c r="H196" s="2">
        <f t="shared" ref="H196:H259" si="134">F196/F195-1</f>
        <v>1.0430447039351254E-3</v>
      </c>
      <c r="I196">
        <f t="shared" si="123"/>
        <v>389.36999500000002</v>
      </c>
      <c r="J196">
        <f t="shared" si="124"/>
        <v>367.20001200000002</v>
      </c>
      <c r="K196">
        <f t="shared" si="125"/>
        <v>375.27999899999998</v>
      </c>
      <c r="L196">
        <f t="shared" si="126"/>
        <v>4.0317398846632102E-2</v>
      </c>
      <c r="M196">
        <f t="shared" si="127"/>
        <v>-1.891628465030526E-2</v>
      </c>
      <c r="N196">
        <f t="shared" si="128"/>
        <v>2.671796523115777E-3</v>
      </c>
      <c r="O196">
        <f t="shared" si="129"/>
        <v>0</v>
      </c>
      <c r="P196">
        <f t="shared" si="130"/>
        <v>1</v>
      </c>
      <c r="Q196">
        <f t="shared" si="131"/>
        <v>0</v>
      </c>
      <c r="R196">
        <f t="shared" ref="R196:R259" si="135">IF(P196=0,O196*1+Q196*-1,R195)</f>
        <v>1</v>
      </c>
      <c r="S196">
        <f t="shared" ref="S196:S259" si="136">ABS(R196-R195)</f>
        <v>0</v>
      </c>
      <c r="T196" s="5">
        <f t="shared" si="132"/>
        <v>1.0010430447039351</v>
      </c>
      <c r="U196" s="5">
        <f t="shared" si="133"/>
        <v>1.0010430447039351</v>
      </c>
      <c r="V196" s="5">
        <f>PRODUCT($T$3:T196)-1</f>
        <v>0.34133877295167192</v>
      </c>
      <c r="W196" s="4">
        <f>PRODUCT($U$3:U196)-1</f>
        <v>0.29421697897284305</v>
      </c>
      <c r="X196">
        <f t="shared" ref="X196:X259" si="137">F196/$F$2-1</f>
        <v>0.21562889592246104</v>
      </c>
      <c r="Y196" s="1">
        <f t="shared" si="97"/>
        <v>42041</v>
      </c>
      <c r="Z196">
        <f t="shared" si="98"/>
        <v>6.6705592720615048E-3</v>
      </c>
      <c r="AA196" s="6">
        <f t="shared" si="99"/>
        <v>-8.7391109475761786E-3</v>
      </c>
      <c r="AB196" s="6">
        <f t="shared" si="100"/>
        <v>-9.397416399955949E-3</v>
      </c>
      <c r="AC196" s="6">
        <f t="shared" si="101"/>
        <v>-9.2583406682965608E-3</v>
      </c>
      <c r="AD196" s="6">
        <f t="shared" si="102"/>
        <v>2.5895807628629308E-2</v>
      </c>
      <c r="AE196" s="6">
        <f t="shared" si="103"/>
        <v>0.13711591550810165</v>
      </c>
      <c r="AF196" s="6">
        <f t="shared" si="104"/>
        <v>2.8037125287104558E-2</v>
      </c>
      <c r="AG196" s="6">
        <f t="shared" si="105"/>
        <v>-2.5242489024495107E-3</v>
      </c>
      <c r="AH196" s="6">
        <f t="shared" si="106"/>
        <v>3.3008170529771341E-3</v>
      </c>
      <c r="AI196" s="6">
        <f t="shared" si="107"/>
        <v>2.5058300205620387E-2</v>
      </c>
      <c r="AJ196" s="6">
        <f t="shared" si="108"/>
        <v>1.0430447039351254E-3</v>
      </c>
      <c r="AK196">
        <f t="shared" si="109"/>
        <v>6.6705592720615048E-3</v>
      </c>
      <c r="AL196" s="6">
        <f t="shared" si="110"/>
        <v>-8.7391109475761786E-3</v>
      </c>
      <c r="AM196" s="6">
        <f t="shared" si="111"/>
        <v>-9.397416399955949E-3</v>
      </c>
      <c r="AN196" s="6">
        <f t="shared" si="112"/>
        <v>-9.2583406682965608E-3</v>
      </c>
      <c r="AO196" s="6">
        <f t="shared" si="113"/>
        <v>2.5895807628629308E-2</v>
      </c>
      <c r="AP196" s="6">
        <f t="shared" si="114"/>
        <v>0.13711591550810165</v>
      </c>
      <c r="AQ196" s="6">
        <f t="shared" si="115"/>
        <v>2.8037125287104558E-2</v>
      </c>
      <c r="AR196" s="6">
        <f t="shared" si="116"/>
        <v>-2.5242489024495107E-3</v>
      </c>
      <c r="AS196" s="6">
        <f t="shared" si="117"/>
        <v>3.3008170529771341E-3</v>
      </c>
      <c r="AT196" s="6">
        <f t="shared" si="118"/>
        <v>2.5058300205620387E-2</v>
      </c>
      <c r="AU196" s="6">
        <f t="shared" si="119"/>
        <v>1.0430447039351254E-3</v>
      </c>
      <c r="AV196">
        <f t="shared" si="120"/>
        <v>0</v>
      </c>
      <c r="AW196">
        <f t="shared" si="121"/>
        <v>1</v>
      </c>
      <c r="AX196">
        <f t="shared" si="122"/>
        <v>0</v>
      </c>
    </row>
    <row r="197" spans="1:50" x14ac:dyDescent="0.25">
      <c r="A197" s="1">
        <v>42044</v>
      </c>
      <c r="B197">
        <v>371</v>
      </c>
      <c r="C197">
        <v>374.41000400000001</v>
      </c>
      <c r="D197">
        <v>367.20001200000002</v>
      </c>
      <c r="E197">
        <v>370.55999800000001</v>
      </c>
      <c r="F197">
        <v>370.55999800000001</v>
      </c>
      <c r="G197">
        <v>2724600</v>
      </c>
      <c r="H197" s="2">
        <f t="shared" si="134"/>
        <v>-9.9390857377873454E-3</v>
      </c>
      <c r="I197">
        <f t="shared" si="123"/>
        <v>389.36999500000002</v>
      </c>
      <c r="J197">
        <f t="shared" si="124"/>
        <v>368.51001000000002</v>
      </c>
      <c r="K197">
        <f t="shared" si="125"/>
        <v>369.17999300000002</v>
      </c>
      <c r="L197">
        <f t="shared" si="126"/>
        <v>5.0761002540808509E-2</v>
      </c>
      <c r="M197">
        <f t="shared" si="127"/>
        <v>-5.5321351766630666E-3</v>
      </c>
      <c r="N197">
        <f t="shared" si="128"/>
        <v>-3.7241067774400616E-3</v>
      </c>
      <c r="O197">
        <f t="shared" si="129"/>
        <v>0</v>
      </c>
      <c r="P197">
        <f t="shared" si="130"/>
        <v>1</v>
      </c>
      <c r="Q197">
        <f t="shared" si="131"/>
        <v>0</v>
      </c>
      <c r="R197">
        <f t="shared" si="135"/>
        <v>1</v>
      </c>
      <c r="S197">
        <f t="shared" si="136"/>
        <v>0</v>
      </c>
      <c r="T197" s="5">
        <f t="shared" si="132"/>
        <v>0.99006091426221265</v>
      </c>
      <c r="U197" s="5">
        <f t="shared" si="133"/>
        <v>0.99006091426221265</v>
      </c>
      <c r="V197" s="5">
        <f>PRODUCT($T$3:T197)-1</f>
        <v>0.32800709188388688</v>
      </c>
      <c r="W197" s="4">
        <f>PRODUCT($U$3:U197)-1</f>
        <v>0.28135364545553188</v>
      </c>
      <c r="X197">
        <f t="shared" si="137"/>
        <v>0.20354665610055589</v>
      </c>
      <c r="Y197" s="1">
        <f t="shared" si="97"/>
        <v>42044</v>
      </c>
      <c r="Z197">
        <f t="shared" si="98"/>
        <v>-8.7391109475761786E-3</v>
      </c>
      <c r="AA197" s="6">
        <f t="shared" si="99"/>
        <v>-9.397416399955949E-3</v>
      </c>
      <c r="AB197" s="6">
        <f t="shared" si="100"/>
        <v>-9.2583406682965608E-3</v>
      </c>
      <c r="AC197" s="6">
        <f t="shared" si="101"/>
        <v>2.5895807628629308E-2</v>
      </c>
      <c r="AD197" s="6">
        <f t="shared" si="102"/>
        <v>0.13711591550810165</v>
      </c>
      <c r="AE197" s="6">
        <f t="shared" si="103"/>
        <v>2.8037125287104558E-2</v>
      </c>
      <c r="AF197" s="6">
        <f t="shared" si="104"/>
        <v>-2.5242489024495107E-3</v>
      </c>
      <c r="AG197" s="6">
        <f t="shared" si="105"/>
        <v>3.3008170529771341E-3</v>
      </c>
      <c r="AH197" s="6">
        <f t="shared" si="106"/>
        <v>2.5058300205620387E-2</v>
      </c>
      <c r="AI197" s="6">
        <f t="shared" si="107"/>
        <v>1.0430447039351254E-3</v>
      </c>
      <c r="AJ197" s="6">
        <f t="shared" si="108"/>
        <v>-9.9390857377873454E-3</v>
      </c>
      <c r="AK197">
        <f t="shared" si="109"/>
        <v>-8.7391109475761786E-3</v>
      </c>
      <c r="AL197" s="6">
        <f t="shared" si="110"/>
        <v>-9.397416399955949E-3</v>
      </c>
      <c r="AM197" s="6">
        <f t="shared" si="111"/>
        <v>-9.2583406682965608E-3</v>
      </c>
      <c r="AN197" s="6">
        <f t="shared" si="112"/>
        <v>2.5895807628629308E-2</v>
      </c>
      <c r="AO197" s="6">
        <f t="shared" si="113"/>
        <v>0.13711591550810165</v>
      </c>
      <c r="AP197" s="6">
        <f t="shared" si="114"/>
        <v>2.8037125287104558E-2</v>
      </c>
      <c r="AQ197" s="6">
        <f t="shared" si="115"/>
        <v>-2.5242489024495107E-3</v>
      </c>
      <c r="AR197" s="6">
        <f t="shared" si="116"/>
        <v>3.3008170529771341E-3</v>
      </c>
      <c r="AS197" s="6">
        <f t="shared" si="117"/>
        <v>2.5058300205620387E-2</v>
      </c>
      <c r="AT197" s="6">
        <f t="shared" si="118"/>
        <v>1.0430447039351254E-3</v>
      </c>
      <c r="AU197" s="6">
        <f t="shared" si="119"/>
        <v>-9.9390857377873454E-3</v>
      </c>
      <c r="AV197">
        <f t="shared" si="120"/>
        <v>0</v>
      </c>
      <c r="AW197">
        <f t="shared" si="121"/>
        <v>1</v>
      </c>
      <c r="AX197">
        <f t="shared" si="122"/>
        <v>0</v>
      </c>
    </row>
    <row r="198" spans="1:50" x14ac:dyDescent="0.25">
      <c r="A198" s="1">
        <v>42045</v>
      </c>
      <c r="B198">
        <v>371.19000199999999</v>
      </c>
      <c r="C198">
        <v>374.29998799999998</v>
      </c>
      <c r="D198">
        <v>368.51001000000002</v>
      </c>
      <c r="E198">
        <v>373</v>
      </c>
      <c r="F198">
        <v>373</v>
      </c>
      <c r="G198">
        <v>2287200</v>
      </c>
      <c r="H198" s="2">
        <f t="shared" si="134"/>
        <v>6.5846341028963362E-3</v>
      </c>
      <c r="I198">
        <f t="shared" si="123"/>
        <v>389.36999500000002</v>
      </c>
      <c r="J198">
        <f t="shared" si="124"/>
        <v>366.26001000000002</v>
      </c>
      <c r="K198">
        <f t="shared" si="125"/>
        <v>366.26001000000002</v>
      </c>
      <c r="L198">
        <f t="shared" si="126"/>
        <v>4.3887386058981237E-2</v>
      </c>
      <c r="M198">
        <f t="shared" si="127"/>
        <v>-1.8069678284182267E-2</v>
      </c>
      <c r="N198">
        <f t="shared" si="128"/>
        <v>-1.8069678284182267E-2</v>
      </c>
      <c r="O198">
        <f t="shared" si="129"/>
        <v>0</v>
      </c>
      <c r="P198">
        <f t="shared" si="130"/>
        <v>1</v>
      </c>
      <c r="Q198">
        <f t="shared" si="131"/>
        <v>0</v>
      </c>
      <c r="R198">
        <f t="shared" si="135"/>
        <v>1</v>
      </c>
      <c r="S198">
        <f t="shared" si="136"/>
        <v>0</v>
      </c>
      <c r="T198" s="5">
        <f t="shared" si="132"/>
        <v>1.0065846341028963</v>
      </c>
      <c r="U198" s="5">
        <f t="shared" si="133"/>
        <v>1.0065846341028963</v>
      </c>
      <c r="V198" s="5">
        <f>PRODUCT($T$3:T198)-1</f>
        <v>0.33675153266999369</v>
      </c>
      <c r="W198" s="4">
        <f>PRODUCT($U$3:U198)-1</f>
        <v>0.28979089036726902</v>
      </c>
      <c r="X198">
        <f t="shared" si="137"/>
        <v>0.21147157045674247</v>
      </c>
      <c r="Y198" s="1">
        <f t="shared" si="97"/>
        <v>42045</v>
      </c>
      <c r="Z198">
        <f t="shared" si="98"/>
        <v>-9.397416399955949E-3</v>
      </c>
      <c r="AA198" s="6">
        <f t="shared" si="99"/>
        <v>-9.2583406682965608E-3</v>
      </c>
      <c r="AB198" s="6">
        <f t="shared" si="100"/>
        <v>2.5895807628629308E-2</v>
      </c>
      <c r="AC198" s="6">
        <f t="shared" si="101"/>
        <v>0.13711591550810165</v>
      </c>
      <c r="AD198" s="6">
        <f t="shared" si="102"/>
        <v>2.8037125287104558E-2</v>
      </c>
      <c r="AE198" s="6">
        <f t="shared" si="103"/>
        <v>-2.5242489024495107E-3</v>
      </c>
      <c r="AF198" s="6">
        <f t="shared" si="104"/>
        <v>3.3008170529771341E-3</v>
      </c>
      <c r="AG198" s="6">
        <f t="shared" si="105"/>
        <v>2.5058300205620387E-2</v>
      </c>
      <c r="AH198" s="6">
        <f t="shared" si="106"/>
        <v>1.0430447039351254E-3</v>
      </c>
      <c r="AI198" s="6">
        <f t="shared" si="107"/>
        <v>-9.9390857377873454E-3</v>
      </c>
      <c r="AJ198" s="6">
        <f t="shared" si="108"/>
        <v>6.5846341028963362E-3</v>
      </c>
      <c r="AK198">
        <f t="shared" si="109"/>
        <v>-9.397416399955949E-3</v>
      </c>
      <c r="AL198" s="6">
        <f t="shared" si="110"/>
        <v>-9.2583406682965608E-3</v>
      </c>
      <c r="AM198" s="6">
        <f t="shared" si="111"/>
        <v>2.5895807628629308E-2</v>
      </c>
      <c r="AN198" s="6">
        <f t="shared" si="112"/>
        <v>0.13711591550810165</v>
      </c>
      <c r="AO198" s="6">
        <f t="shared" si="113"/>
        <v>2.8037125287104558E-2</v>
      </c>
      <c r="AP198" s="6">
        <f t="shared" si="114"/>
        <v>-2.5242489024495107E-3</v>
      </c>
      <c r="AQ198" s="6">
        <f t="shared" si="115"/>
        <v>3.3008170529771341E-3</v>
      </c>
      <c r="AR198" s="6">
        <f t="shared" si="116"/>
        <v>2.5058300205620387E-2</v>
      </c>
      <c r="AS198" s="6">
        <f t="shared" si="117"/>
        <v>1.0430447039351254E-3</v>
      </c>
      <c r="AT198" s="6">
        <f t="shared" si="118"/>
        <v>-9.9390857377873454E-3</v>
      </c>
      <c r="AU198" s="6">
        <f t="shared" si="119"/>
        <v>6.5846341028963362E-3</v>
      </c>
      <c r="AV198">
        <f t="shared" si="120"/>
        <v>0</v>
      </c>
      <c r="AW198">
        <f t="shared" si="121"/>
        <v>1</v>
      </c>
      <c r="AX198">
        <f t="shared" si="122"/>
        <v>0</v>
      </c>
    </row>
    <row r="199" spans="1:50" x14ac:dyDescent="0.25">
      <c r="A199" s="1">
        <v>42046</v>
      </c>
      <c r="B199">
        <v>371.23001099999999</v>
      </c>
      <c r="C199">
        <v>377.10000600000001</v>
      </c>
      <c r="D199">
        <v>371.10000600000001</v>
      </c>
      <c r="E199">
        <v>375.14001500000001</v>
      </c>
      <c r="F199">
        <v>375.14001500000001</v>
      </c>
      <c r="G199">
        <v>2786500</v>
      </c>
      <c r="H199" s="2">
        <f t="shared" si="134"/>
        <v>5.7373056300267233E-3</v>
      </c>
      <c r="I199">
        <f t="shared" si="123"/>
        <v>389.36999500000002</v>
      </c>
      <c r="J199">
        <f t="shared" si="124"/>
        <v>366.26001000000002</v>
      </c>
      <c r="K199">
        <f t="shared" si="125"/>
        <v>367.51998900000001</v>
      </c>
      <c r="L199">
        <f t="shared" si="126"/>
        <v>3.7932450367897941E-2</v>
      </c>
      <c r="M199">
        <f t="shared" si="127"/>
        <v>-2.3671175147764401E-2</v>
      </c>
      <c r="N199">
        <f t="shared" si="128"/>
        <v>-2.0312485193028529E-2</v>
      </c>
      <c r="O199">
        <f t="shared" si="129"/>
        <v>0</v>
      </c>
      <c r="P199">
        <f t="shared" si="130"/>
        <v>1</v>
      </c>
      <c r="Q199">
        <f t="shared" si="131"/>
        <v>0</v>
      </c>
      <c r="R199">
        <f t="shared" si="135"/>
        <v>1</v>
      </c>
      <c r="S199">
        <f t="shared" si="136"/>
        <v>0</v>
      </c>
      <c r="T199" s="5">
        <f t="shared" si="132"/>
        <v>1.0057373056300267</v>
      </c>
      <c r="U199" s="5">
        <f t="shared" si="133"/>
        <v>1.0057373056300267</v>
      </c>
      <c r="V199" s="5">
        <f>PRODUCT($T$3:T199)-1</f>
        <v>0.34442088476432819</v>
      </c>
      <c r="W199" s="4">
        <f>PRODUCT($U$3:U199)-1</f>
        <v>0.29719081490413024</v>
      </c>
      <c r="X199">
        <f t="shared" si="137"/>
        <v>0.2184221531185413</v>
      </c>
      <c r="Y199" s="1">
        <f t="shared" si="97"/>
        <v>42046</v>
      </c>
      <c r="Z199">
        <f t="shared" si="98"/>
        <v>-9.2583406682965608E-3</v>
      </c>
      <c r="AA199" s="6">
        <f t="shared" si="99"/>
        <v>2.5895807628629308E-2</v>
      </c>
      <c r="AB199" s="6">
        <f t="shared" si="100"/>
        <v>0.13711591550810165</v>
      </c>
      <c r="AC199" s="6">
        <f t="shared" si="101"/>
        <v>2.8037125287104558E-2</v>
      </c>
      <c r="AD199" s="6">
        <f t="shared" si="102"/>
        <v>-2.5242489024495107E-3</v>
      </c>
      <c r="AE199" s="6">
        <f t="shared" si="103"/>
        <v>3.3008170529771341E-3</v>
      </c>
      <c r="AF199" s="6">
        <f t="shared" si="104"/>
        <v>2.5058300205620387E-2</v>
      </c>
      <c r="AG199" s="6">
        <f t="shared" si="105"/>
        <v>1.0430447039351254E-3</v>
      </c>
      <c r="AH199" s="6">
        <f t="shared" si="106"/>
        <v>-9.9390857377873454E-3</v>
      </c>
      <c r="AI199" s="6">
        <f t="shared" si="107"/>
        <v>6.5846341028963362E-3</v>
      </c>
      <c r="AJ199" s="6">
        <f t="shared" si="108"/>
        <v>5.7373056300267233E-3</v>
      </c>
      <c r="AK199">
        <f t="shared" si="109"/>
        <v>-9.2583406682965608E-3</v>
      </c>
      <c r="AL199" s="6">
        <f t="shared" si="110"/>
        <v>2.5895807628629308E-2</v>
      </c>
      <c r="AM199" s="6">
        <f t="shared" si="111"/>
        <v>0.13711591550810165</v>
      </c>
      <c r="AN199" s="6">
        <f t="shared" si="112"/>
        <v>2.8037125287104558E-2</v>
      </c>
      <c r="AO199" s="6">
        <f t="shared" si="113"/>
        <v>-2.5242489024495107E-3</v>
      </c>
      <c r="AP199" s="6">
        <f t="shared" si="114"/>
        <v>3.3008170529771341E-3</v>
      </c>
      <c r="AQ199" s="6">
        <f t="shared" si="115"/>
        <v>2.5058300205620387E-2</v>
      </c>
      <c r="AR199" s="6">
        <f t="shared" si="116"/>
        <v>1.0430447039351254E-3</v>
      </c>
      <c r="AS199" s="6">
        <f t="shared" si="117"/>
        <v>-9.9390857377873454E-3</v>
      </c>
      <c r="AT199" s="6">
        <f t="shared" si="118"/>
        <v>6.5846341028963362E-3</v>
      </c>
      <c r="AU199" s="6">
        <f t="shared" si="119"/>
        <v>5.7373056300267233E-3</v>
      </c>
      <c r="AV199">
        <f t="shared" si="120"/>
        <v>0</v>
      </c>
      <c r="AW199">
        <f t="shared" si="121"/>
        <v>1</v>
      </c>
      <c r="AX199">
        <f t="shared" si="122"/>
        <v>0</v>
      </c>
    </row>
    <row r="200" spans="1:50" x14ac:dyDescent="0.25">
      <c r="A200" s="1">
        <v>42047</v>
      </c>
      <c r="B200">
        <v>375.10000600000001</v>
      </c>
      <c r="C200">
        <v>378.51001000000002</v>
      </c>
      <c r="D200">
        <v>373.14999399999999</v>
      </c>
      <c r="E200">
        <v>377.17001299999998</v>
      </c>
      <c r="F200">
        <v>377.17001299999998</v>
      </c>
      <c r="G200">
        <v>2791100</v>
      </c>
      <c r="H200" s="2">
        <f t="shared" si="134"/>
        <v>5.4113075620578766E-3</v>
      </c>
      <c r="I200">
        <f t="shared" si="123"/>
        <v>389.36999500000002</v>
      </c>
      <c r="J200">
        <f t="shared" si="124"/>
        <v>366.26001000000002</v>
      </c>
      <c r="K200">
        <f t="shared" si="125"/>
        <v>366.67999300000002</v>
      </c>
      <c r="L200">
        <f t="shared" si="126"/>
        <v>3.2346108066656054E-2</v>
      </c>
      <c r="M200">
        <f t="shared" si="127"/>
        <v>-2.8925955468257158E-2</v>
      </c>
      <c r="N200">
        <f t="shared" si="128"/>
        <v>-2.7812444357817934E-2</v>
      </c>
      <c r="O200">
        <f t="shared" si="129"/>
        <v>0</v>
      </c>
      <c r="P200">
        <f t="shared" si="130"/>
        <v>1</v>
      </c>
      <c r="Q200">
        <f t="shared" si="131"/>
        <v>0</v>
      </c>
      <c r="R200">
        <f t="shared" si="135"/>
        <v>1</v>
      </c>
      <c r="S200">
        <f t="shared" si="136"/>
        <v>0</v>
      </c>
      <c r="T200" s="5">
        <f t="shared" si="132"/>
        <v>1.0054113075620579</v>
      </c>
      <c r="U200" s="5">
        <f t="shared" si="133"/>
        <v>1.0054113075620579</v>
      </c>
      <c r="V200" s="5">
        <f>PRODUCT($T$3:T200)-1</f>
        <v>0.35169595966464184</v>
      </c>
      <c r="W200" s="4">
        <f>PRODUCT($U$3:U200)-1</f>
        <v>0.30421031337025295</v>
      </c>
      <c r="X200">
        <f t="shared" si="137"/>
        <v>0.22501541012949056</v>
      </c>
      <c r="Y200" s="1">
        <f t="shared" si="97"/>
        <v>42047</v>
      </c>
      <c r="Z200">
        <f t="shared" si="98"/>
        <v>2.5895807628629308E-2</v>
      </c>
      <c r="AA200" s="6">
        <f t="shared" si="99"/>
        <v>0.13711591550810165</v>
      </c>
      <c r="AB200" s="6">
        <f t="shared" si="100"/>
        <v>2.8037125287104558E-2</v>
      </c>
      <c r="AC200" s="6">
        <f t="shared" si="101"/>
        <v>-2.5242489024495107E-3</v>
      </c>
      <c r="AD200" s="6">
        <f t="shared" si="102"/>
        <v>3.3008170529771341E-3</v>
      </c>
      <c r="AE200" s="6">
        <f t="shared" si="103"/>
        <v>2.5058300205620387E-2</v>
      </c>
      <c r="AF200" s="6">
        <f t="shared" si="104"/>
        <v>1.0430447039351254E-3</v>
      </c>
      <c r="AG200" s="6">
        <f t="shared" si="105"/>
        <v>-9.9390857377873454E-3</v>
      </c>
      <c r="AH200" s="6">
        <f t="shared" si="106"/>
        <v>6.5846341028963362E-3</v>
      </c>
      <c r="AI200" s="6">
        <f t="shared" si="107"/>
        <v>5.7373056300267233E-3</v>
      </c>
      <c r="AJ200" s="6">
        <f t="shared" si="108"/>
        <v>5.4113075620578766E-3</v>
      </c>
      <c r="AK200">
        <f t="shared" si="109"/>
        <v>2.5895807628629308E-2</v>
      </c>
      <c r="AL200" s="6">
        <f t="shared" si="110"/>
        <v>0.13711591550810165</v>
      </c>
      <c r="AM200" s="6">
        <f t="shared" si="111"/>
        <v>2.8037125287104558E-2</v>
      </c>
      <c r="AN200" s="6">
        <f t="shared" si="112"/>
        <v>-2.5242489024495107E-3</v>
      </c>
      <c r="AO200" s="6">
        <f t="shared" si="113"/>
        <v>3.3008170529771341E-3</v>
      </c>
      <c r="AP200" s="6">
        <f t="shared" si="114"/>
        <v>2.5058300205620387E-2</v>
      </c>
      <c r="AQ200" s="6">
        <f t="shared" si="115"/>
        <v>1.0430447039351254E-3</v>
      </c>
      <c r="AR200" s="6">
        <f t="shared" si="116"/>
        <v>-9.9390857377873454E-3</v>
      </c>
      <c r="AS200" s="6">
        <f t="shared" si="117"/>
        <v>6.5846341028963362E-3</v>
      </c>
      <c r="AT200" s="6">
        <f t="shared" si="118"/>
        <v>5.7373056300267233E-3</v>
      </c>
      <c r="AU200" s="6">
        <f t="shared" si="119"/>
        <v>5.4113075620578766E-3</v>
      </c>
      <c r="AV200">
        <f t="shared" si="120"/>
        <v>0</v>
      </c>
      <c r="AW200">
        <f t="shared" si="121"/>
        <v>1</v>
      </c>
      <c r="AX200">
        <f t="shared" si="122"/>
        <v>0</v>
      </c>
    </row>
    <row r="201" spans="1:50" x14ac:dyDescent="0.25">
      <c r="A201" s="1">
        <v>42048</v>
      </c>
      <c r="B201">
        <v>378.41000400000001</v>
      </c>
      <c r="C201">
        <v>383</v>
      </c>
      <c r="D201">
        <v>377.01001000000002</v>
      </c>
      <c r="E201">
        <v>381.82998700000002</v>
      </c>
      <c r="F201">
        <v>381.82998700000002</v>
      </c>
      <c r="G201">
        <v>3475100</v>
      </c>
      <c r="H201" s="2">
        <f t="shared" si="134"/>
        <v>1.2355102047839628E-2</v>
      </c>
      <c r="I201">
        <f t="shared" si="123"/>
        <v>389.36999500000002</v>
      </c>
      <c r="J201">
        <f t="shared" si="124"/>
        <v>366.26001000000002</v>
      </c>
      <c r="K201">
        <f t="shared" si="125"/>
        <v>366.72000100000002</v>
      </c>
      <c r="L201">
        <f t="shared" si="126"/>
        <v>1.9747029454761034E-2</v>
      </c>
      <c r="M201">
        <f t="shared" si="127"/>
        <v>-4.0777250425855116E-2</v>
      </c>
      <c r="N201">
        <f t="shared" si="128"/>
        <v>-3.9572549339871532E-2</v>
      </c>
      <c r="O201">
        <f t="shared" si="129"/>
        <v>0</v>
      </c>
      <c r="P201">
        <f t="shared" si="130"/>
        <v>0</v>
      </c>
      <c r="Q201">
        <f t="shared" si="131"/>
        <v>1</v>
      </c>
      <c r="R201">
        <f t="shared" si="135"/>
        <v>-1</v>
      </c>
      <c r="S201">
        <f t="shared" si="136"/>
        <v>2</v>
      </c>
      <c r="T201" s="5">
        <f t="shared" si="132"/>
        <v>0.97764489795216036</v>
      </c>
      <c r="U201" s="5">
        <f t="shared" si="133"/>
        <v>0.995</v>
      </c>
      <c r="V201" s="5">
        <f>PRODUCT($T$3:T201)-1</f>
        <v>0.32147865854868618</v>
      </c>
      <c r="W201" s="4">
        <f>PRODUCT($U$3:U201)-1</f>
        <v>0.29768926180340172</v>
      </c>
      <c r="X201">
        <f t="shared" si="137"/>
        <v>0.24015060053181658</v>
      </c>
      <c r="Y201" s="1">
        <f t="shared" si="97"/>
        <v>42048</v>
      </c>
      <c r="Z201">
        <f t="shared" si="98"/>
        <v>0.13711591550810165</v>
      </c>
      <c r="AA201" s="6">
        <f t="shared" si="99"/>
        <v>2.8037125287104558E-2</v>
      </c>
      <c r="AB201" s="6">
        <f t="shared" si="100"/>
        <v>-2.5242489024495107E-3</v>
      </c>
      <c r="AC201" s="6">
        <f t="shared" si="101"/>
        <v>3.3008170529771341E-3</v>
      </c>
      <c r="AD201" s="6">
        <f t="shared" si="102"/>
        <v>2.5058300205620387E-2</v>
      </c>
      <c r="AE201" s="6">
        <f t="shared" si="103"/>
        <v>1.0430447039351254E-3</v>
      </c>
      <c r="AF201" s="6">
        <f t="shared" si="104"/>
        <v>-9.9390857377873454E-3</v>
      </c>
      <c r="AG201" s="6">
        <f t="shared" si="105"/>
        <v>6.5846341028963362E-3</v>
      </c>
      <c r="AH201" s="6">
        <f t="shared" si="106"/>
        <v>5.7373056300267233E-3</v>
      </c>
      <c r="AI201" s="6">
        <f t="shared" si="107"/>
        <v>5.4113075620578766E-3</v>
      </c>
      <c r="AJ201" s="6">
        <f t="shared" si="108"/>
        <v>1.2355102047839628E-2</v>
      </c>
      <c r="AK201">
        <f t="shared" si="109"/>
        <v>0.13711591550810165</v>
      </c>
      <c r="AL201" s="6">
        <f t="shared" si="110"/>
        <v>2.8037125287104558E-2</v>
      </c>
      <c r="AM201" s="6">
        <f t="shared" si="111"/>
        <v>-2.5242489024495107E-3</v>
      </c>
      <c r="AN201" s="6">
        <f t="shared" si="112"/>
        <v>3.3008170529771341E-3</v>
      </c>
      <c r="AO201" s="6">
        <f t="shared" si="113"/>
        <v>2.5058300205620387E-2</v>
      </c>
      <c r="AP201" s="6">
        <f t="shared" si="114"/>
        <v>1.0430447039351254E-3</v>
      </c>
      <c r="AQ201" s="6">
        <f t="shared" si="115"/>
        <v>-9.9390857377873454E-3</v>
      </c>
      <c r="AR201" s="6">
        <f t="shared" si="116"/>
        <v>6.5846341028963362E-3</v>
      </c>
      <c r="AS201" s="6">
        <f t="shared" si="117"/>
        <v>5.7373056300267233E-3</v>
      </c>
      <c r="AT201" s="6">
        <f t="shared" si="118"/>
        <v>5.4113075620578766E-3</v>
      </c>
      <c r="AU201" s="6">
        <f t="shared" si="119"/>
        <v>1.2355102047839628E-2</v>
      </c>
      <c r="AV201">
        <f t="shared" si="120"/>
        <v>0</v>
      </c>
      <c r="AW201">
        <f t="shared" si="121"/>
        <v>0</v>
      </c>
      <c r="AX201">
        <f t="shared" si="122"/>
        <v>1</v>
      </c>
    </row>
    <row r="202" spans="1:50" x14ac:dyDescent="0.25">
      <c r="A202" s="1">
        <v>42052</v>
      </c>
      <c r="B202">
        <v>377.72000100000002</v>
      </c>
      <c r="C202">
        <v>379.98998999999998</v>
      </c>
      <c r="D202">
        <v>372.67001299999998</v>
      </c>
      <c r="E202">
        <v>375.42999300000002</v>
      </c>
      <c r="F202">
        <v>375.42999300000002</v>
      </c>
      <c r="G202">
        <v>3673200</v>
      </c>
      <c r="H202" s="2">
        <f t="shared" si="134"/>
        <v>-1.6761370813969112E-2</v>
      </c>
      <c r="I202">
        <f t="shared" si="123"/>
        <v>389.36999500000002</v>
      </c>
      <c r="J202">
        <f t="shared" si="124"/>
        <v>366.26001000000002</v>
      </c>
      <c r="K202">
        <f t="shared" si="125"/>
        <v>369.64001500000001</v>
      </c>
      <c r="L202">
        <f t="shared" si="126"/>
        <v>3.7130762751818702E-2</v>
      </c>
      <c r="M202">
        <f t="shared" si="127"/>
        <v>-2.4425280800620564E-2</v>
      </c>
      <c r="N202">
        <f t="shared" si="128"/>
        <v>-1.5422257432692654E-2</v>
      </c>
      <c r="O202">
        <f t="shared" si="129"/>
        <v>0</v>
      </c>
      <c r="P202">
        <f t="shared" si="130"/>
        <v>1</v>
      </c>
      <c r="Q202">
        <f t="shared" si="131"/>
        <v>0</v>
      </c>
      <c r="R202">
        <f t="shared" si="135"/>
        <v>-1</v>
      </c>
      <c r="S202">
        <f t="shared" si="136"/>
        <v>0</v>
      </c>
      <c r="T202" s="5">
        <f t="shared" si="132"/>
        <v>1.0167613708139691</v>
      </c>
      <c r="U202" s="5">
        <f t="shared" si="133"/>
        <v>1</v>
      </c>
      <c r="V202" s="5">
        <f>PRODUCT($T$3:T202)-1</f>
        <v>0.34362845236736717</v>
      </c>
      <c r="W202" s="4">
        <f>PRODUCT($U$3:U202)-1</f>
        <v>0.29768926180340172</v>
      </c>
      <c r="X202">
        <f t="shared" si="137"/>
        <v>0.21936397645113637</v>
      </c>
      <c r="Y202" s="1">
        <f t="shared" si="97"/>
        <v>42052</v>
      </c>
      <c r="Z202">
        <f t="shared" si="98"/>
        <v>2.8037125287104558E-2</v>
      </c>
      <c r="AA202" s="6">
        <f t="shared" si="99"/>
        <v>-2.5242489024495107E-3</v>
      </c>
      <c r="AB202" s="6">
        <f t="shared" si="100"/>
        <v>3.3008170529771341E-3</v>
      </c>
      <c r="AC202" s="6">
        <f t="shared" si="101"/>
        <v>2.5058300205620387E-2</v>
      </c>
      <c r="AD202" s="6">
        <f t="shared" si="102"/>
        <v>1.0430447039351254E-3</v>
      </c>
      <c r="AE202" s="6">
        <f t="shared" si="103"/>
        <v>-9.9390857377873454E-3</v>
      </c>
      <c r="AF202" s="6">
        <f t="shared" si="104"/>
        <v>6.5846341028963362E-3</v>
      </c>
      <c r="AG202" s="6">
        <f t="shared" si="105"/>
        <v>5.7373056300267233E-3</v>
      </c>
      <c r="AH202" s="6">
        <f t="shared" si="106"/>
        <v>5.4113075620578766E-3</v>
      </c>
      <c r="AI202" s="6">
        <f t="shared" si="107"/>
        <v>1.2355102047839628E-2</v>
      </c>
      <c r="AJ202" s="6">
        <f t="shared" si="108"/>
        <v>-1.6761370813969112E-2</v>
      </c>
      <c r="AK202">
        <f t="shared" si="109"/>
        <v>2.8037125287104558E-2</v>
      </c>
      <c r="AL202" s="6">
        <f t="shared" si="110"/>
        <v>-2.5242489024495107E-3</v>
      </c>
      <c r="AM202" s="6">
        <f t="shared" si="111"/>
        <v>3.3008170529771341E-3</v>
      </c>
      <c r="AN202" s="6">
        <f t="shared" si="112"/>
        <v>2.5058300205620387E-2</v>
      </c>
      <c r="AO202" s="6">
        <f t="shared" si="113"/>
        <v>1.0430447039351254E-3</v>
      </c>
      <c r="AP202" s="6">
        <f t="shared" si="114"/>
        <v>-9.9390857377873454E-3</v>
      </c>
      <c r="AQ202" s="6">
        <f t="shared" si="115"/>
        <v>6.5846341028963362E-3</v>
      </c>
      <c r="AR202" s="6">
        <f t="shared" si="116"/>
        <v>5.7373056300267233E-3</v>
      </c>
      <c r="AS202" s="6">
        <f t="shared" si="117"/>
        <v>5.4113075620578766E-3</v>
      </c>
      <c r="AT202" s="6">
        <f t="shared" si="118"/>
        <v>1.2355102047839628E-2</v>
      </c>
      <c r="AU202" s="6">
        <f t="shared" si="119"/>
        <v>-1.6761370813969112E-2</v>
      </c>
      <c r="AV202">
        <f t="shared" si="120"/>
        <v>0</v>
      </c>
      <c r="AW202">
        <f t="shared" si="121"/>
        <v>1</v>
      </c>
      <c r="AX202">
        <f t="shared" si="122"/>
        <v>0</v>
      </c>
    </row>
    <row r="203" spans="1:50" x14ac:dyDescent="0.25">
      <c r="A203" s="1">
        <v>42053</v>
      </c>
      <c r="B203">
        <v>373.77999899999998</v>
      </c>
      <c r="C203">
        <v>376.73998999999998</v>
      </c>
      <c r="D203">
        <v>372.85000600000001</v>
      </c>
      <c r="E203">
        <v>373.36999500000002</v>
      </c>
      <c r="F203">
        <v>373.36999500000002</v>
      </c>
      <c r="G203">
        <v>2523500</v>
      </c>
      <c r="H203" s="2">
        <f t="shared" si="134"/>
        <v>-5.4870363007998302E-3</v>
      </c>
      <c r="I203">
        <f t="shared" si="123"/>
        <v>389.36999500000002</v>
      </c>
      <c r="J203">
        <f t="shared" si="124"/>
        <v>366.26001000000002</v>
      </c>
      <c r="K203">
        <f t="shared" si="125"/>
        <v>366.70001200000002</v>
      </c>
      <c r="L203">
        <f t="shared" si="126"/>
        <v>4.2852934660697617E-2</v>
      </c>
      <c r="M203">
        <f t="shared" si="127"/>
        <v>-1.9042732665221274E-2</v>
      </c>
      <c r="N203">
        <f t="shared" si="128"/>
        <v>-1.7864271605435245E-2</v>
      </c>
      <c r="O203">
        <f t="shared" si="129"/>
        <v>0</v>
      </c>
      <c r="P203">
        <f t="shared" si="130"/>
        <v>1</v>
      </c>
      <c r="Q203">
        <f t="shared" si="131"/>
        <v>0</v>
      </c>
      <c r="R203">
        <f t="shared" si="135"/>
        <v>-1</v>
      </c>
      <c r="S203">
        <f t="shared" si="136"/>
        <v>0</v>
      </c>
      <c r="T203" s="5">
        <f t="shared" si="132"/>
        <v>1.0054870363007997</v>
      </c>
      <c r="U203" s="5">
        <f t="shared" si="133"/>
        <v>1</v>
      </c>
      <c r="V203" s="5">
        <f>PRODUCT($T$3:T203)-1</f>
        <v>0.3510009904602942</v>
      </c>
      <c r="W203" s="4">
        <f>PRODUCT($U$3:U203)-1</f>
        <v>0.29768926180340172</v>
      </c>
      <c r="X203">
        <f t="shared" si="137"/>
        <v>0.21267328204846137</v>
      </c>
      <c r="Y203" s="1">
        <f t="shared" si="97"/>
        <v>42053</v>
      </c>
      <c r="Z203">
        <f t="shared" si="98"/>
        <v>-2.5242489024495107E-3</v>
      </c>
      <c r="AA203" s="6">
        <f t="shared" si="99"/>
        <v>3.3008170529771341E-3</v>
      </c>
      <c r="AB203" s="6">
        <f t="shared" si="100"/>
        <v>2.5058300205620387E-2</v>
      </c>
      <c r="AC203" s="6">
        <f t="shared" si="101"/>
        <v>1.0430447039351254E-3</v>
      </c>
      <c r="AD203" s="6">
        <f t="shared" si="102"/>
        <v>-9.9390857377873454E-3</v>
      </c>
      <c r="AE203" s="6">
        <f t="shared" si="103"/>
        <v>6.5846341028963362E-3</v>
      </c>
      <c r="AF203" s="6">
        <f t="shared" si="104"/>
        <v>5.7373056300267233E-3</v>
      </c>
      <c r="AG203" s="6">
        <f t="shared" si="105"/>
        <v>5.4113075620578766E-3</v>
      </c>
      <c r="AH203" s="6">
        <f t="shared" si="106"/>
        <v>1.2355102047839628E-2</v>
      </c>
      <c r="AI203" s="6">
        <f t="shared" si="107"/>
        <v>-1.6761370813969112E-2</v>
      </c>
      <c r="AJ203" s="6">
        <f t="shared" si="108"/>
        <v>-5.4870363007998302E-3</v>
      </c>
      <c r="AK203">
        <f t="shared" si="109"/>
        <v>-2.5242489024495107E-3</v>
      </c>
      <c r="AL203" s="6">
        <f t="shared" si="110"/>
        <v>3.3008170529771341E-3</v>
      </c>
      <c r="AM203" s="6">
        <f t="shared" si="111"/>
        <v>2.5058300205620387E-2</v>
      </c>
      <c r="AN203" s="6">
        <f t="shared" si="112"/>
        <v>1.0430447039351254E-3</v>
      </c>
      <c r="AO203" s="6">
        <f t="shared" si="113"/>
        <v>-9.9390857377873454E-3</v>
      </c>
      <c r="AP203" s="6">
        <f t="shared" si="114"/>
        <v>6.5846341028963362E-3</v>
      </c>
      <c r="AQ203" s="6">
        <f t="shared" si="115"/>
        <v>5.7373056300267233E-3</v>
      </c>
      <c r="AR203" s="6">
        <f t="shared" si="116"/>
        <v>5.4113075620578766E-3</v>
      </c>
      <c r="AS203" s="6">
        <f t="shared" si="117"/>
        <v>1.2355102047839628E-2</v>
      </c>
      <c r="AT203" s="6">
        <f t="shared" si="118"/>
        <v>-1.6761370813969112E-2</v>
      </c>
      <c r="AU203" s="6">
        <f t="shared" si="119"/>
        <v>-5.4870363007998302E-3</v>
      </c>
      <c r="AV203">
        <f t="shared" si="120"/>
        <v>0</v>
      </c>
      <c r="AW203">
        <f t="shared" si="121"/>
        <v>1</v>
      </c>
      <c r="AX203">
        <f t="shared" si="122"/>
        <v>0</v>
      </c>
    </row>
    <row r="204" spans="1:50" x14ac:dyDescent="0.25">
      <c r="A204" s="1">
        <v>42054</v>
      </c>
      <c r="B204">
        <v>373.48998999999998</v>
      </c>
      <c r="C204">
        <v>381.88000499999998</v>
      </c>
      <c r="D204">
        <v>373.42999300000002</v>
      </c>
      <c r="E204">
        <v>379</v>
      </c>
      <c r="F204">
        <v>379</v>
      </c>
      <c r="G204">
        <v>2953800</v>
      </c>
      <c r="H204" s="2">
        <f t="shared" si="134"/>
        <v>1.507888977527494E-2</v>
      </c>
      <c r="I204">
        <f t="shared" si="123"/>
        <v>389.36999500000002</v>
      </c>
      <c r="J204">
        <f t="shared" si="124"/>
        <v>366.26001000000002</v>
      </c>
      <c r="K204">
        <f t="shared" si="125"/>
        <v>372.19000199999999</v>
      </c>
      <c r="L204">
        <f t="shared" si="126"/>
        <v>2.7361464379947353E-2</v>
      </c>
      <c r="M204">
        <f t="shared" si="127"/>
        <v>-3.3614749340369343E-2</v>
      </c>
      <c r="N204">
        <f t="shared" si="128"/>
        <v>-1.7968332453825897E-2</v>
      </c>
      <c r="O204">
        <f t="shared" si="129"/>
        <v>0</v>
      </c>
      <c r="P204">
        <f t="shared" si="130"/>
        <v>0</v>
      </c>
      <c r="Q204">
        <f t="shared" si="131"/>
        <v>1</v>
      </c>
      <c r="R204">
        <f t="shared" si="135"/>
        <v>-1</v>
      </c>
      <c r="S204">
        <f t="shared" si="136"/>
        <v>0</v>
      </c>
      <c r="T204" s="5">
        <f t="shared" si="132"/>
        <v>0.98492111022472506</v>
      </c>
      <c r="U204" s="5">
        <f t="shared" si="133"/>
        <v>1</v>
      </c>
      <c r="V204" s="5">
        <f>PRODUCT($T$3:T204)-1</f>
        <v>0.33062939543885617</v>
      </c>
      <c r="W204" s="4">
        <f>PRODUCT($U$3:U204)-1</f>
        <v>0.29768926180340172</v>
      </c>
      <c r="X204">
        <f t="shared" si="137"/>
        <v>0.23095904880189111</v>
      </c>
      <c r="Y204" s="1">
        <f t="shared" si="97"/>
        <v>42054</v>
      </c>
      <c r="Z204">
        <f t="shared" si="98"/>
        <v>3.3008170529771341E-3</v>
      </c>
      <c r="AA204" s="6">
        <f t="shared" si="99"/>
        <v>2.5058300205620387E-2</v>
      </c>
      <c r="AB204" s="6">
        <f t="shared" si="100"/>
        <v>1.0430447039351254E-3</v>
      </c>
      <c r="AC204" s="6">
        <f t="shared" si="101"/>
        <v>-9.9390857377873454E-3</v>
      </c>
      <c r="AD204" s="6">
        <f t="shared" si="102"/>
        <v>6.5846341028963362E-3</v>
      </c>
      <c r="AE204" s="6">
        <f t="shared" si="103"/>
        <v>5.7373056300267233E-3</v>
      </c>
      <c r="AF204" s="6">
        <f t="shared" si="104"/>
        <v>5.4113075620578766E-3</v>
      </c>
      <c r="AG204" s="6">
        <f t="shared" si="105"/>
        <v>1.2355102047839628E-2</v>
      </c>
      <c r="AH204" s="6">
        <f t="shared" si="106"/>
        <v>-1.6761370813969112E-2</v>
      </c>
      <c r="AI204" s="6">
        <f t="shared" si="107"/>
        <v>-5.4870363007998302E-3</v>
      </c>
      <c r="AJ204" s="6">
        <f t="shared" si="108"/>
        <v>1.507888977527494E-2</v>
      </c>
      <c r="AK204">
        <f t="shared" si="109"/>
        <v>3.3008170529771341E-3</v>
      </c>
      <c r="AL204" s="6">
        <f t="shared" si="110"/>
        <v>2.5058300205620387E-2</v>
      </c>
      <c r="AM204" s="6">
        <f t="shared" si="111"/>
        <v>1.0430447039351254E-3</v>
      </c>
      <c r="AN204" s="6">
        <f t="shared" si="112"/>
        <v>-9.9390857377873454E-3</v>
      </c>
      <c r="AO204" s="6">
        <f t="shared" si="113"/>
        <v>6.5846341028963362E-3</v>
      </c>
      <c r="AP204" s="6">
        <f t="shared" si="114"/>
        <v>5.7373056300267233E-3</v>
      </c>
      <c r="AQ204" s="6">
        <f t="shared" si="115"/>
        <v>5.4113075620578766E-3</v>
      </c>
      <c r="AR204" s="6">
        <f t="shared" si="116"/>
        <v>1.2355102047839628E-2</v>
      </c>
      <c r="AS204" s="6">
        <f t="shared" si="117"/>
        <v>-1.6761370813969112E-2</v>
      </c>
      <c r="AT204" s="6">
        <f t="shared" si="118"/>
        <v>-5.4870363007998302E-3</v>
      </c>
      <c r="AU204" s="6">
        <f t="shared" si="119"/>
        <v>1.507888977527494E-2</v>
      </c>
      <c r="AV204">
        <f t="shared" si="120"/>
        <v>0</v>
      </c>
      <c r="AW204">
        <f t="shared" si="121"/>
        <v>0</v>
      </c>
      <c r="AX204">
        <f t="shared" si="122"/>
        <v>1</v>
      </c>
    </row>
    <row r="205" spans="1:50" x14ac:dyDescent="0.25">
      <c r="A205" s="1">
        <v>42055</v>
      </c>
      <c r="B205">
        <v>378.61999500000002</v>
      </c>
      <c r="C205">
        <v>383.70001200000002</v>
      </c>
      <c r="D205">
        <v>375.83999599999999</v>
      </c>
      <c r="E205">
        <v>383.66000400000001</v>
      </c>
      <c r="F205">
        <v>383.66000400000001</v>
      </c>
      <c r="G205">
        <v>3258000</v>
      </c>
      <c r="H205" s="2">
        <f t="shared" si="134"/>
        <v>1.2295525065963098E-2</v>
      </c>
      <c r="I205">
        <f t="shared" si="123"/>
        <v>389.36999500000002</v>
      </c>
      <c r="J205">
        <f t="shared" si="124"/>
        <v>366.26001000000002</v>
      </c>
      <c r="K205">
        <f t="shared" si="125"/>
        <v>375.92001299999998</v>
      </c>
      <c r="L205">
        <f t="shared" si="126"/>
        <v>1.4882945682292092E-2</v>
      </c>
      <c r="M205">
        <f t="shared" si="127"/>
        <v>-4.5352639885808843E-2</v>
      </c>
      <c r="N205">
        <f t="shared" si="128"/>
        <v>-2.0174088826835468E-2</v>
      </c>
      <c r="O205">
        <f t="shared" si="129"/>
        <v>0</v>
      </c>
      <c r="P205">
        <f t="shared" si="130"/>
        <v>0</v>
      </c>
      <c r="Q205">
        <f t="shared" si="131"/>
        <v>1</v>
      </c>
      <c r="R205">
        <f t="shared" si="135"/>
        <v>-1</v>
      </c>
      <c r="S205">
        <f t="shared" si="136"/>
        <v>0</v>
      </c>
      <c r="T205" s="5">
        <f t="shared" si="132"/>
        <v>0.9877044749340369</v>
      </c>
      <c r="U205" s="5">
        <f t="shared" si="133"/>
        <v>1</v>
      </c>
      <c r="V205" s="5">
        <f>PRODUCT($T$3:T205)-1</f>
        <v>0.31426860835373049</v>
      </c>
      <c r="W205" s="4">
        <f>PRODUCT($U$3:U205)-1</f>
        <v>0.29768926180340172</v>
      </c>
      <c r="X205">
        <f t="shared" si="137"/>
        <v>0.24609433664160885</v>
      </c>
      <c r="Y205" s="1">
        <f t="shared" ref="Y205:Y268" si="138">A205</f>
        <v>42055</v>
      </c>
      <c r="Z205">
        <f t="shared" ref="Z205:Z268" si="139">$H195</f>
        <v>2.5058300205620387E-2</v>
      </c>
      <c r="AA205" s="6">
        <f t="shared" ref="AA205:AA268" si="140">$H196</f>
        <v>1.0430447039351254E-3</v>
      </c>
      <c r="AB205" s="6">
        <f t="shared" ref="AB205:AB268" si="141">$H197</f>
        <v>-9.9390857377873454E-3</v>
      </c>
      <c r="AC205" s="6">
        <f t="shared" ref="AC205:AC268" si="142">$H198</f>
        <v>6.5846341028963362E-3</v>
      </c>
      <c r="AD205" s="6">
        <f t="shared" ref="AD205:AD268" si="143">$H199</f>
        <v>5.7373056300267233E-3</v>
      </c>
      <c r="AE205" s="6">
        <f t="shared" ref="AE205:AE268" si="144">$H200</f>
        <v>5.4113075620578766E-3</v>
      </c>
      <c r="AF205" s="6">
        <f t="shared" ref="AF205:AF268" si="145">$H201</f>
        <v>1.2355102047839628E-2</v>
      </c>
      <c r="AG205" s="6">
        <f t="shared" ref="AG205:AG268" si="146">$H202</f>
        <v>-1.6761370813969112E-2</v>
      </c>
      <c r="AH205" s="6">
        <f t="shared" ref="AH205:AH268" si="147">$H203</f>
        <v>-5.4870363007998302E-3</v>
      </c>
      <c r="AI205" s="6">
        <f t="shared" ref="AI205:AI268" si="148">$H204</f>
        <v>1.507888977527494E-2</v>
      </c>
      <c r="AJ205" s="6">
        <f t="shared" ref="AJ205:AJ268" si="149">$H205</f>
        <v>1.2295525065963098E-2</v>
      </c>
      <c r="AK205">
        <f t="shared" ref="AK205:AK268" si="150">$H195</f>
        <v>2.5058300205620387E-2</v>
      </c>
      <c r="AL205" s="6">
        <f t="shared" ref="AL205:AL268" si="151">$H196</f>
        <v>1.0430447039351254E-3</v>
      </c>
      <c r="AM205" s="6">
        <f t="shared" ref="AM205:AM268" si="152">$H197</f>
        <v>-9.9390857377873454E-3</v>
      </c>
      <c r="AN205" s="6">
        <f t="shared" ref="AN205:AN268" si="153">$H198</f>
        <v>6.5846341028963362E-3</v>
      </c>
      <c r="AO205" s="6">
        <f t="shared" ref="AO205:AO268" si="154">$H199</f>
        <v>5.7373056300267233E-3</v>
      </c>
      <c r="AP205" s="6">
        <f t="shared" ref="AP205:AP268" si="155">$H200</f>
        <v>5.4113075620578766E-3</v>
      </c>
      <c r="AQ205" s="6">
        <f t="shared" ref="AQ205:AQ268" si="156">$H201</f>
        <v>1.2355102047839628E-2</v>
      </c>
      <c r="AR205" s="6">
        <f t="shared" ref="AR205:AR268" si="157">$H202</f>
        <v>-1.6761370813969112E-2</v>
      </c>
      <c r="AS205" s="6">
        <f t="shared" ref="AS205:AS268" si="158">$H203</f>
        <v>-5.4870363007998302E-3</v>
      </c>
      <c r="AT205" s="6">
        <f t="shared" ref="AT205:AT268" si="159">$H204</f>
        <v>1.507888977527494E-2</v>
      </c>
      <c r="AU205" s="6">
        <f t="shared" ref="AU205:AU268" si="160">$H205</f>
        <v>1.2295525065963098E-2</v>
      </c>
      <c r="AV205">
        <f t="shared" ref="AV205:AV268" si="161">O205</f>
        <v>0</v>
      </c>
      <c r="AW205">
        <f t="shared" ref="AW205:AW268" si="162">P205</f>
        <v>0</v>
      </c>
      <c r="AX205">
        <f t="shared" ref="AX205:AX268" si="163">Q205</f>
        <v>1</v>
      </c>
    </row>
    <row r="206" spans="1:50" x14ac:dyDescent="0.25">
      <c r="A206" s="1">
        <v>42058</v>
      </c>
      <c r="B206">
        <v>383.44000199999999</v>
      </c>
      <c r="C206">
        <v>384.540009</v>
      </c>
      <c r="D206">
        <v>378</v>
      </c>
      <c r="E206">
        <v>380.14001500000001</v>
      </c>
      <c r="F206">
        <v>380.14001500000001</v>
      </c>
      <c r="G206">
        <v>2177000</v>
      </c>
      <c r="H206" s="2">
        <f t="shared" si="134"/>
        <v>-9.1747614119297438E-3</v>
      </c>
      <c r="I206">
        <f t="shared" si="123"/>
        <v>389.36999500000002</v>
      </c>
      <c r="J206">
        <f t="shared" si="124"/>
        <v>366.26001000000002</v>
      </c>
      <c r="K206">
        <f t="shared" si="125"/>
        <v>374.94000199999999</v>
      </c>
      <c r="L206">
        <f t="shared" si="126"/>
        <v>2.4280474656160678E-2</v>
      </c>
      <c r="M206">
        <f t="shared" si="127"/>
        <v>-3.6512875394083322E-2</v>
      </c>
      <c r="N206">
        <f t="shared" si="128"/>
        <v>-1.3679204489956187E-2</v>
      </c>
      <c r="O206">
        <f t="shared" si="129"/>
        <v>0</v>
      </c>
      <c r="P206">
        <f t="shared" si="130"/>
        <v>0</v>
      </c>
      <c r="Q206">
        <f t="shared" si="131"/>
        <v>1</v>
      </c>
      <c r="R206">
        <f t="shared" si="135"/>
        <v>-1</v>
      </c>
      <c r="S206">
        <f t="shared" si="136"/>
        <v>0</v>
      </c>
      <c r="T206" s="5">
        <f t="shared" si="132"/>
        <v>1.0091747614119297</v>
      </c>
      <c r="U206" s="5">
        <f t="shared" si="133"/>
        <v>1</v>
      </c>
      <c r="V206" s="5">
        <f>PRODUCT($T$3:T206)-1</f>
        <v>0.32632670926656493</v>
      </c>
      <c r="W206" s="4">
        <f>PRODUCT($U$3:U206)-1</f>
        <v>0.29768926180340172</v>
      </c>
      <c r="X206">
        <f t="shared" si="137"/>
        <v>0.23466171840616523</v>
      </c>
      <c r="Y206" s="1">
        <f t="shared" si="138"/>
        <v>42058</v>
      </c>
      <c r="Z206">
        <f t="shared" si="139"/>
        <v>1.0430447039351254E-3</v>
      </c>
      <c r="AA206" s="6">
        <f t="shared" si="140"/>
        <v>-9.9390857377873454E-3</v>
      </c>
      <c r="AB206" s="6">
        <f t="shared" si="141"/>
        <v>6.5846341028963362E-3</v>
      </c>
      <c r="AC206" s="6">
        <f t="shared" si="142"/>
        <v>5.7373056300267233E-3</v>
      </c>
      <c r="AD206" s="6">
        <f t="shared" si="143"/>
        <v>5.4113075620578766E-3</v>
      </c>
      <c r="AE206" s="6">
        <f t="shared" si="144"/>
        <v>1.2355102047839628E-2</v>
      </c>
      <c r="AF206" s="6">
        <f t="shared" si="145"/>
        <v>-1.6761370813969112E-2</v>
      </c>
      <c r="AG206" s="6">
        <f t="shared" si="146"/>
        <v>-5.4870363007998302E-3</v>
      </c>
      <c r="AH206" s="6">
        <f t="shared" si="147"/>
        <v>1.507888977527494E-2</v>
      </c>
      <c r="AI206" s="6">
        <f t="shared" si="148"/>
        <v>1.2295525065963098E-2</v>
      </c>
      <c r="AJ206" s="6">
        <f t="shared" si="149"/>
        <v>-9.1747614119297438E-3</v>
      </c>
      <c r="AK206">
        <f t="shared" si="150"/>
        <v>1.0430447039351254E-3</v>
      </c>
      <c r="AL206" s="6">
        <f t="shared" si="151"/>
        <v>-9.9390857377873454E-3</v>
      </c>
      <c r="AM206" s="6">
        <f t="shared" si="152"/>
        <v>6.5846341028963362E-3</v>
      </c>
      <c r="AN206" s="6">
        <f t="shared" si="153"/>
        <v>5.7373056300267233E-3</v>
      </c>
      <c r="AO206" s="6">
        <f t="shared" si="154"/>
        <v>5.4113075620578766E-3</v>
      </c>
      <c r="AP206" s="6">
        <f t="shared" si="155"/>
        <v>1.2355102047839628E-2</v>
      </c>
      <c r="AQ206" s="6">
        <f t="shared" si="156"/>
        <v>-1.6761370813969112E-2</v>
      </c>
      <c r="AR206" s="6">
        <f t="shared" si="157"/>
        <v>-5.4870363007998302E-3</v>
      </c>
      <c r="AS206" s="6">
        <f t="shared" si="158"/>
        <v>1.507888977527494E-2</v>
      </c>
      <c r="AT206" s="6">
        <f t="shared" si="159"/>
        <v>1.2295525065963098E-2</v>
      </c>
      <c r="AU206" s="6">
        <f t="shared" si="160"/>
        <v>-9.1747614119297438E-3</v>
      </c>
      <c r="AV206">
        <f t="shared" si="161"/>
        <v>0</v>
      </c>
      <c r="AW206">
        <f t="shared" si="162"/>
        <v>0</v>
      </c>
      <c r="AX206">
        <f t="shared" si="163"/>
        <v>1</v>
      </c>
    </row>
    <row r="207" spans="1:50" x14ac:dyDescent="0.25">
      <c r="A207" s="1">
        <v>42059</v>
      </c>
      <c r="B207">
        <v>378.64999399999999</v>
      </c>
      <c r="C207">
        <v>380.48001099999999</v>
      </c>
      <c r="D207">
        <v>376.16000400000001</v>
      </c>
      <c r="E207">
        <v>378.58999599999999</v>
      </c>
      <c r="F207">
        <v>378.58999599999999</v>
      </c>
      <c r="G207">
        <v>1920800</v>
      </c>
      <c r="H207" s="2">
        <f t="shared" si="134"/>
        <v>-4.0774949724774467E-3</v>
      </c>
      <c r="I207">
        <f t="shared" si="123"/>
        <v>389.36999500000002</v>
      </c>
      <c r="J207">
        <f t="shared" si="124"/>
        <v>366.26001000000002</v>
      </c>
      <c r="K207">
        <f t="shared" si="125"/>
        <v>372.26998900000001</v>
      </c>
      <c r="L207">
        <f t="shared" si="126"/>
        <v>2.8474072516168736E-2</v>
      </c>
      <c r="M207">
        <f t="shared" si="127"/>
        <v>-3.2568176999584475E-2</v>
      </c>
      <c r="N207">
        <f t="shared" si="128"/>
        <v>-1.6693539361246068E-2</v>
      </c>
      <c r="O207">
        <f t="shared" si="129"/>
        <v>0</v>
      </c>
      <c r="P207">
        <f t="shared" si="130"/>
        <v>0</v>
      </c>
      <c r="Q207">
        <f t="shared" si="131"/>
        <v>1</v>
      </c>
      <c r="R207">
        <f t="shared" si="135"/>
        <v>-1</v>
      </c>
      <c r="S207">
        <f t="shared" si="136"/>
        <v>0</v>
      </c>
      <c r="T207" s="5">
        <f t="shared" si="132"/>
        <v>1.0040774949724773</v>
      </c>
      <c r="U207" s="5">
        <f t="shared" si="133"/>
        <v>1</v>
      </c>
      <c r="V207" s="5">
        <f>PRODUCT($T$3:T207)-1</f>
        <v>0.33173479975546183</v>
      </c>
      <c r="W207" s="4">
        <f>PRODUCT($U$3:U207)-1</f>
        <v>0.29768926180340172</v>
      </c>
      <c r="X207">
        <f t="shared" si="137"/>
        <v>0.22962739145665378</v>
      </c>
      <c r="Y207" s="1">
        <f t="shared" si="138"/>
        <v>42059</v>
      </c>
      <c r="Z207">
        <f t="shared" si="139"/>
        <v>-9.9390857377873454E-3</v>
      </c>
      <c r="AA207" s="6">
        <f t="shared" si="140"/>
        <v>6.5846341028963362E-3</v>
      </c>
      <c r="AB207" s="6">
        <f t="shared" si="141"/>
        <v>5.7373056300267233E-3</v>
      </c>
      <c r="AC207" s="6">
        <f t="shared" si="142"/>
        <v>5.4113075620578766E-3</v>
      </c>
      <c r="AD207" s="6">
        <f t="shared" si="143"/>
        <v>1.2355102047839628E-2</v>
      </c>
      <c r="AE207" s="6">
        <f t="shared" si="144"/>
        <v>-1.6761370813969112E-2</v>
      </c>
      <c r="AF207" s="6">
        <f t="shared" si="145"/>
        <v>-5.4870363007998302E-3</v>
      </c>
      <c r="AG207" s="6">
        <f t="shared" si="146"/>
        <v>1.507888977527494E-2</v>
      </c>
      <c r="AH207" s="6">
        <f t="shared" si="147"/>
        <v>1.2295525065963098E-2</v>
      </c>
      <c r="AI207" s="6">
        <f t="shared" si="148"/>
        <v>-9.1747614119297438E-3</v>
      </c>
      <c r="AJ207" s="6">
        <f t="shared" si="149"/>
        <v>-4.0774949724774467E-3</v>
      </c>
      <c r="AK207">
        <f t="shared" si="150"/>
        <v>-9.9390857377873454E-3</v>
      </c>
      <c r="AL207" s="6">
        <f t="shared" si="151"/>
        <v>6.5846341028963362E-3</v>
      </c>
      <c r="AM207" s="6">
        <f t="shared" si="152"/>
        <v>5.7373056300267233E-3</v>
      </c>
      <c r="AN207" s="6">
        <f t="shared" si="153"/>
        <v>5.4113075620578766E-3</v>
      </c>
      <c r="AO207" s="6">
        <f t="shared" si="154"/>
        <v>1.2355102047839628E-2</v>
      </c>
      <c r="AP207" s="6">
        <f t="shared" si="155"/>
        <v>-1.6761370813969112E-2</v>
      </c>
      <c r="AQ207" s="6">
        <f t="shared" si="156"/>
        <v>-5.4870363007998302E-3</v>
      </c>
      <c r="AR207" s="6">
        <f t="shared" si="157"/>
        <v>1.507888977527494E-2</v>
      </c>
      <c r="AS207" s="6">
        <f t="shared" si="158"/>
        <v>1.2295525065963098E-2</v>
      </c>
      <c r="AT207" s="6">
        <f t="shared" si="159"/>
        <v>-9.1747614119297438E-3</v>
      </c>
      <c r="AU207" s="6">
        <f t="shared" si="160"/>
        <v>-4.0774949724774467E-3</v>
      </c>
      <c r="AV207">
        <f t="shared" si="161"/>
        <v>0</v>
      </c>
      <c r="AW207">
        <f t="shared" si="162"/>
        <v>0</v>
      </c>
      <c r="AX207">
        <f t="shared" si="163"/>
        <v>1</v>
      </c>
    </row>
    <row r="208" spans="1:50" x14ac:dyDescent="0.25">
      <c r="A208" s="1">
        <v>42060</v>
      </c>
      <c r="B208">
        <v>377.26998900000001</v>
      </c>
      <c r="C208">
        <v>387.85000600000001</v>
      </c>
      <c r="D208">
        <v>376.540009</v>
      </c>
      <c r="E208">
        <v>385.36999500000002</v>
      </c>
      <c r="F208">
        <v>385.36999500000002</v>
      </c>
      <c r="G208">
        <v>3174500</v>
      </c>
      <c r="H208" s="2">
        <f t="shared" si="134"/>
        <v>1.7908552977189629E-2</v>
      </c>
      <c r="I208">
        <f t="shared" si="123"/>
        <v>389.36999500000002</v>
      </c>
      <c r="J208">
        <f t="shared" si="124"/>
        <v>366.26001000000002</v>
      </c>
      <c r="K208">
        <f t="shared" si="125"/>
        <v>370.290009</v>
      </c>
      <c r="L208">
        <f t="shared" si="126"/>
        <v>1.0379635290495237E-2</v>
      </c>
      <c r="M208">
        <f t="shared" si="127"/>
        <v>-4.9588668676708969E-2</v>
      </c>
      <c r="N208">
        <f t="shared" si="128"/>
        <v>-3.9131188716443832E-2</v>
      </c>
      <c r="O208">
        <f t="shared" si="129"/>
        <v>0</v>
      </c>
      <c r="P208">
        <f t="shared" si="130"/>
        <v>0</v>
      </c>
      <c r="Q208">
        <f t="shared" si="131"/>
        <v>1</v>
      </c>
      <c r="R208">
        <f t="shared" si="135"/>
        <v>-1</v>
      </c>
      <c r="S208">
        <f t="shared" si="136"/>
        <v>0</v>
      </c>
      <c r="T208" s="5">
        <f t="shared" si="132"/>
        <v>0.98209144702281037</v>
      </c>
      <c r="U208" s="5">
        <f t="shared" si="133"/>
        <v>1</v>
      </c>
      <c r="V208" s="5">
        <f>PRODUCT($T$3:T208)-1</f>
        <v>0.30788535654247418</v>
      </c>
      <c r="W208" s="4">
        <f>PRODUCT($U$3:U208)-1</f>
        <v>0.29768926180340172</v>
      </c>
      <c r="X208">
        <f t="shared" si="137"/>
        <v>0.25164823873875863</v>
      </c>
      <c r="Y208" s="1">
        <f t="shared" si="138"/>
        <v>42060</v>
      </c>
      <c r="Z208">
        <f t="shared" si="139"/>
        <v>6.5846341028963362E-3</v>
      </c>
      <c r="AA208" s="6">
        <f t="shared" si="140"/>
        <v>5.7373056300267233E-3</v>
      </c>
      <c r="AB208" s="6">
        <f t="shared" si="141"/>
        <v>5.4113075620578766E-3</v>
      </c>
      <c r="AC208" s="6">
        <f t="shared" si="142"/>
        <v>1.2355102047839628E-2</v>
      </c>
      <c r="AD208" s="6">
        <f t="shared" si="143"/>
        <v>-1.6761370813969112E-2</v>
      </c>
      <c r="AE208" s="6">
        <f t="shared" si="144"/>
        <v>-5.4870363007998302E-3</v>
      </c>
      <c r="AF208" s="6">
        <f t="shared" si="145"/>
        <v>1.507888977527494E-2</v>
      </c>
      <c r="AG208" s="6">
        <f t="shared" si="146"/>
        <v>1.2295525065963098E-2</v>
      </c>
      <c r="AH208" s="6">
        <f t="shared" si="147"/>
        <v>-9.1747614119297438E-3</v>
      </c>
      <c r="AI208" s="6">
        <f t="shared" si="148"/>
        <v>-4.0774949724774467E-3</v>
      </c>
      <c r="AJ208" s="6">
        <f t="shared" si="149"/>
        <v>1.7908552977189629E-2</v>
      </c>
      <c r="AK208">
        <f t="shared" si="150"/>
        <v>6.5846341028963362E-3</v>
      </c>
      <c r="AL208" s="6">
        <f t="shared" si="151"/>
        <v>5.7373056300267233E-3</v>
      </c>
      <c r="AM208" s="6">
        <f t="shared" si="152"/>
        <v>5.4113075620578766E-3</v>
      </c>
      <c r="AN208" s="6">
        <f t="shared" si="153"/>
        <v>1.2355102047839628E-2</v>
      </c>
      <c r="AO208" s="6">
        <f t="shared" si="154"/>
        <v>-1.6761370813969112E-2</v>
      </c>
      <c r="AP208" s="6">
        <f t="shared" si="155"/>
        <v>-5.4870363007998302E-3</v>
      </c>
      <c r="AQ208" s="6">
        <f t="shared" si="156"/>
        <v>1.507888977527494E-2</v>
      </c>
      <c r="AR208" s="6">
        <f t="shared" si="157"/>
        <v>1.2295525065963098E-2</v>
      </c>
      <c r="AS208" s="6">
        <f t="shared" si="158"/>
        <v>-9.1747614119297438E-3</v>
      </c>
      <c r="AT208" s="6">
        <f t="shared" si="159"/>
        <v>-4.0774949724774467E-3</v>
      </c>
      <c r="AU208" s="6">
        <f t="shared" si="160"/>
        <v>1.7908552977189629E-2</v>
      </c>
      <c r="AV208">
        <f t="shared" si="161"/>
        <v>0</v>
      </c>
      <c r="AW208">
        <f t="shared" si="162"/>
        <v>0</v>
      </c>
      <c r="AX208">
        <f t="shared" si="163"/>
        <v>1</v>
      </c>
    </row>
    <row r="209" spans="1:50" x14ac:dyDescent="0.25">
      <c r="A209" s="1">
        <v>42061</v>
      </c>
      <c r="B209">
        <v>384.07000699999998</v>
      </c>
      <c r="C209">
        <v>389.36999500000002</v>
      </c>
      <c r="D209">
        <v>383.27999899999998</v>
      </c>
      <c r="E209">
        <v>384.79998799999998</v>
      </c>
      <c r="F209">
        <v>384.79998799999998</v>
      </c>
      <c r="G209">
        <v>2687100</v>
      </c>
      <c r="H209" s="2">
        <f t="shared" si="134"/>
        <v>-1.4791161932574681E-3</v>
      </c>
      <c r="I209">
        <f t="shared" si="123"/>
        <v>388.42001299999998</v>
      </c>
      <c r="J209">
        <f t="shared" si="124"/>
        <v>365.64999399999999</v>
      </c>
      <c r="K209">
        <f t="shared" si="125"/>
        <v>365.64999399999999</v>
      </c>
      <c r="L209">
        <f t="shared" si="126"/>
        <v>9.4075496696741645E-3</v>
      </c>
      <c r="M209">
        <f t="shared" si="127"/>
        <v>-4.9766098225554001E-2</v>
      </c>
      <c r="N209">
        <f t="shared" si="128"/>
        <v>-4.9766098225554001E-2</v>
      </c>
      <c r="O209">
        <f t="shared" si="129"/>
        <v>0</v>
      </c>
      <c r="P209">
        <f t="shared" si="130"/>
        <v>0</v>
      </c>
      <c r="Q209">
        <f t="shared" si="131"/>
        <v>1</v>
      </c>
      <c r="R209">
        <f t="shared" si="135"/>
        <v>-1</v>
      </c>
      <c r="S209">
        <f t="shared" si="136"/>
        <v>0</v>
      </c>
      <c r="T209" s="5">
        <f t="shared" si="132"/>
        <v>1.0014791161932575</v>
      </c>
      <c r="U209" s="5">
        <f t="shared" si="133"/>
        <v>1</v>
      </c>
      <c r="V209" s="5">
        <f>PRODUCT($T$3:T209)-1</f>
        <v>0.30981987095226038</v>
      </c>
      <c r="W209" s="4">
        <f>PRODUCT($U$3:U209)-1</f>
        <v>0.29768926180340172</v>
      </c>
      <c r="X209">
        <f t="shared" si="137"/>
        <v>0.24979690556057821</v>
      </c>
      <c r="Y209" s="1">
        <f t="shared" si="138"/>
        <v>42061</v>
      </c>
      <c r="Z209">
        <f t="shared" si="139"/>
        <v>5.7373056300267233E-3</v>
      </c>
      <c r="AA209" s="6">
        <f t="shared" si="140"/>
        <v>5.4113075620578766E-3</v>
      </c>
      <c r="AB209" s="6">
        <f t="shared" si="141"/>
        <v>1.2355102047839628E-2</v>
      </c>
      <c r="AC209" s="6">
        <f t="shared" si="142"/>
        <v>-1.6761370813969112E-2</v>
      </c>
      <c r="AD209" s="6">
        <f t="shared" si="143"/>
        <v>-5.4870363007998302E-3</v>
      </c>
      <c r="AE209" s="6">
        <f t="shared" si="144"/>
        <v>1.507888977527494E-2</v>
      </c>
      <c r="AF209" s="6">
        <f t="shared" si="145"/>
        <v>1.2295525065963098E-2</v>
      </c>
      <c r="AG209" s="6">
        <f t="shared" si="146"/>
        <v>-9.1747614119297438E-3</v>
      </c>
      <c r="AH209" s="6">
        <f t="shared" si="147"/>
        <v>-4.0774949724774467E-3</v>
      </c>
      <c r="AI209" s="6">
        <f t="shared" si="148"/>
        <v>1.7908552977189629E-2</v>
      </c>
      <c r="AJ209" s="6">
        <f t="shared" si="149"/>
        <v>-1.4791161932574681E-3</v>
      </c>
      <c r="AK209">
        <f t="shared" si="150"/>
        <v>5.7373056300267233E-3</v>
      </c>
      <c r="AL209" s="6">
        <f t="shared" si="151"/>
        <v>5.4113075620578766E-3</v>
      </c>
      <c r="AM209" s="6">
        <f t="shared" si="152"/>
        <v>1.2355102047839628E-2</v>
      </c>
      <c r="AN209" s="6">
        <f t="shared" si="153"/>
        <v>-1.6761370813969112E-2</v>
      </c>
      <c r="AO209" s="6">
        <f t="shared" si="154"/>
        <v>-5.4870363007998302E-3</v>
      </c>
      <c r="AP209" s="6">
        <f t="shared" si="155"/>
        <v>1.507888977527494E-2</v>
      </c>
      <c r="AQ209" s="6">
        <f t="shared" si="156"/>
        <v>1.2295525065963098E-2</v>
      </c>
      <c r="AR209" s="6">
        <f t="shared" si="157"/>
        <v>-9.1747614119297438E-3</v>
      </c>
      <c r="AS209" s="6">
        <f t="shared" si="158"/>
        <v>-4.0774949724774467E-3</v>
      </c>
      <c r="AT209" s="6">
        <f t="shared" si="159"/>
        <v>1.7908552977189629E-2</v>
      </c>
      <c r="AU209" s="6">
        <f t="shared" si="160"/>
        <v>-1.4791161932574681E-3</v>
      </c>
      <c r="AV209">
        <f t="shared" si="161"/>
        <v>0</v>
      </c>
      <c r="AW209">
        <f t="shared" si="162"/>
        <v>0</v>
      </c>
      <c r="AX209">
        <f t="shared" si="163"/>
        <v>1</v>
      </c>
    </row>
    <row r="210" spans="1:50" x14ac:dyDescent="0.25">
      <c r="A210" s="1">
        <v>42062</v>
      </c>
      <c r="B210">
        <v>384</v>
      </c>
      <c r="C210">
        <v>385.98998999999998</v>
      </c>
      <c r="D210">
        <v>379.790009</v>
      </c>
      <c r="E210">
        <v>380.16000400000001</v>
      </c>
      <c r="F210">
        <v>380.16000400000001</v>
      </c>
      <c r="G210">
        <v>2532300</v>
      </c>
      <c r="H210" s="2">
        <f t="shared" si="134"/>
        <v>-1.2058170854204797E-2</v>
      </c>
      <c r="I210">
        <f t="shared" si="123"/>
        <v>388.42001299999998</v>
      </c>
      <c r="J210">
        <f t="shared" si="124"/>
        <v>365.64999399999999</v>
      </c>
      <c r="K210">
        <f t="shared" si="125"/>
        <v>366.57000699999998</v>
      </c>
      <c r="L210">
        <f t="shared" si="126"/>
        <v>2.1727717048319439E-2</v>
      </c>
      <c r="M210">
        <f t="shared" si="127"/>
        <v>-3.8168165633752471E-2</v>
      </c>
      <c r="N210">
        <f t="shared" si="128"/>
        <v>-3.5748097793054656E-2</v>
      </c>
      <c r="O210">
        <f t="shared" si="129"/>
        <v>0</v>
      </c>
      <c r="P210">
        <f t="shared" si="130"/>
        <v>0</v>
      </c>
      <c r="Q210">
        <f t="shared" si="131"/>
        <v>1</v>
      </c>
      <c r="R210">
        <f t="shared" si="135"/>
        <v>-1</v>
      </c>
      <c r="S210">
        <f t="shared" si="136"/>
        <v>0</v>
      </c>
      <c r="T210" s="5">
        <f t="shared" si="132"/>
        <v>1.0120581708542047</v>
      </c>
      <c r="U210" s="5">
        <f t="shared" si="133"/>
        <v>1</v>
      </c>
      <c r="V210" s="5">
        <f>PRODUCT($T$3:T210)-1</f>
        <v>0.32561390274443514</v>
      </c>
      <c r="W210" s="4">
        <f>PRODUCT($U$3:U210)-1</f>
        <v>0.29768926180340172</v>
      </c>
      <c r="X210">
        <f t="shared" si="137"/>
        <v>0.23472664094027218</v>
      </c>
      <c r="Y210" s="1">
        <f t="shared" si="138"/>
        <v>42062</v>
      </c>
      <c r="Z210">
        <f t="shared" si="139"/>
        <v>5.4113075620578766E-3</v>
      </c>
      <c r="AA210" s="6">
        <f t="shared" si="140"/>
        <v>1.2355102047839628E-2</v>
      </c>
      <c r="AB210" s="6">
        <f t="shared" si="141"/>
        <v>-1.6761370813969112E-2</v>
      </c>
      <c r="AC210" s="6">
        <f t="shared" si="142"/>
        <v>-5.4870363007998302E-3</v>
      </c>
      <c r="AD210" s="6">
        <f t="shared" si="143"/>
        <v>1.507888977527494E-2</v>
      </c>
      <c r="AE210" s="6">
        <f t="shared" si="144"/>
        <v>1.2295525065963098E-2</v>
      </c>
      <c r="AF210" s="6">
        <f t="shared" si="145"/>
        <v>-9.1747614119297438E-3</v>
      </c>
      <c r="AG210" s="6">
        <f t="shared" si="146"/>
        <v>-4.0774949724774467E-3</v>
      </c>
      <c r="AH210" s="6">
        <f t="shared" si="147"/>
        <v>1.7908552977189629E-2</v>
      </c>
      <c r="AI210" s="6">
        <f t="shared" si="148"/>
        <v>-1.4791161932574681E-3</v>
      </c>
      <c r="AJ210" s="6">
        <f t="shared" si="149"/>
        <v>-1.2058170854204797E-2</v>
      </c>
      <c r="AK210">
        <f t="shared" si="150"/>
        <v>5.4113075620578766E-3</v>
      </c>
      <c r="AL210" s="6">
        <f t="shared" si="151"/>
        <v>1.2355102047839628E-2</v>
      </c>
      <c r="AM210" s="6">
        <f t="shared" si="152"/>
        <v>-1.6761370813969112E-2</v>
      </c>
      <c r="AN210" s="6">
        <f t="shared" si="153"/>
        <v>-5.4870363007998302E-3</v>
      </c>
      <c r="AO210" s="6">
        <f t="shared" si="154"/>
        <v>1.507888977527494E-2</v>
      </c>
      <c r="AP210" s="6">
        <f t="shared" si="155"/>
        <v>1.2295525065963098E-2</v>
      </c>
      <c r="AQ210" s="6">
        <f t="shared" si="156"/>
        <v>-9.1747614119297438E-3</v>
      </c>
      <c r="AR210" s="6">
        <f t="shared" si="157"/>
        <v>-4.0774949724774467E-3</v>
      </c>
      <c r="AS210" s="6">
        <f t="shared" si="158"/>
        <v>1.7908552977189629E-2</v>
      </c>
      <c r="AT210" s="6">
        <f t="shared" si="159"/>
        <v>-1.4791161932574681E-3</v>
      </c>
      <c r="AU210" s="6">
        <f t="shared" si="160"/>
        <v>-1.2058170854204797E-2</v>
      </c>
      <c r="AV210">
        <f t="shared" si="161"/>
        <v>0</v>
      </c>
      <c r="AW210">
        <f t="shared" si="162"/>
        <v>0</v>
      </c>
      <c r="AX210">
        <f t="shared" si="163"/>
        <v>1</v>
      </c>
    </row>
    <row r="211" spans="1:50" x14ac:dyDescent="0.25">
      <c r="A211" s="1">
        <v>42065</v>
      </c>
      <c r="B211">
        <v>380.85000600000001</v>
      </c>
      <c r="C211">
        <v>385.89999399999999</v>
      </c>
      <c r="D211">
        <v>379.48001099999999</v>
      </c>
      <c r="E211">
        <v>385.66000400000001</v>
      </c>
      <c r="F211">
        <v>385.66000400000001</v>
      </c>
      <c r="G211">
        <v>2139200</v>
      </c>
      <c r="H211" s="2">
        <f t="shared" si="134"/>
        <v>1.4467592440366328E-2</v>
      </c>
      <c r="I211">
        <f t="shared" si="123"/>
        <v>388.42001299999998</v>
      </c>
      <c r="J211">
        <f t="shared" si="124"/>
        <v>365.64999399999999</v>
      </c>
      <c r="K211">
        <f t="shared" si="125"/>
        <v>371.54998799999998</v>
      </c>
      <c r="L211">
        <f t="shared" si="126"/>
        <v>7.1565860378925983E-3</v>
      </c>
      <c r="M211">
        <f t="shared" si="127"/>
        <v>-5.1885105513819418E-2</v>
      </c>
      <c r="N211">
        <f t="shared" si="128"/>
        <v>-3.6586671818838679E-2</v>
      </c>
      <c r="O211">
        <f t="shared" si="129"/>
        <v>0</v>
      </c>
      <c r="P211">
        <f t="shared" si="130"/>
        <v>0</v>
      </c>
      <c r="Q211">
        <f t="shared" si="131"/>
        <v>1</v>
      </c>
      <c r="R211">
        <f t="shared" si="135"/>
        <v>-1</v>
      </c>
      <c r="S211">
        <f t="shared" si="136"/>
        <v>0</v>
      </c>
      <c r="T211" s="5">
        <f t="shared" si="132"/>
        <v>0.98553240755963367</v>
      </c>
      <c r="U211" s="5">
        <f t="shared" si="133"/>
        <v>1</v>
      </c>
      <c r="V211" s="5">
        <f>PRODUCT($T$3:T211)-1</f>
        <v>0.3064354610662452</v>
      </c>
      <c r="W211" s="4">
        <f>PRODUCT($U$3:U211)-1</f>
        <v>0.29768926180340172</v>
      </c>
      <c r="X211">
        <f t="shared" si="137"/>
        <v>0.25259016275665847</v>
      </c>
      <c r="Y211" s="1">
        <f t="shared" si="138"/>
        <v>42065</v>
      </c>
      <c r="Z211">
        <f t="shared" si="139"/>
        <v>1.2355102047839628E-2</v>
      </c>
      <c r="AA211" s="6">
        <f t="shared" si="140"/>
        <v>-1.6761370813969112E-2</v>
      </c>
      <c r="AB211" s="6">
        <f t="shared" si="141"/>
        <v>-5.4870363007998302E-3</v>
      </c>
      <c r="AC211" s="6">
        <f t="shared" si="142"/>
        <v>1.507888977527494E-2</v>
      </c>
      <c r="AD211" s="6">
        <f t="shared" si="143"/>
        <v>1.2295525065963098E-2</v>
      </c>
      <c r="AE211" s="6">
        <f t="shared" si="144"/>
        <v>-9.1747614119297438E-3</v>
      </c>
      <c r="AF211" s="6">
        <f t="shared" si="145"/>
        <v>-4.0774949724774467E-3</v>
      </c>
      <c r="AG211" s="6">
        <f t="shared" si="146"/>
        <v>1.7908552977189629E-2</v>
      </c>
      <c r="AH211" s="6">
        <f t="shared" si="147"/>
        <v>-1.4791161932574681E-3</v>
      </c>
      <c r="AI211" s="6">
        <f t="shared" si="148"/>
        <v>-1.2058170854204797E-2</v>
      </c>
      <c r="AJ211" s="6">
        <f t="shared" si="149"/>
        <v>1.4467592440366328E-2</v>
      </c>
      <c r="AK211">
        <f t="shared" si="150"/>
        <v>1.2355102047839628E-2</v>
      </c>
      <c r="AL211" s="6">
        <f t="shared" si="151"/>
        <v>-1.6761370813969112E-2</v>
      </c>
      <c r="AM211" s="6">
        <f t="shared" si="152"/>
        <v>-5.4870363007998302E-3</v>
      </c>
      <c r="AN211" s="6">
        <f t="shared" si="153"/>
        <v>1.507888977527494E-2</v>
      </c>
      <c r="AO211" s="6">
        <f t="shared" si="154"/>
        <v>1.2295525065963098E-2</v>
      </c>
      <c r="AP211" s="6">
        <f t="shared" si="155"/>
        <v>-9.1747614119297438E-3</v>
      </c>
      <c r="AQ211" s="6">
        <f t="shared" si="156"/>
        <v>-4.0774949724774467E-3</v>
      </c>
      <c r="AR211" s="6">
        <f t="shared" si="157"/>
        <v>1.7908552977189629E-2</v>
      </c>
      <c r="AS211" s="6">
        <f t="shared" si="158"/>
        <v>-1.4791161932574681E-3</v>
      </c>
      <c r="AT211" s="6">
        <f t="shared" si="159"/>
        <v>-1.2058170854204797E-2</v>
      </c>
      <c r="AU211" s="6">
        <f t="shared" si="160"/>
        <v>1.4467592440366328E-2</v>
      </c>
      <c r="AV211">
        <f t="shared" si="161"/>
        <v>0</v>
      </c>
      <c r="AW211">
        <f t="shared" si="162"/>
        <v>0</v>
      </c>
      <c r="AX211">
        <f t="shared" si="163"/>
        <v>1</v>
      </c>
    </row>
    <row r="212" spans="1:50" x14ac:dyDescent="0.25">
      <c r="A212" s="1">
        <v>42066</v>
      </c>
      <c r="B212">
        <v>383.95001200000002</v>
      </c>
      <c r="C212">
        <v>386.10000600000001</v>
      </c>
      <c r="D212">
        <v>381.60000600000001</v>
      </c>
      <c r="E212">
        <v>384.60998499999999</v>
      </c>
      <c r="F212">
        <v>384.60998499999999</v>
      </c>
      <c r="G212">
        <v>1946500</v>
      </c>
      <c r="H212" s="2">
        <f t="shared" si="134"/>
        <v>-2.7226546416776465E-3</v>
      </c>
      <c r="I212">
        <f t="shared" si="123"/>
        <v>388.42001299999998</v>
      </c>
      <c r="J212">
        <f t="shared" si="124"/>
        <v>365.64999399999999</v>
      </c>
      <c r="K212">
        <f t="shared" si="125"/>
        <v>371.51001000000002</v>
      </c>
      <c r="L212">
        <f t="shared" si="126"/>
        <v>9.9062118733084237E-3</v>
      </c>
      <c r="M212">
        <f t="shared" si="127"/>
        <v>-4.9296668675931521E-2</v>
      </c>
      <c r="N212">
        <f t="shared" si="128"/>
        <v>-3.4060413174140436E-2</v>
      </c>
      <c r="O212">
        <f t="shared" si="129"/>
        <v>0</v>
      </c>
      <c r="P212">
        <f t="shared" si="130"/>
        <v>0</v>
      </c>
      <c r="Q212">
        <f t="shared" si="131"/>
        <v>1</v>
      </c>
      <c r="R212">
        <f t="shared" si="135"/>
        <v>-1</v>
      </c>
      <c r="S212">
        <f t="shared" si="136"/>
        <v>0</v>
      </c>
      <c r="T212" s="5">
        <f t="shared" si="132"/>
        <v>1.0027226546416776</v>
      </c>
      <c r="U212" s="5">
        <f t="shared" si="133"/>
        <v>1</v>
      </c>
      <c r="V212" s="5">
        <f>PRODUCT($T$3:T212)-1</f>
        <v>0.30999243363836948</v>
      </c>
      <c r="W212" s="4">
        <f>PRODUCT($U$3:U212)-1</f>
        <v>0.29768926180340172</v>
      </c>
      <c r="X212">
        <f t="shared" si="137"/>
        <v>0.24917979233590937</v>
      </c>
      <c r="Y212" s="1">
        <f t="shared" si="138"/>
        <v>42066</v>
      </c>
      <c r="Z212">
        <f t="shared" si="139"/>
        <v>-1.6761370813969112E-2</v>
      </c>
      <c r="AA212" s="6">
        <f t="shared" si="140"/>
        <v>-5.4870363007998302E-3</v>
      </c>
      <c r="AB212" s="6">
        <f t="shared" si="141"/>
        <v>1.507888977527494E-2</v>
      </c>
      <c r="AC212" s="6">
        <f t="shared" si="142"/>
        <v>1.2295525065963098E-2</v>
      </c>
      <c r="AD212" s="6">
        <f t="shared" si="143"/>
        <v>-9.1747614119297438E-3</v>
      </c>
      <c r="AE212" s="6">
        <f t="shared" si="144"/>
        <v>-4.0774949724774467E-3</v>
      </c>
      <c r="AF212" s="6">
        <f t="shared" si="145"/>
        <v>1.7908552977189629E-2</v>
      </c>
      <c r="AG212" s="6">
        <f t="shared" si="146"/>
        <v>-1.4791161932574681E-3</v>
      </c>
      <c r="AH212" s="6">
        <f t="shared" si="147"/>
        <v>-1.2058170854204797E-2</v>
      </c>
      <c r="AI212" s="6">
        <f t="shared" si="148"/>
        <v>1.4467592440366328E-2</v>
      </c>
      <c r="AJ212" s="6">
        <f t="shared" si="149"/>
        <v>-2.7226546416776465E-3</v>
      </c>
      <c r="AK212">
        <f t="shared" si="150"/>
        <v>-1.6761370813969112E-2</v>
      </c>
      <c r="AL212" s="6">
        <f t="shared" si="151"/>
        <v>-5.4870363007998302E-3</v>
      </c>
      <c r="AM212" s="6">
        <f t="shared" si="152"/>
        <v>1.507888977527494E-2</v>
      </c>
      <c r="AN212" s="6">
        <f t="shared" si="153"/>
        <v>1.2295525065963098E-2</v>
      </c>
      <c r="AO212" s="6">
        <f t="shared" si="154"/>
        <v>-9.1747614119297438E-3</v>
      </c>
      <c r="AP212" s="6">
        <f t="shared" si="155"/>
        <v>-4.0774949724774467E-3</v>
      </c>
      <c r="AQ212" s="6">
        <f t="shared" si="156"/>
        <v>1.7908552977189629E-2</v>
      </c>
      <c r="AR212" s="6">
        <f t="shared" si="157"/>
        <v>-1.4791161932574681E-3</v>
      </c>
      <c r="AS212" s="6">
        <f t="shared" si="158"/>
        <v>-1.2058170854204797E-2</v>
      </c>
      <c r="AT212" s="6">
        <f t="shared" si="159"/>
        <v>1.4467592440366328E-2</v>
      </c>
      <c r="AU212" s="6">
        <f t="shared" si="160"/>
        <v>-2.7226546416776465E-3</v>
      </c>
      <c r="AV212">
        <f t="shared" si="161"/>
        <v>0</v>
      </c>
      <c r="AW212">
        <f t="shared" si="162"/>
        <v>0</v>
      </c>
      <c r="AX212">
        <f t="shared" si="163"/>
        <v>1</v>
      </c>
    </row>
    <row r="213" spans="1:50" x14ac:dyDescent="0.25">
      <c r="A213" s="1">
        <v>42067</v>
      </c>
      <c r="B213">
        <v>385.709991</v>
      </c>
      <c r="C213">
        <v>387.89999399999999</v>
      </c>
      <c r="D213">
        <v>382.19000199999999</v>
      </c>
      <c r="E213">
        <v>382.72000100000002</v>
      </c>
      <c r="F213">
        <v>382.72000100000002</v>
      </c>
      <c r="G213">
        <v>2252700</v>
      </c>
      <c r="H213" s="2">
        <f t="shared" si="134"/>
        <v>-4.9140273880303731E-3</v>
      </c>
      <c r="I213">
        <f t="shared" si="123"/>
        <v>388.42001299999998</v>
      </c>
      <c r="J213">
        <f t="shared" si="124"/>
        <v>365.64999399999999</v>
      </c>
      <c r="K213">
        <f t="shared" si="125"/>
        <v>368.33999599999999</v>
      </c>
      <c r="L213">
        <f t="shared" si="126"/>
        <v>1.4893425964429774E-2</v>
      </c>
      <c r="M213">
        <f t="shared" si="127"/>
        <v>-4.4601815832457703E-2</v>
      </c>
      <c r="N213">
        <f t="shared" si="128"/>
        <v>-3.7573173501324386E-2</v>
      </c>
      <c r="O213">
        <f t="shared" si="129"/>
        <v>0</v>
      </c>
      <c r="P213">
        <f t="shared" si="130"/>
        <v>0</v>
      </c>
      <c r="Q213">
        <f t="shared" si="131"/>
        <v>1</v>
      </c>
      <c r="R213">
        <f t="shared" si="135"/>
        <v>-1</v>
      </c>
      <c r="S213">
        <f t="shared" si="136"/>
        <v>0</v>
      </c>
      <c r="T213" s="5">
        <f t="shared" si="132"/>
        <v>1.0049140273880304</v>
      </c>
      <c r="U213" s="5">
        <f t="shared" si="133"/>
        <v>1</v>
      </c>
      <c r="V213" s="5">
        <f>PRODUCT($T$3:T213)-1</f>
        <v>0.31642977233538105</v>
      </c>
      <c r="W213" s="4">
        <f>PRODUCT($U$3:U213)-1</f>
        <v>0.29768926180340172</v>
      </c>
      <c r="X213">
        <f t="shared" si="137"/>
        <v>0.24304128862379648</v>
      </c>
      <c r="Y213" s="1">
        <f t="shared" si="138"/>
        <v>42067</v>
      </c>
      <c r="Z213">
        <f t="shared" si="139"/>
        <v>-5.4870363007998302E-3</v>
      </c>
      <c r="AA213" s="6">
        <f t="shared" si="140"/>
        <v>1.507888977527494E-2</v>
      </c>
      <c r="AB213" s="6">
        <f t="shared" si="141"/>
        <v>1.2295525065963098E-2</v>
      </c>
      <c r="AC213" s="6">
        <f t="shared" si="142"/>
        <v>-9.1747614119297438E-3</v>
      </c>
      <c r="AD213" s="6">
        <f t="shared" si="143"/>
        <v>-4.0774949724774467E-3</v>
      </c>
      <c r="AE213" s="6">
        <f t="shared" si="144"/>
        <v>1.7908552977189629E-2</v>
      </c>
      <c r="AF213" s="6">
        <f t="shared" si="145"/>
        <v>-1.4791161932574681E-3</v>
      </c>
      <c r="AG213" s="6">
        <f t="shared" si="146"/>
        <v>-1.2058170854204797E-2</v>
      </c>
      <c r="AH213" s="6">
        <f t="shared" si="147"/>
        <v>1.4467592440366328E-2</v>
      </c>
      <c r="AI213" s="6">
        <f t="shared" si="148"/>
        <v>-2.7226546416776465E-3</v>
      </c>
      <c r="AJ213" s="6">
        <f t="shared" si="149"/>
        <v>-4.9140273880303731E-3</v>
      </c>
      <c r="AK213">
        <f t="shared" si="150"/>
        <v>-5.4870363007998302E-3</v>
      </c>
      <c r="AL213" s="6">
        <f t="shared" si="151"/>
        <v>1.507888977527494E-2</v>
      </c>
      <c r="AM213" s="6">
        <f t="shared" si="152"/>
        <v>1.2295525065963098E-2</v>
      </c>
      <c r="AN213" s="6">
        <f t="shared" si="153"/>
        <v>-9.1747614119297438E-3</v>
      </c>
      <c r="AO213" s="6">
        <f t="shared" si="154"/>
        <v>-4.0774949724774467E-3</v>
      </c>
      <c r="AP213" s="6">
        <f t="shared" si="155"/>
        <v>1.7908552977189629E-2</v>
      </c>
      <c r="AQ213" s="6">
        <f t="shared" si="156"/>
        <v>-1.4791161932574681E-3</v>
      </c>
      <c r="AR213" s="6">
        <f t="shared" si="157"/>
        <v>-1.2058170854204797E-2</v>
      </c>
      <c r="AS213" s="6">
        <f t="shared" si="158"/>
        <v>1.4467592440366328E-2</v>
      </c>
      <c r="AT213" s="6">
        <f t="shared" si="159"/>
        <v>-2.7226546416776465E-3</v>
      </c>
      <c r="AU213" s="6">
        <f t="shared" si="160"/>
        <v>-4.9140273880303731E-3</v>
      </c>
      <c r="AV213">
        <f t="shared" si="161"/>
        <v>0</v>
      </c>
      <c r="AW213">
        <f t="shared" si="162"/>
        <v>0</v>
      </c>
      <c r="AX213">
        <f t="shared" si="163"/>
        <v>1</v>
      </c>
    </row>
    <row r="214" spans="1:50" x14ac:dyDescent="0.25">
      <c r="A214" s="1">
        <v>42068</v>
      </c>
      <c r="B214">
        <v>385.60998499999999</v>
      </c>
      <c r="C214">
        <v>388.42001299999998</v>
      </c>
      <c r="D214">
        <v>383.89001500000001</v>
      </c>
      <c r="E214">
        <v>387.82998700000002</v>
      </c>
      <c r="F214">
        <v>387.82998700000002</v>
      </c>
      <c r="G214">
        <v>2693500</v>
      </c>
      <c r="H214" s="2">
        <f t="shared" si="134"/>
        <v>1.3351761043708832E-2</v>
      </c>
      <c r="I214">
        <f t="shared" si="123"/>
        <v>387</v>
      </c>
      <c r="J214">
        <f t="shared" si="124"/>
        <v>365.64999399999999</v>
      </c>
      <c r="K214">
        <f t="shared" si="125"/>
        <v>369</v>
      </c>
      <c r="L214">
        <f t="shared" si="126"/>
        <v>-2.1400794879742335E-3</v>
      </c>
      <c r="M214">
        <f t="shared" si="127"/>
        <v>-5.7189989798287599E-2</v>
      </c>
      <c r="N214">
        <f t="shared" si="128"/>
        <v>-4.8552168814114949E-2</v>
      </c>
      <c r="O214">
        <f t="shared" si="129"/>
        <v>0</v>
      </c>
      <c r="P214">
        <f t="shared" si="130"/>
        <v>0</v>
      </c>
      <c r="Q214">
        <f t="shared" si="131"/>
        <v>1</v>
      </c>
      <c r="R214">
        <f t="shared" si="135"/>
        <v>-1</v>
      </c>
      <c r="S214">
        <f t="shared" si="136"/>
        <v>0</v>
      </c>
      <c r="T214" s="5">
        <f t="shared" si="132"/>
        <v>0.98664823895629117</v>
      </c>
      <c r="U214" s="5">
        <f t="shared" si="133"/>
        <v>1</v>
      </c>
      <c r="V214" s="5">
        <f>PRODUCT($T$3:T214)-1</f>
        <v>0.29885311658433511</v>
      </c>
      <c r="W214" s="4">
        <f>PRODUCT($U$3:U214)-1</f>
        <v>0.29768926180340172</v>
      </c>
      <c r="X214">
        <f t="shared" si="137"/>
        <v>0.25963807887696522</v>
      </c>
      <c r="Y214" s="1">
        <f t="shared" si="138"/>
        <v>42068</v>
      </c>
      <c r="Z214">
        <f t="shared" si="139"/>
        <v>1.507888977527494E-2</v>
      </c>
      <c r="AA214" s="6">
        <f t="shared" si="140"/>
        <v>1.2295525065963098E-2</v>
      </c>
      <c r="AB214" s="6">
        <f t="shared" si="141"/>
        <v>-9.1747614119297438E-3</v>
      </c>
      <c r="AC214" s="6">
        <f t="shared" si="142"/>
        <v>-4.0774949724774467E-3</v>
      </c>
      <c r="AD214" s="6">
        <f t="shared" si="143"/>
        <v>1.7908552977189629E-2</v>
      </c>
      <c r="AE214" s="6">
        <f t="shared" si="144"/>
        <v>-1.4791161932574681E-3</v>
      </c>
      <c r="AF214" s="6">
        <f t="shared" si="145"/>
        <v>-1.2058170854204797E-2</v>
      </c>
      <c r="AG214" s="6">
        <f t="shared" si="146"/>
        <v>1.4467592440366328E-2</v>
      </c>
      <c r="AH214" s="6">
        <f t="shared" si="147"/>
        <v>-2.7226546416776465E-3</v>
      </c>
      <c r="AI214" s="6">
        <f t="shared" si="148"/>
        <v>-4.9140273880303731E-3</v>
      </c>
      <c r="AJ214" s="6">
        <f t="shared" si="149"/>
        <v>1.3351761043708832E-2</v>
      </c>
      <c r="AK214">
        <f t="shared" si="150"/>
        <v>1.507888977527494E-2</v>
      </c>
      <c r="AL214" s="6">
        <f t="shared" si="151"/>
        <v>1.2295525065963098E-2</v>
      </c>
      <c r="AM214" s="6">
        <f t="shared" si="152"/>
        <v>-9.1747614119297438E-3</v>
      </c>
      <c r="AN214" s="6">
        <f t="shared" si="153"/>
        <v>-4.0774949724774467E-3</v>
      </c>
      <c r="AO214" s="6">
        <f t="shared" si="154"/>
        <v>1.7908552977189629E-2</v>
      </c>
      <c r="AP214" s="6">
        <f t="shared" si="155"/>
        <v>-1.4791161932574681E-3</v>
      </c>
      <c r="AQ214" s="6">
        <f t="shared" si="156"/>
        <v>-1.2058170854204797E-2</v>
      </c>
      <c r="AR214" s="6">
        <f t="shared" si="157"/>
        <v>1.4467592440366328E-2</v>
      </c>
      <c r="AS214" s="6">
        <f t="shared" si="158"/>
        <v>-2.7226546416776465E-3</v>
      </c>
      <c r="AT214" s="6">
        <f t="shared" si="159"/>
        <v>-4.9140273880303731E-3</v>
      </c>
      <c r="AU214" s="6">
        <f t="shared" si="160"/>
        <v>1.3351761043708832E-2</v>
      </c>
      <c r="AV214">
        <f t="shared" si="161"/>
        <v>0</v>
      </c>
      <c r="AW214">
        <f t="shared" si="162"/>
        <v>0</v>
      </c>
      <c r="AX214">
        <f t="shared" si="163"/>
        <v>1</v>
      </c>
    </row>
    <row r="215" spans="1:50" x14ac:dyDescent="0.25">
      <c r="A215" s="1">
        <v>42069</v>
      </c>
      <c r="B215">
        <v>385.51998900000001</v>
      </c>
      <c r="C215">
        <v>387</v>
      </c>
      <c r="D215">
        <v>378.88000499999998</v>
      </c>
      <c r="E215">
        <v>380.08999599999999</v>
      </c>
      <c r="F215">
        <v>380.08999599999999</v>
      </c>
      <c r="G215">
        <v>2627000</v>
      </c>
      <c r="H215" s="2">
        <f t="shared" si="134"/>
        <v>-1.9957175204195932E-2</v>
      </c>
      <c r="I215">
        <f t="shared" si="123"/>
        <v>381.76998900000001</v>
      </c>
      <c r="J215">
        <f t="shared" si="124"/>
        <v>365.64999399999999</v>
      </c>
      <c r="K215">
        <f t="shared" si="125"/>
        <v>369.35998499999999</v>
      </c>
      <c r="L215">
        <f t="shared" si="126"/>
        <v>4.4199874179273735E-3</v>
      </c>
      <c r="M215">
        <f t="shared" si="127"/>
        <v>-3.7991007792796516E-2</v>
      </c>
      <c r="N215">
        <f t="shared" si="128"/>
        <v>-2.8230185253284024E-2</v>
      </c>
      <c r="O215">
        <f t="shared" si="129"/>
        <v>0</v>
      </c>
      <c r="P215">
        <f t="shared" si="130"/>
        <v>0</v>
      </c>
      <c r="Q215">
        <f t="shared" si="131"/>
        <v>1</v>
      </c>
      <c r="R215">
        <f t="shared" si="135"/>
        <v>-1</v>
      </c>
      <c r="S215">
        <f t="shared" si="136"/>
        <v>0</v>
      </c>
      <c r="T215" s="5">
        <f t="shared" si="132"/>
        <v>1.0199571752041958</v>
      </c>
      <c r="U215" s="5">
        <f t="shared" si="133"/>
        <v>1</v>
      </c>
      <c r="V215" s="5">
        <f>PRODUCT($T$3:T215)-1</f>
        <v>0.32477455579652448</v>
      </c>
      <c r="W215" s="4">
        <f>PRODUCT($U$3:U215)-1</f>
        <v>0.29768926180340172</v>
      </c>
      <c r="X215">
        <f t="shared" si="137"/>
        <v>0.23449926104294083</v>
      </c>
      <c r="Y215" s="1">
        <f t="shared" si="138"/>
        <v>42069</v>
      </c>
      <c r="Z215">
        <f t="shared" si="139"/>
        <v>1.2295525065963098E-2</v>
      </c>
      <c r="AA215" s="6">
        <f t="shared" si="140"/>
        <v>-9.1747614119297438E-3</v>
      </c>
      <c r="AB215" s="6">
        <f t="shared" si="141"/>
        <v>-4.0774949724774467E-3</v>
      </c>
      <c r="AC215" s="6">
        <f t="shared" si="142"/>
        <v>1.7908552977189629E-2</v>
      </c>
      <c r="AD215" s="6">
        <f t="shared" si="143"/>
        <v>-1.4791161932574681E-3</v>
      </c>
      <c r="AE215" s="6">
        <f t="shared" si="144"/>
        <v>-1.2058170854204797E-2</v>
      </c>
      <c r="AF215" s="6">
        <f t="shared" si="145"/>
        <v>1.4467592440366328E-2</v>
      </c>
      <c r="AG215" s="6">
        <f t="shared" si="146"/>
        <v>-2.7226546416776465E-3</v>
      </c>
      <c r="AH215" s="6">
        <f t="shared" si="147"/>
        <v>-4.9140273880303731E-3</v>
      </c>
      <c r="AI215" s="6">
        <f t="shared" si="148"/>
        <v>1.3351761043708832E-2</v>
      </c>
      <c r="AJ215" s="6">
        <f t="shared" si="149"/>
        <v>-1.9957175204195932E-2</v>
      </c>
      <c r="AK215">
        <f t="shared" si="150"/>
        <v>1.2295525065963098E-2</v>
      </c>
      <c r="AL215" s="6">
        <f t="shared" si="151"/>
        <v>-9.1747614119297438E-3</v>
      </c>
      <c r="AM215" s="6">
        <f t="shared" si="152"/>
        <v>-4.0774949724774467E-3</v>
      </c>
      <c r="AN215" s="6">
        <f t="shared" si="153"/>
        <v>1.7908552977189629E-2</v>
      </c>
      <c r="AO215" s="6">
        <f t="shared" si="154"/>
        <v>-1.4791161932574681E-3</v>
      </c>
      <c r="AP215" s="6">
        <f t="shared" si="155"/>
        <v>-1.2058170854204797E-2</v>
      </c>
      <c r="AQ215" s="6">
        <f t="shared" si="156"/>
        <v>1.4467592440366328E-2</v>
      </c>
      <c r="AR215" s="6">
        <f t="shared" si="157"/>
        <v>-2.7226546416776465E-3</v>
      </c>
      <c r="AS215" s="6">
        <f t="shared" si="158"/>
        <v>-4.9140273880303731E-3</v>
      </c>
      <c r="AT215" s="6">
        <f t="shared" si="159"/>
        <v>1.3351761043708832E-2</v>
      </c>
      <c r="AU215" s="6">
        <f t="shared" si="160"/>
        <v>-1.9957175204195932E-2</v>
      </c>
      <c r="AV215">
        <f t="shared" si="161"/>
        <v>0</v>
      </c>
      <c r="AW215">
        <f t="shared" si="162"/>
        <v>0</v>
      </c>
      <c r="AX215">
        <f t="shared" si="163"/>
        <v>1</v>
      </c>
    </row>
    <row r="216" spans="1:50" x14ac:dyDescent="0.25">
      <c r="A216" s="1">
        <v>42072</v>
      </c>
      <c r="B216">
        <v>378.39999399999999</v>
      </c>
      <c r="C216">
        <v>379.32998700000002</v>
      </c>
      <c r="D216">
        <v>375.27999899999998</v>
      </c>
      <c r="E216">
        <v>378.55999800000001</v>
      </c>
      <c r="F216">
        <v>378.55999800000001</v>
      </c>
      <c r="G216">
        <v>2311400</v>
      </c>
      <c r="H216" s="2">
        <f t="shared" si="134"/>
        <v>-4.0253571946154976E-3</v>
      </c>
      <c r="I216">
        <f t="shared" si="123"/>
        <v>381.76998900000001</v>
      </c>
      <c r="J216">
        <f t="shared" si="124"/>
        <v>365.64999399999999</v>
      </c>
      <c r="K216">
        <f t="shared" si="125"/>
        <v>374.02999899999998</v>
      </c>
      <c r="L216">
        <f t="shared" si="126"/>
        <v>8.4794775384586796E-3</v>
      </c>
      <c r="M216">
        <f t="shared" si="127"/>
        <v>-3.410292706098339E-2</v>
      </c>
      <c r="N216">
        <f t="shared" si="128"/>
        <v>-1.1966396407261271E-2</v>
      </c>
      <c r="O216">
        <f t="shared" si="129"/>
        <v>0</v>
      </c>
      <c r="P216">
        <f t="shared" si="130"/>
        <v>0</v>
      </c>
      <c r="Q216">
        <f t="shared" si="131"/>
        <v>1</v>
      </c>
      <c r="R216">
        <f t="shared" si="135"/>
        <v>-1</v>
      </c>
      <c r="S216">
        <f t="shared" si="136"/>
        <v>0</v>
      </c>
      <c r="T216" s="5">
        <f t="shared" si="132"/>
        <v>1.0040253571946156</v>
      </c>
      <c r="U216" s="5">
        <f t="shared" si="133"/>
        <v>1</v>
      </c>
      <c r="V216" s="5">
        <f>PRODUCT($T$3:T216)-1</f>
        <v>0.33010724658594381</v>
      </c>
      <c r="W216" s="4">
        <f>PRODUCT($U$3:U216)-1</f>
        <v>0.29768926180340172</v>
      </c>
      <c r="X216">
        <f t="shared" si="137"/>
        <v>0.22952996056075414</v>
      </c>
      <c r="Y216" s="1">
        <f t="shared" si="138"/>
        <v>42072</v>
      </c>
      <c r="Z216">
        <f t="shared" si="139"/>
        <v>-9.1747614119297438E-3</v>
      </c>
      <c r="AA216" s="6">
        <f t="shared" si="140"/>
        <v>-4.0774949724774467E-3</v>
      </c>
      <c r="AB216" s="6">
        <f t="shared" si="141"/>
        <v>1.7908552977189629E-2</v>
      </c>
      <c r="AC216" s="6">
        <f t="shared" si="142"/>
        <v>-1.4791161932574681E-3</v>
      </c>
      <c r="AD216" s="6">
        <f t="shared" si="143"/>
        <v>-1.2058170854204797E-2</v>
      </c>
      <c r="AE216" s="6">
        <f t="shared" si="144"/>
        <v>1.4467592440366328E-2</v>
      </c>
      <c r="AF216" s="6">
        <f t="shared" si="145"/>
        <v>-2.7226546416776465E-3</v>
      </c>
      <c r="AG216" s="6">
        <f t="shared" si="146"/>
        <v>-4.9140273880303731E-3</v>
      </c>
      <c r="AH216" s="6">
        <f t="shared" si="147"/>
        <v>1.3351761043708832E-2</v>
      </c>
      <c r="AI216" s="6">
        <f t="shared" si="148"/>
        <v>-1.9957175204195932E-2</v>
      </c>
      <c r="AJ216" s="6">
        <f t="shared" si="149"/>
        <v>-4.0253571946154976E-3</v>
      </c>
      <c r="AK216">
        <f t="shared" si="150"/>
        <v>-9.1747614119297438E-3</v>
      </c>
      <c r="AL216" s="6">
        <f t="shared" si="151"/>
        <v>-4.0774949724774467E-3</v>
      </c>
      <c r="AM216" s="6">
        <f t="shared" si="152"/>
        <v>1.7908552977189629E-2</v>
      </c>
      <c r="AN216" s="6">
        <f t="shared" si="153"/>
        <v>-1.4791161932574681E-3</v>
      </c>
      <c r="AO216" s="6">
        <f t="shared" si="154"/>
        <v>-1.2058170854204797E-2</v>
      </c>
      <c r="AP216" s="6">
        <f t="shared" si="155"/>
        <v>1.4467592440366328E-2</v>
      </c>
      <c r="AQ216" s="6">
        <f t="shared" si="156"/>
        <v>-2.7226546416776465E-3</v>
      </c>
      <c r="AR216" s="6">
        <f t="shared" si="157"/>
        <v>-4.9140273880303731E-3</v>
      </c>
      <c r="AS216" s="6">
        <f t="shared" si="158"/>
        <v>1.3351761043708832E-2</v>
      </c>
      <c r="AT216" s="6">
        <f t="shared" si="159"/>
        <v>-1.9957175204195932E-2</v>
      </c>
      <c r="AU216" s="6">
        <f t="shared" si="160"/>
        <v>-4.0253571946154976E-3</v>
      </c>
      <c r="AV216">
        <f t="shared" si="161"/>
        <v>0</v>
      </c>
      <c r="AW216">
        <f t="shared" si="162"/>
        <v>0</v>
      </c>
      <c r="AX216">
        <f t="shared" si="163"/>
        <v>1</v>
      </c>
    </row>
    <row r="217" spans="1:50" x14ac:dyDescent="0.25">
      <c r="A217" s="1">
        <v>42073</v>
      </c>
      <c r="B217">
        <v>377.45001200000002</v>
      </c>
      <c r="C217">
        <v>377.76998900000001</v>
      </c>
      <c r="D217">
        <v>369.17999300000002</v>
      </c>
      <c r="E217">
        <v>369.51001000000002</v>
      </c>
      <c r="F217">
        <v>369.51001000000002</v>
      </c>
      <c r="G217">
        <v>3079600</v>
      </c>
      <c r="H217" s="2">
        <f t="shared" si="134"/>
        <v>-2.3906350506690321E-2</v>
      </c>
      <c r="I217">
        <f t="shared" si="123"/>
        <v>381.76998900000001</v>
      </c>
      <c r="J217">
        <f t="shared" si="124"/>
        <v>365.64999399999999</v>
      </c>
      <c r="K217">
        <f t="shared" si="125"/>
        <v>374.64999399999999</v>
      </c>
      <c r="L217">
        <f t="shared" si="126"/>
        <v>3.3179017261264487E-2</v>
      </c>
      <c r="M217">
        <f t="shared" si="127"/>
        <v>-1.044630969537208E-2</v>
      </c>
      <c r="N217">
        <f t="shared" si="128"/>
        <v>1.391026998158984E-2</v>
      </c>
      <c r="O217">
        <f t="shared" si="129"/>
        <v>1</v>
      </c>
      <c r="P217">
        <f t="shared" si="130"/>
        <v>0</v>
      </c>
      <c r="Q217">
        <f t="shared" si="131"/>
        <v>0</v>
      </c>
      <c r="R217">
        <f t="shared" si="135"/>
        <v>1</v>
      </c>
      <c r="S217">
        <f t="shared" si="136"/>
        <v>2</v>
      </c>
      <c r="T217" s="5">
        <f t="shared" si="132"/>
        <v>0.96609364949330967</v>
      </c>
      <c r="U217" s="5">
        <f t="shared" si="133"/>
        <v>0.97109364949330967</v>
      </c>
      <c r="V217" s="5">
        <f>PRODUCT($T$3:T217)-1</f>
        <v>0.28500816407171192</v>
      </c>
      <c r="W217" s="4">
        <f>PRODUCT($U$3:U217)-1</f>
        <v>0.26017780115294431</v>
      </c>
      <c r="X217">
        <f t="shared" si="137"/>
        <v>0.20013638636511155</v>
      </c>
      <c r="Y217" s="1">
        <f t="shared" si="138"/>
        <v>42073</v>
      </c>
      <c r="Z217">
        <f t="shared" si="139"/>
        <v>-4.0774949724774467E-3</v>
      </c>
      <c r="AA217" s="6">
        <f t="shared" si="140"/>
        <v>1.7908552977189629E-2</v>
      </c>
      <c r="AB217" s="6">
        <f t="shared" si="141"/>
        <v>-1.4791161932574681E-3</v>
      </c>
      <c r="AC217" s="6">
        <f t="shared" si="142"/>
        <v>-1.2058170854204797E-2</v>
      </c>
      <c r="AD217" s="6">
        <f t="shared" si="143"/>
        <v>1.4467592440366328E-2</v>
      </c>
      <c r="AE217" s="6">
        <f t="shared" si="144"/>
        <v>-2.7226546416776465E-3</v>
      </c>
      <c r="AF217" s="6">
        <f t="shared" si="145"/>
        <v>-4.9140273880303731E-3</v>
      </c>
      <c r="AG217" s="6">
        <f t="shared" si="146"/>
        <v>1.3351761043708832E-2</v>
      </c>
      <c r="AH217" s="6">
        <f t="shared" si="147"/>
        <v>-1.9957175204195932E-2</v>
      </c>
      <c r="AI217" s="6">
        <f t="shared" si="148"/>
        <v>-4.0253571946154976E-3</v>
      </c>
      <c r="AJ217" s="6">
        <f t="shared" si="149"/>
        <v>-2.3906350506690321E-2</v>
      </c>
      <c r="AK217">
        <f t="shared" si="150"/>
        <v>-4.0774949724774467E-3</v>
      </c>
      <c r="AL217" s="6">
        <f t="shared" si="151"/>
        <v>1.7908552977189629E-2</v>
      </c>
      <c r="AM217" s="6">
        <f t="shared" si="152"/>
        <v>-1.4791161932574681E-3</v>
      </c>
      <c r="AN217" s="6">
        <f t="shared" si="153"/>
        <v>-1.2058170854204797E-2</v>
      </c>
      <c r="AO217" s="6">
        <f t="shared" si="154"/>
        <v>1.4467592440366328E-2</v>
      </c>
      <c r="AP217" s="6">
        <f t="shared" si="155"/>
        <v>-2.7226546416776465E-3</v>
      </c>
      <c r="AQ217" s="6">
        <f t="shared" si="156"/>
        <v>-4.9140273880303731E-3</v>
      </c>
      <c r="AR217" s="6">
        <f t="shared" si="157"/>
        <v>1.3351761043708832E-2</v>
      </c>
      <c r="AS217" s="6">
        <f t="shared" si="158"/>
        <v>-1.9957175204195932E-2</v>
      </c>
      <c r="AT217" s="6">
        <f t="shared" si="159"/>
        <v>-4.0253571946154976E-3</v>
      </c>
      <c r="AU217" s="6">
        <f t="shared" si="160"/>
        <v>-2.3906350506690321E-2</v>
      </c>
      <c r="AV217">
        <f t="shared" si="161"/>
        <v>1</v>
      </c>
      <c r="AW217">
        <f t="shared" si="162"/>
        <v>0</v>
      </c>
      <c r="AX217">
        <f t="shared" si="163"/>
        <v>0</v>
      </c>
    </row>
    <row r="218" spans="1:50" x14ac:dyDescent="0.25">
      <c r="A218" s="1">
        <v>42074</v>
      </c>
      <c r="B218">
        <v>370.60998499999999</v>
      </c>
      <c r="C218">
        <v>373.35000600000001</v>
      </c>
      <c r="D218">
        <v>366.26001000000002</v>
      </c>
      <c r="E218">
        <v>366.36999500000002</v>
      </c>
      <c r="F218">
        <v>366.36999500000002</v>
      </c>
      <c r="G218">
        <v>2495100</v>
      </c>
      <c r="H218" s="2">
        <f t="shared" si="134"/>
        <v>-8.4977806149284518E-3</v>
      </c>
      <c r="I218">
        <f t="shared" si="123"/>
        <v>384.42001299999998</v>
      </c>
      <c r="J218">
        <f t="shared" si="124"/>
        <v>365.64999399999999</v>
      </c>
      <c r="K218">
        <f t="shared" si="125"/>
        <v>378.79998799999998</v>
      </c>
      <c r="L218">
        <f t="shared" si="126"/>
        <v>4.9267184120795671E-2</v>
      </c>
      <c r="M218">
        <f t="shared" si="127"/>
        <v>-1.9652291667608957E-3</v>
      </c>
      <c r="N218">
        <f t="shared" si="128"/>
        <v>3.3927431748334014E-2</v>
      </c>
      <c r="O218">
        <f t="shared" si="129"/>
        <v>1</v>
      </c>
      <c r="P218">
        <f t="shared" si="130"/>
        <v>0</v>
      </c>
      <c r="Q218">
        <f t="shared" si="131"/>
        <v>0</v>
      </c>
      <c r="R218">
        <f t="shared" si="135"/>
        <v>1</v>
      </c>
      <c r="S218">
        <f t="shared" si="136"/>
        <v>0</v>
      </c>
      <c r="T218" s="5">
        <f t="shared" si="132"/>
        <v>0.99150221938507155</v>
      </c>
      <c r="U218" s="5">
        <f t="shared" si="133"/>
        <v>0.99150221938507155</v>
      </c>
      <c r="V218" s="5">
        <f>PRODUCT($T$3:T218)-1</f>
        <v>0.27408844660503862</v>
      </c>
      <c r="W218" s="4">
        <f>PRODUCT($U$3:U218)-1</f>
        <v>0.24946908666294365</v>
      </c>
      <c r="X218">
        <f t="shared" si="137"/>
        <v>0.18993789064578803</v>
      </c>
      <c r="Y218" s="1">
        <f t="shared" si="138"/>
        <v>42074</v>
      </c>
      <c r="Z218">
        <f t="shared" si="139"/>
        <v>1.7908552977189629E-2</v>
      </c>
      <c r="AA218" s="6">
        <f t="shared" si="140"/>
        <v>-1.4791161932574681E-3</v>
      </c>
      <c r="AB218" s="6">
        <f t="shared" si="141"/>
        <v>-1.2058170854204797E-2</v>
      </c>
      <c r="AC218" s="6">
        <f t="shared" si="142"/>
        <v>1.4467592440366328E-2</v>
      </c>
      <c r="AD218" s="6">
        <f t="shared" si="143"/>
        <v>-2.7226546416776465E-3</v>
      </c>
      <c r="AE218" s="6">
        <f t="shared" si="144"/>
        <v>-4.9140273880303731E-3</v>
      </c>
      <c r="AF218" s="6">
        <f t="shared" si="145"/>
        <v>1.3351761043708832E-2</v>
      </c>
      <c r="AG218" s="6">
        <f t="shared" si="146"/>
        <v>-1.9957175204195932E-2</v>
      </c>
      <c r="AH218" s="6">
        <f t="shared" si="147"/>
        <v>-4.0253571946154976E-3</v>
      </c>
      <c r="AI218" s="6">
        <f t="shared" si="148"/>
        <v>-2.3906350506690321E-2</v>
      </c>
      <c r="AJ218" s="6">
        <f t="shared" si="149"/>
        <v>-8.4977806149284518E-3</v>
      </c>
      <c r="AK218">
        <f t="shared" si="150"/>
        <v>1.7908552977189629E-2</v>
      </c>
      <c r="AL218" s="6">
        <f t="shared" si="151"/>
        <v>-1.4791161932574681E-3</v>
      </c>
      <c r="AM218" s="6">
        <f t="shared" si="152"/>
        <v>-1.2058170854204797E-2</v>
      </c>
      <c r="AN218" s="6">
        <f t="shared" si="153"/>
        <v>1.4467592440366328E-2</v>
      </c>
      <c r="AO218" s="6">
        <f t="shared" si="154"/>
        <v>-2.7226546416776465E-3</v>
      </c>
      <c r="AP218" s="6">
        <f t="shared" si="155"/>
        <v>-4.9140273880303731E-3</v>
      </c>
      <c r="AQ218" s="6">
        <f t="shared" si="156"/>
        <v>1.3351761043708832E-2</v>
      </c>
      <c r="AR218" s="6">
        <f t="shared" si="157"/>
        <v>-1.9957175204195932E-2</v>
      </c>
      <c r="AS218" s="6">
        <f t="shared" si="158"/>
        <v>-4.0253571946154976E-3</v>
      </c>
      <c r="AT218" s="6">
        <f t="shared" si="159"/>
        <v>-2.3906350506690321E-2</v>
      </c>
      <c r="AU218" s="6">
        <f t="shared" si="160"/>
        <v>-8.4977806149284518E-3</v>
      </c>
      <c r="AV218">
        <f t="shared" si="161"/>
        <v>1</v>
      </c>
      <c r="AW218">
        <f t="shared" si="162"/>
        <v>0</v>
      </c>
      <c r="AX218">
        <f t="shared" si="163"/>
        <v>0</v>
      </c>
    </row>
    <row r="219" spans="1:50" x14ac:dyDescent="0.25">
      <c r="A219" s="1">
        <v>42075</v>
      </c>
      <c r="B219">
        <v>368.82000699999998</v>
      </c>
      <c r="C219">
        <v>375.5</v>
      </c>
      <c r="D219">
        <v>367.51998900000001</v>
      </c>
      <c r="E219">
        <v>374.23998999999998</v>
      </c>
      <c r="F219">
        <v>374.23998999999998</v>
      </c>
      <c r="G219">
        <v>2810000</v>
      </c>
      <c r="H219" s="2">
        <f t="shared" si="134"/>
        <v>2.1481003104525387E-2</v>
      </c>
      <c r="I219">
        <f t="shared" si="123"/>
        <v>387.11999500000002</v>
      </c>
      <c r="J219">
        <f t="shared" si="124"/>
        <v>365.64999399999999</v>
      </c>
      <c r="K219">
        <f t="shared" si="125"/>
        <v>381.32000699999998</v>
      </c>
      <c r="L219">
        <f t="shared" si="126"/>
        <v>3.4416431552384497E-2</v>
      </c>
      <c r="M219">
        <f t="shared" si="127"/>
        <v>-2.2953175046846241E-2</v>
      </c>
      <c r="N219">
        <f t="shared" si="128"/>
        <v>1.8918387102351053E-2</v>
      </c>
      <c r="O219">
        <f t="shared" si="129"/>
        <v>1</v>
      </c>
      <c r="P219">
        <f t="shared" si="130"/>
        <v>0</v>
      </c>
      <c r="Q219">
        <f t="shared" si="131"/>
        <v>0</v>
      </c>
      <c r="R219">
        <f t="shared" si="135"/>
        <v>1</v>
      </c>
      <c r="S219">
        <f t="shared" si="136"/>
        <v>0</v>
      </c>
      <c r="T219" s="5">
        <f t="shared" si="132"/>
        <v>1.0214810031045254</v>
      </c>
      <c r="U219" s="5">
        <f t="shared" si="133"/>
        <v>1.0214810031045254</v>
      </c>
      <c r="V219" s="5">
        <f>PRODUCT($T$3:T219)-1</f>
        <v>0.30145714448200134</v>
      </c>
      <c r="W219" s="4">
        <f>PRODUCT($U$3:U219)-1</f>
        <v>0.27630893599255879</v>
      </c>
      <c r="X219">
        <f t="shared" si="137"/>
        <v>0.2154989501689426</v>
      </c>
      <c r="Y219" s="1">
        <f t="shared" si="138"/>
        <v>42075</v>
      </c>
      <c r="Z219">
        <f t="shared" si="139"/>
        <v>-1.4791161932574681E-3</v>
      </c>
      <c r="AA219" s="6">
        <f t="shared" si="140"/>
        <v>-1.2058170854204797E-2</v>
      </c>
      <c r="AB219" s="6">
        <f t="shared" si="141"/>
        <v>1.4467592440366328E-2</v>
      </c>
      <c r="AC219" s="6">
        <f t="shared" si="142"/>
        <v>-2.7226546416776465E-3</v>
      </c>
      <c r="AD219" s="6">
        <f t="shared" si="143"/>
        <v>-4.9140273880303731E-3</v>
      </c>
      <c r="AE219" s="6">
        <f t="shared" si="144"/>
        <v>1.3351761043708832E-2</v>
      </c>
      <c r="AF219" s="6">
        <f t="shared" si="145"/>
        <v>-1.9957175204195932E-2</v>
      </c>
      <c r="AG219" s="6">
        <f t="shared" si="146"/>
        <v>-4.0253571946154976E-3</v>
      </c>
      <c r="AH219" s="6">
        <f t="shared" si="147"/>
        <v>-2.3906350506690321E-2</v>
      </c>
      <c r="AI219" s="6">
        <f t="shared" si="148"/>
        <v>-8.4977806149284518E-3</v>
      </c>
      <c r="AJ219" s="6">
        <f t="shared" si="149"/>
        <v>2.1481003104525387E-2</v>
      </c>
      <c r="AK219">
        <f t="shared" si="150"/>
        <v>-1.4791161932574681E-3</v>
      </c>
      <c r="AL219" s="6">
        <f t="shared" si="151"/>
        <v>-1.2058170854204797E-2</v>
      </c>
      <c r="AM219" s="6">
        <f t="shared" si="152"/>
        <v>1.4467592440366328E-2</v>
      </c>
      <c r="AN219" s="6">
        <f t="shared" si="153"/>
        <v>-2.7226546416776465E-3</v>
      </c>
      <c r="AO219" s="6">
        <f t="shared" si="154"/>
        <v>-4.9140273880303731E-3</v>
      </c>
      <c r="AP219" s="6">
        <f t="shared" si="155"/>
        <v>1.3351761043708832E-2</v>
      </c>
      <c r="AQ219" s="6">
        <f t="shared" si="156"/>
        <v>-1.9957175204195932E-2</v>
      </c>
      <c r="AR219" s="6">
        <f t="shared" si="157"/>
        <v>-4.0253571946154976E-3</v>
      </c>
      <c r="AS219" s="6">
        <f t="shared" si="158"/>
        <v>-2.3906350506690321E-2</v>
      </c>
      <c r="AT219" s="6">
        <f t="shared" si="159"/>
        <v>-8.4977806149284518E-3</v>
      </c>
      <c r="AU219" s="6">
        <f t="shared" si="160"/>
        <v>2.1481003104525387E-2</v>
      </c>
      <c r="AV219">
        <f t="shared" si="161"/>
        <v>1</v>
      </c>
      <c r="AW219">
        <f t="shared" si="162"/>
        <v>0</v>
      </c>
      <c r="AX219">
        <f t="shared" si="163"/>
        <v>0</v>
      </c>
    </row>
    <row r="220" spans="1:50" x14ac:dyDescent="0.25">
      <c r="A220" s="1">
        <v>42076</v>
      </c>
      <c r="B220">
        <v>371.51998900000001</v>
      </c>
      <c r="C220">
        <v>373.98998999999998</v>
      </c>
      <c r="D220">
        <v>366.67999300000002</v>
      </c>
      <c r="E220">
        <v>370.57998700000002</v>
      </c>
      <c r="F220">
        <v>370.57998700000002</v>
      </c>
      <c r="G220">
        <v>2611700</v>
      </c>
      <c r="H220" s="2">
        <f t="shared" si="134"/>
        <v>-9.7798287136550144E-3</v>
      </c>
      <c r="I220">
        <f t="shared" si="123"/>
        <v>387.11999500000002</v>
      </c>
      <c r="J220">
        <f t="shared" si="124"/>
        <v>365.64999399999999</v>
      </c>
      <c r="K220">
        <f t="shared" si="125"/>
        <v>380.14001500000001</v>
      </c>
      <c r="L220">
        <f t="shared" si="126"/>
        <v>4.4632761023870371E-2</v>
      </c>
      <c r="M220">
        <f t="shared" si="127"/>
        <v>-1.3303451813224898E-2</v>
      </c>
      <c r="N220">
        <f t="shared" si="128"/>
        <v>2.5797475134565095E-2</v>
      </c>
      <c r="O220">
        <f t="shared" si="129"/>
        <v>1</v>
      </c>
      <c r="P220">
        <f t="shared" si="130"/>
        <v>0</v>
      </c>
      <c r="Q220">
        <f t="shared" si="131"/>
        <v>0</v>
      </c>
      <c r="R220">
        <f t="shared" si="135"/>
        <v>1</v>
      </c>
      <c r="S220">
        <f t="shared" si="136"/>
        <v>0</v>
      </c>
      <c r="T220" s="5">
        <f t="shared" si="132"/>
        <v>0.99022017128634499</v>
      </c>
      <c r="U220" s="5">
        <f t="shared" si="133"/>
        <v>0.99022017128634499</v>
      </c>
      <c r="V220" s="5">
        <f>PRODUCT($T$3:T220)-1</f>
        <v>0.2887291165308048</v>
      </c>
      <c r="W220" s="4">
        <f>PRODUCT($U$3:U220)-1</f>
        <v>0.26382685321284427</v>
      </c>
      <c r="X220">
        <f t="shared" si="137"/>
        <v>0.20361157863466284</v>
      </c>
      <c r="Y220" s="1">
        <f t="shared" si="138"/>
        <v>42076</v>
      </c>
      <c r="Z220">
        <f t="shared" si="139"/>
        <v>-1.2058170854204797E-2</v>
      </c>
      <c r="AA220" s="6">
        <f t="shared" si="140"/>
        <v>1.4467592440366328E-2</v>
      </c>
      <c r="AB220" s="6">
        <f t="shared" si="141"/>
        <v>-2.7226546416776465E-3</v>
      </c>
      <c r="AC220" s="6">
        <f t="shared" si="142"/>
        <v>-4.9140273880303731E-3</v>
      </c>
      <c r="AD220" s="6">
        <f t="shared" si="143"/>
        <v>1.3351761043708832E-2</v>
      </c>
      <c r="AE220" s="6">
        <f t="shared" si="144"/>
        <v>-1.9957175204195932E-2</v>
      </c>
      <c r="AF220" s="6">
        <f t="shared" si="145"/>
        <v>-4.0253571946154976E-3</v>
      </c>
      <c r="AG220" s="6">
        <f t="shared" si="146"/>
        <v>-2.3906350506690321E-2</v>
      </c>
      <c r="AH220" s="6">
        <f t="shared" si="147"/>
        <v>-8.4977806149284518E-3</v>
      </c>
      <c r="AI220" s="6">
        <f t="shared" si="148"/>
        <v>2.1481003104525387E-2</v>
      </c>
      <c r="AJ220" s="6">
        <f t="shared" si="149"/>
        <v>-9.7798287136550144E-3</v>
      </c>
      <c r="AK220">
        <f t="shared" si="150"/>
        <v>-1.2058170854204797E-2</v>
      </c>
      <c r="AL220" s="6">
        <f t="shared" si="151"/>
        <v>1.4467592440366328E-2</v>
      </c>
      <c r="AM220" s="6">
        <f t="shared" si="152"/>
        <v>-2.7226546416776465E-3</v>
      </c>
      <c r="AN220" s="6">
        <f t="shared" si="153"/>
        <v>-4.9140273880303731E-3</v>
      </c>
      <c r="AO220" s="6">
        <f t="shared" si="154"/>
        <v>1.3351761043708832E-2</v>
      </c>
      <c r="AP220" s="6">
        <f t="shared" si="155"/>
        <v>-1.9957175204195932E-2</v>
      </c>
      <c r="AQ220" s="6">
        <f t="shared" si="156"/>
        <v>-4.0253571946154976E-3</v>
      </c>
      <c r="AR220" s="6">
        <f t="shared" si="157"/>
        <v>-2.3906350506690321E-2</v>
      </c>
      <c r="AS220" s="6">
        <f t="shared" si="158"/>
        <v>-8.4977806149284518E-3</v>
      </c>
      <c r="AT220" s="6">
        <f t="shared" si="159"/>
        <v>2.1481003104525387E-2</v>
      </c>
      <c r="AU220" s="6">
        <f t="shared" si="160"/>
        <v>-9.7798287136550144E-3</v>
      </c>
      <c r="AV220">
        <f t="shared" si="161"/>
        <v>1</v>
      </c>
      <c r="AW220">
        <f t="shared" si="162"/>
        <v>0</v>
      </c>
      <c r="AX220">
        <f t="shared" si="163"/>
        <v>0</v>
      </c>
    </row>
    <row r="221" spans="1:50" x14ac:dyDescent="0.25">
      <c r="A221" s="1">
        <v>42079</v>
      </c>
      <c r="B221">
        <v>370.38000499999998</v>
      </c>
      <c r="C221">
        <v>373.94000199999999</v>
      </c>
      <c r="D221">
        <v>366.72000100000002</v>
      </c>
      <c r="E221">
        <v>373.35000600000001</v>
      </c>
      <c r="F221">
        <v>373.35000600000001</v>
      </c>
      <c r="G221">
        <v>2354100</v>
      </c>
      <c r="H221" s="2">
        <f t="shared" si="134"/>
        <v>7.4748208137855876E-3</v>
      </c>
      <c r="I221">
        <f t="shared" si="123"/>
        <v>387.80999800000001</v>
      </c>
      <c r="J221">
        <f t="shared" si="124"/>
        <v>365.64999399999999</v>
      </c>
      <c r="K221">
        <f t="shared" si="125"/>
        <v>381.209991</v>
      </c>
      <c r="L221">
        <f t="shared" si="126"/>
        <v>3.8730391770771755E-2</v>
      </c>
      <c r="M221">
        <f t="shared" si="127"/>
        <v>-2.0624111092153119E-2</v>
      </c>
      <c r="N221">
        <f t="shared" si="128"/>
        <v>2.1052591063839499E-2</v>
      </c>
      <c r="O221">
        <f t="shared" si="129"/>
        <v>1</v>
      </c>
      <c r="P221">
        <f t="shared" si="130"/>
        <v>0</v>
      </c>
      <c r="Q221">
        <f t="shared" si="131"/>
        <v>0</v>
      </c>
      <c r="R221">
        <f t="shared" si="135"/>
        <v>1</v>
      </c>
      <c r="S221">
        <f t="shared" si="136"/>
        <v>0</v>
      </c>
      <c r="T221" s="5">
        <f t="shared" si="132"/>
        <v>1.0074748208137856</v>
      </c>
      <c r="U221" s="5">
        <f t="shared" si="133"/>
        <v>1.0074748208137856</v>
      </c>
      <c r="V221" s="5">
        <f>PRODUCT($T$3:T221)-1</f>
        <v>0.29836213575438086</v>
      </c>
      <c r="W221" s="4">
        <f>PRODUCT($U$3:U221)-1</f>
        <v>0.27327373248026077</v>
      </c>
      <c r="X221">
        <f t="shared" si="137"/>
        <v>0.21260835951435442</v>
      </c>
      <c r="Y221" s="1">
        <f t="shared" si="138"/>
        <v>42079</v>
      </c>
      <c r="Z221">
        <f t="shared" si="139"/>
        <v>1.4467592440366328E-2</v>
      </c>
      <c r="AA221" s="6">
        <f t="shared" si="140"/>
        <v>-2.7226546416776465E-3</v>
      </c>
      <c r="AB221" s="6">
        <f t="shared" si="141"/>
        <v>-4.9140273880303731E-3</v>
      </c>
      <c r="AC221" s="6">
        <f t="shared" si="142"/>
        <v>1.3351761043708832E-2</v>
      </c>
      <c r="AD221" s="6">
        <f t="shared" si="143"/>
        <v>-1.9957175204195932E-2</v>
      </c>
      <c r="AE221" s="6">
        <f t="shared" si="144"/>
        <v>-4.0253571946154976E-3</v>
      </c>
      <c r="AF221" s="6">
        <f t="shared" si="145"/>
        <v>-2.3906350506690321E-2</v>
      </c>
      <c r="AG221" s="6">
        <f t="shared" si="146"/>
        <v>-8.4977806149284518E-3</v>
      </c>
      <c r="AH221" s="6">
        <f t="shared" si="147"/>
        <v>2.1481003104525387E-2</v>
      </c>
      <c r="AI221" s="6">
        <f t="shared" si="148"/>
        <v>-9.7798287136550144E-3</v>
      </c>
      <c r="AJ221" s="6">
        <f t="shared" si="149"/>
        <v>7.4748208137855876E-3</v>
      </c>
      <c r="AK221">
        <f t="shared" si="150"/>
        <v>1.4467592440366328E-2</v>
      </c>
      <c r="AL221" s="6">
        <f t="shared" si="151"/>
        <v>-2.7226546416776465E-3</v>
      </c>
      <c r="AM221" s="6">
        <f t="shared" si="152"/>
        <v>-4.9140273880303731E-3</v>
      </c>
      <c r="AN221" s="6">
        <f t="shared" si="153"/>
        <v>1.3351761043708832E-2</v>
      </c>
      <c r="AO221" s="6">
        <f t="shared" si="154"/>
        <v>-1.9957175204195932E-2</v>
      </c>
      <c r="AP221" s="6">
        <f t="shared" si="155"/>
        <v>-4.0253571946154976E-3</v>
      </c>
      <c r="AQ221" s="6">
        <f t="shared" si="156"/>
        <v>-2.3906350506690321E-2</v>
      </c>
      <c r="AR221" s="6">
        <f t="shared" si="157"/>
        <v>-8.4977806149284518E-3</v>
      </c>
      <c r="AS221" s="6">
        <f t="shared" si="158"/>
        <v>2.1481003104525387E-2</v>
      </c>
      <c r="AT221" s="6">
        <f t="shared" si="159"/>
        <v>-9.7798287136550144E-3</v>
      </c>
      <c r="AU221" s="6">
        <f t="shared" si="160"/>
        <v>7.4748208137855876E-3</v>
      </c>
      <c r="AV221">
        <f t="shared" si="161"/>
        <v>1</v>
      </c>
      <c r="AW221">
        <f t="shared" si="162"/>
        <v>0</v>
      </c>
      <c r="AX221">
        <f t="shared" si="163"/>
        <v>0</v>
      </c>
    </row>
    <row r="222" spans="1:50" x14ac:dyDescent="0.25">
      <c r="A222" s="1">
        <v>42080</v>
      </c>
      <c r="B222">
        <v>371.10998499999999</v>
      </c>
      <c r="C222">
        <v>374.5</v>
      </c>
      <c r="D222">
        <v>369.64001500000001</v>
      </c>
      <c r="E222">
        <v>371.92001299999998</v>
      </c>
      <c r="F222">
        <v>371.92001299999998</v>
      </c>
      <c r="G222">
        <v>2034200</v>
      </c>
      <c r="H222" s="2">
        <f t="shared" si="134"/>
        <v>-3.8301673416875071E-3</v>
      </c>
      <c r="I222">
        <f t="shared" si="123"/>
        <v>387.80999800000001</v>
      </c>
      <c r="J222">
        <f t="shared" si="124"/>
        <v>365.64999399999999</v>
      </c>
      <c r="K222">
        <f t="shared" si="125"/>
        <v>381.64001500000001</v>
      </c>
      <c r="L222">
        <f t="shared" si="126"/>
        <v>4.2724199947798969E-2</v>
      </c>
      <c r="M222">
        <f t="shared" si="127"/>
        <v>-1.685851468283317E-2</v>
      </c>
      <c r="N222">
        <f t="shared" si="128"/>
        <v>2.6134657077461432E-2</v>
      </c>
      <c r="O222">
        <f t="shared" si="129"/>
        <v>1</v>
      </c>
      <c r="P222">
        <f t="shared" si="130"/>
        <v>0</v>
      </c>
      <c r="Q222">
        <f t="shared" si="131"/>
        <v>0</v>
      </c>
      <c r="R222">
        <f t="shared" si="135"/>
        <v>1</v>
      </c>
      <c r="S222">
        <f t="shared" si="136"/>
        <v>0</v>
      </c>
      <c r="T222" s="5">
        <f t="shared" si="132"/>
        <v>0.99616983265831249</v>
      </c>
      <c r="U222" s="5">
        <f t="shared" si="133"/>
        <v>0.99616983265831249</v>
      </c>
      <c r="V222" s="5">
        <f>PRODUCT($T$3:T222)-1</f>
        <v>0.29338919150433074</v>
      </c>
      <c r="W222" s="4">
        <f>PRODUCT($U$3:U222)-1</f>
        <v>0.26839688101308634</v>
      </c>
      <c r="X222">
        <f t="shared" si="137"/>
        <v>0.20796386657748545</v>
      </c>
      <c r="Y222" s="1">
        <f t="shared" si="138"/>
        <v>42080</v>
      </c>
      <c r="Z222">
        <f t="shared" si="139"/>
        <v>-2.7226546416776465E-3</v>
      </c>
      <c r="AA222" s="6">
        <f t="shared" si="140"/>
        <v>-4.9140273880303731E-3</v>
      </c>
      <c r="AB222" s="6">
        <f t="shared" si="141"/>
        <v>1.3351761043708832E-2</v>
      </c>
      <c r="AC222" s="6">
        <f t="shared" si="142"/>
        <v>-1.9957175204195932E-2</v>
      </c>
      <c r="AD222" s="6">
        <f t="shared" si="143"/>
        <v>-4.0253571946154976E-3</v>
      </c>
      <c r="AE222" s="6">
        <f t="shared" si="144"/>
        <v>-2.3906350506690321E-2</v>
      </c>
      <c r="AF222" s="6">
        <f t="shared" si="145"/>
        <v>-8.4977806149284518E-3</v>
      </c>
      <c r="AG222" s="6">
        <f t="shared" si="146"/>
        <v>2.1481003104525387E-2</v>
      </c>
      <c r="AH222" s="6">
        <f t="shared" si="147"/>
        <v>-9.7798287136550144E-3</v>
      </c>
      <c r="AI222" s="6">
        <f t="shared" si="148"/>
        <v>7.4748208137855876E-3</v>
      </c>
      <c r="AJ222" s="6">
        <f t="shared" si="149"/>
        <v>-3.8301673416875071E-3</v>
      </c>
      <c r="AK222">
        <f t="shared" si="150"/>
        <v>-2.7226546416776465E-3</v>
      </c>
      <c r="AL222" s="6">
        <f t="shared" si="151"/>
        <v>-4.9140273880303731E-3</v>
      </c>
      <c r="AM222" s="6">
        <f t="shared" si="152"/>
        <v>1.3351761043708832E-2</v>
      </c>
      <c r="AN222" s="6">
        <f t="shared" si="153"/>
        <v>-1.9957175204195932E-2</v>
      </c>
      <c r="AO222" s="6">
        <f t="shared" si="154"/>
        <v>-4.0253571946154976E-3</v>
      </c>
      <c r="AP222" s="6">
        <f t="shared" si="155"/>
        <v>-2.3906350506690321E-2</v>
      </c>
      <c r="AQ222" s="6">
        <f t="shared" si="156"/>
        <v>-8.4977806149284518E-3</v>
      </c>
      <c r="AR222" s="6">
        <f t="shared" si="157"/>
        <v>2.1481003104525387E-2</v>
      </c>
      <c r="AS222" s="6">
        <f t="shared" si="158"/>
        <v>-9.7798287136550144E-3</v>
      </c>
      <c r="AT222" s="6">
        <f t="shared" si="159"/>
        <v>7.4748208137855876E-3</v>
      </c>
      <c r="AU222" s="6">
        <f t="shared" si="160"/>
        <v>-3.8301673416875071E-3</v>
      </c>
      <c r="AV222">
        <f t="shared" si="161"/>
        <v>1</v>
      </c>
      <c r="AW222">
        <f t="shared" si="162"/>
        <v>0</v>
      </c>
      <c r="AX222">
        <f t="shared" si="163"/>
        <v>0</v>
      </c>
    </row>
    <row r="223" spans="1:50" x14ac:dyDescent="0.25">
      <c r="A223" s="1">
        <v>42081</v>
      </c>
      <c r="B223">
        <v>369.97000100000002</v>
      </c>
      <c r="C223">
        <v>375.98998999999998</v>
      </c>
      <c r="D223">
        <v>366.70001200000002</v>
      </c>
      <c r="E223">
        <v>375.14001500000001</v>
      </c>
      <c r="F223">
        <v>375.14001500000001</v>
      </c>
      <c r="G223">
        <v>2640600</v>
      </c>
      <c r="H223" s="2">
        <f t="shared" si="134"/>
        <v>8.6577809406562789E-3</v>
      </c>
      <c r="I223">
        <f t="shared" si="123"/>
        <v>387.80999800000001</v>
      </c>
      <c r="J223">
        <f t="shared" si="124"/>
        <v>365.64999399999999</v>
      </c>
      <c r="K223">
        <f t="shared" si="125"/>
        <v>383.54998799999998</v>
      </c>
      <c r="L223">
        <f t="shared" si="126"/>
        <v>3.3774011018259387E-2</v>
      </c>
      <c r="M223">
        <f t="shared" si="127"/>
        <v>-2.5297277337902768E-2</v>
      </c>
      <c r="N223">
        <f t="shared" si="128"/>
        <v>2.2418224299532552E-2</v>
      </c>
      <c r="O223">
        <f t="shared" si="129"/>
        <v>1</v>
      </c>
      <c r="P223">
        <f t="shared" si="130"/>
        <v>0</v>
      </c>
      <c r="Q223">
        <f t="shared" si="131"/>
        <v>0</v>
      </c>
      <c r="R223">
        <f t="shared" si="135"/>
        <v>1</v>
      </c>
      <c r="S223">
        <f t="shared" si="136"/>
        <v>0</v>
      </c>
      <c r="T223" s="5">
        <f t="shared" si="132"/>
        <v>1.0086577809406563</v>
      </c>
      <c r="U223" s="5">
        <f t="shared" si="133"/>
        <v>1.0086577809406563</v>
      </c>
      <c r="V223" s="5">
        <f>PRODUCT($T$3:T223)-1</f>
        <v>0.3045870717953878</v>
      </c>
      <c r="W223" s="4">
        <f>PRODUCT($U$3:U223)-1</f>
        <v>0.27937838335470921</v>
      </c>
      <c r="X223">
        <f t="shared" si="137"/>
        <v>0.2184221531185413</v>
      </c>
      <c r="Y223" s="1">
        <f t="shared" si="138"/>
        <v>42081</v>
      </c>
      <c r="Z223">
        <f t="shared" si="139"/>
        <v>-4.9140273880303731E-3</v>
      </c>
      <c r="AA223" s="6">
        <f t="shared" si="140"/>
        <v>1.3351761043708832E-2</v>
      </c>
      <c r="AB223" s="6">
        <f t="shared" si="141"/>
        <v>-1.9957175204195932E-2</v>
      </c>
      <c r="AC223" s="6">
        <f t="shared" si="142"/>
        <v>-4.0253571946154976E-3</v>
      </c>
      <c r="AD223" s="6">
        <f t="shared" si="143"/>
        <v>-2.3906350506690321E-2</v>
      </c>
      <c r="AE223" s="6">
        <f t="shared" si="144"/>
        <v>-8.4977806149284518E-3</v>
      </c>
      <c r="AF223" s="6">
        <f t="shared" si="145"/>
        <v>2.1481003104525387E-2</v>
      </c>
      <c r="AG223" s="6">
        <f t="shared" si="146"/>
        <v>-9.7798287136550144E-3</v>
      </c>
      <c r="AH223" s="6">
        <f t="shared" si="147"/>
        <v>7.4748208137855876E-3</v>
      </c>
      <c r="AI223" s="6">
        <f t="shared" si="148"/>
        <v>-3.8301673416875071E-3</v>
      </c>
      <c r="AJ223" s="6">
        <f t="shared" si="149"/>
        <v>8.6577809406562789E-3</v>
      </c>
      <c r="AK223">
        <f t="shared" si="150"/>
        <v>-4.9140273880303731E-3</v>
      </c>
      <c r="AL223" s="6">
        <f t="shared" si="151"/>
        <v>1.3351761043708832E-2</v>
      </c>
      <c r="AM223" s="6">
        <f t="shared" si="152"/>
        <v>-1.9957175204195932E-2</v>
      </c>
      <c r="AN223" s="6">
        <f t="shared" si="153"/>
        <v>-4.0253571946154976E-3</v>
      </c>
      <c r="AO223" s="6">
        <f t="shared" si="154"/>
        <v>-2.3906350506690321E-2</v>
      </c>
      <c r="AP223" s="6">
        <f t="shared" si="155"/>
        <v>-8.4977806149284518E-3</v>
      </c>
      <c r="AQ223" s="6">
        <f t="shared" si="156"/>
        <v>2.1481003104525387E-2</v>
      </c>
      <c r="AR223" s="6">
        <f t="shared" si="157"/>
        <v>-9.7798287136550144E-3</v>
      </c>
      <c r="AS223" s="6">
        <f t="shared" si="158"/>
        <v>7.4748208137855876E-3</v>
      </c>
      <c r="AT223" s="6">
        <f t="shared" si="159"/>
        <v>-3.8301673416875071E-3</v>
      </c>
      <c r="AU223" s="6">
        <f t="shared" si="160"/>
        <v>8.6577809406562789E-3</v>
      </c>
      <c r="AV223">
        <f t="shared" si="161"/>
        <v>1</v>
      </c>
      <c r="AW223">
        <f t="shared" si="162"/>
        <v>0</v>
      </c>
      <c r="AX223">
        <f t="shared" si="163"/>
        <v>0</v>
      </c>
    </row>
    <row r="224" spans="1:50" x14ac:dyDescent="0.25">
      <c r="A224" s="1">
        <v>42082</v>
      </c>
      <c r="B224">
        <v>373.86999500000002</v>
      </c>
      <c r="C224">
        <v>377.10998499999999</v>
      </c>
      <c r="D224">
        <v>372.19000199999999</v>
      </c>
      <c r="E224">
        <v>373.23998999999998</v>
      </c>
      <c r="F224">
        <v>373.23998999999998</v>
      </c>
      <c r="G224">
        <v>1915700</v>
      </c>
      <c r="H224" s="2">
        <f t="shared" si="134"/>
        <v>-5.0648422562973305E-3</v>
      </c>
      <c r="I224">
        <f t="shared" si="123"/>
        <v>387.80999800000001</v>
      </c>
      <c r="J224">
        <f t="shared" si="124"/>
        <v>365.64999399999999</v>
      </c>
      <c r="K224">
        <f t="shared" si="125"/>
        <v>374.39999399999999</v>
      </c>
      <c r="L224">
        <f t="shared" si="126"/>
        <v>3.9036567330312133E-2</v>
      </c>
      <c r="M224">
        <f t="shared" si="127"/>
        <v>-2.0335430830978218E-2</v>
      </c>
      <c r="N224">
        <f t="shared" si="128"/>
        <v>3.1079306373360538E-3</v>
      </c>
      <c r="O224">
        <f t="shared" si="129"/>
        <v>0</v>
      </c>
      <c r="P224">
        <f t="shared" si="130"/>
        <v>1</v>
      </c>
      <c r="Q224">
        <f t="shared" si="131"/>
        <v>0</v>
      </c>
      <c r="R224">
        <f t="shared" si="135"/>
        <v>1</v>
      </c>
      <c r="S224">
        <f t="shared" si="136"/>
        <v>0</v>
      </c>
      <c r="T224" s="5">
        <f t="shared" si="132"/>
        <v>0.99493515774370267</v>
      </c>
      <c r="U224" s="5">
        <f t="shared" si="133"/>
        <v>0.99493515774370267</v>
      </c>
      <c r="V224" s="5">
        <f>PRODUCT($T$3:T224)-1</f>
        <v>0.29797954406713933</v>
      </c>
      <c r="W224" s="4">
        <f>PRODUCT($U$3:U224)-1</f>
        <v>0.27289853365690098</v>
      </c>
      <c r="X224">
        <f t="shared" si="137"/>
        <v>0.21225103711141768</v>
      </c>
      <c r="Y224" s="1">
        <f t="shared" si="138"/>
        <v>42082</v>
      </c>
      <c r="Z224">
        <f t="shared" si="139"/>
        <v>1.3351761043708832E-2</v>
      </c>
      <c r="AA224" s="6">
        <f t="shared" si="140"/>
        <v>-1.9957175204195932E-2</v>
      </c>
      <c r="AB224" s="6">
        <f t="shared" si="141"/>
        <v>-4.0253571946154976E-3</v>
      </c>
      <c r="AC224" s="6">
        <f t="shared" si="142"/>
        <v>-2.3906350506690321E-2</v>
      </c>
      <c r="AD224" s="6">
        <f t="shared" si="143"/>
        <v>-8.4977806149284518E-3</v>
      </c>
      <c r="AE224" s="6">
        <f t="shared" si="144"/>
        <v>2.1481003104525387E-2</v>
      </c>
      <c r="AF224" s="6">
        <f t="shared" si="145"/>
        <v>-9.7798287136550144E-3</v>
      </c>
      <c r="AG224" s="6">
        <f t="shared" si="146"/>
        <v>7.4748208137855876E-3</v>
      </c>
      <c r="AH224" s="6">
        <f t="shared" si="147"/>
        <v>-3.8301673416875071E-3</v>
      </c>
      <c r="AI224" s="6">
        <f t="shared" si="148"/>
        <v>8.6577809406562789E-3</v>
      </c>
      <c r="AJ224" s="6">
        <f t="shared" si="149"/>
        <v>-5.0648422562973305E-3</v>
      </c>
      <c r="AK224">
        <f t="shared" si="150"/>
        <v>1.3351761043708832E-2</v>
      </c>
      <c r="AL224" s="6">
        <f t="shared" si="151"/>
        <v>-1.9957175204195932E-2</v>
      </c>
      <c r="AM224" s="6">
        <f t="shared" si="152"/>
        <v>-4.0253571946154976E-3</v>
      </c>
      <c r="AN224" s="6">
        <f t="shared" si="153"/>
        <v>-2.3906350506690321E-2</v>
      </c>
      <c r="AO224" s="6">
        <f t="shared" si="154"/>
        <v>-8.4977806149284518E-3</v>
      </c>
      <c r="AP224" s="6">
        <f t="shared" si="155"/>
        <v>2.1481003104525387E-2</v>
      </c>
      <c r="AQ224" s="6">
        <f t="shared" si="156"/>
        <v>-9.7798287136550144E-3</v>
      </c>
      <c r="AR224" s="6">
        <f t="shared" si="157"/>
        <v>7.4748208137855876E-3</v>
      </c>
      <c r="AS224" s="6">
        <f t="shared" si="158"/>
        <v>-3.8301673416875071E-3</v>
      </c>
      <c r="AT224" s="6">
        <f t="shared" si="159"/>
        <v>8.6577809406562789E-3</v>
      </c>
      <c r="AU224" s="6">
        <f t="shared" si="160"/>
        <v>-5.0648422562973305E-3</v>
      </c>
      <c r="AV224">
        <f t="shared" si="161"/>
        <v>0</v>
      </c>
      <c r="AW224">
        <f t="shared" si="162"/>
        <v>1</v>
      </c>
      <c r="AX224">
        <f t="shared" si="163"/>
        <v>0</v>
      </c>
    </row>
    <row r="225" spans="1:50" x14ac:dyDescent="0.25">
      <c r="A225" s="1">
        <v>42083</v>
      </c>
      <c r="B225">
        <v>376.290009</v>
      </c>
      <c r="C225">
        <v>379.36999500000002</v>
      </c>
      <c r="D225">
        <v>375.92001299999998</v>
      </c>
      <c r="E225">
        <v>378.48998999999998</v>
      </c>
      <c r="F225">
        <v>378.48998999999998</v>
      </c>
      <c r="G225">
        <v>3763600</v>
      </c>
      <c r="H225" s="2">
        <f t="shared" si="134"/>
        <v>1.4066016880988519E-2</v>
      </c>
      <c r="I225">
        <f t="shared" si="123"/>
        <v>391.94000199999999</v>
      </c>
      <c r="J225">
        <f t="shared" si="124"/>
        <v>365.64999399999999</v>
      </c>
      <c r="K225">
        <f t="shared" si="125"/>
        <v>377</v>
      </c>
      <c r="L225">
        <f t="shared" si="126"/>
        <v>3.5535978111336686E-2</v>
      </c>
      <c r="M225">
        <f t="shared" si="127"/>
        <v>-3.3924268380254863E-2</v>
      </c>
      <c r="N225">
        <f t="shared" si="128"/>
        <v>-3.9366695008234975E-3</v>
      </c>
      <c r="O225">
        <f t="shared" si="129"/>
        <v>0</v>
      </c>
      <c r="P225">
        <f t="shared" si="130"/>
        <v>1</v>
      </c>
      <c r="Q225">
        <f t="shared" si="131"/>
        <v>0</v>
      </c>
      <c r="R225">
        <f t="shared" si="135"/>
        <v>1</v>
      </c>
      <c r="S225">
        <f t="shared" si="136"/>
        <v>0</v>
      </c>
      <c r="T225" s="5">
        <f t="shared" si="132"/>
        <v>1.0140660168809885</v>
      </c>
      <c r="U225" s="5">
        <f t="shared" si="133"/>
        <v>1.0140660168809885</v>
      </c>
      <c r="V225" s="5">
        <f>PRODUCT($T$3:T225)-1</f>
        <v>0.31623694624516552</v>
      </c>
      <c r="W225" s="4">
        <f>PRODUCT($U$3:U225)-1</f>
        <v>0.2908031459191045</v>
      </c>
      <c r="X225">
        <f t="shared" si="137"/>
        <v>0.22930258066342279</v>
      </c>
      <c r="Y225" s="1">
        <f t="shared" si="138"/>
        <v>42083</v>
      </c>
      <c r="Z225">
        <f t="shared" si="139"/>
        <v>-1.9957175204195932E-2</v>
      </c>
      <c r="AA225" s="6">
        <f t="shared" si="140"/>
        <v>-4.0253571946154976E-3</v>
      </c>
      <c r="AB225" s="6">
        <f t="shared" si="141"/>
        <v>-2.3906350506690321E-2</v>
      </c>
      <c r="AC225" s="6">
        <f t="shared" si="142"/>
        <v>-8.4977806149284518E-3</v>
      </c>
      <c r="AD225" s="6">
        <f t="shared" si="143"/>
        <v>2.1481003104525387E-2</v>
      </c>
      <c r="AE225" s="6">
        <f t="shared" si="144"/>
        <v>-9.7798287136550144E-3</v>
      </c>
      <c r="AF225" s="6">
        <f t="shared" si="145"/>
        <v>7.4748208137855876E-3</v>
      </c>
      <c r="AG225" s="6">
        <f t="shared" si="146"/>
        <v>-3.8301673416875071E-3</v>
      </c>
      <c r="AH225" s="6">
        <f t="shared" si="147"/>
        <v>8.6577809406562789E-3</v>
      </c>
      <c r="AI225" s="6">
        <f t="shared" si="148"/>
        <v>-5.0648422562973305E-3</v>
      </c>
      <c r="AJ225" s="6">
        <f t="shared" si="149"/>
        <v>1.4066016880988519E-2</v>
      </c>
      <c r="AK225">
        <f t="shared" si="150"/>
        <v>-1.9957175204195932E-2</v>
      </c>
      <c r="AL225" s="6">
        <f t="shared" si="151"/>
        <v>-4.0253571946154976E-3</v>
      </c>
      <c r="AM225" s="6">
        <f t="shared" si="152"/>
        <v>-2.3906350506690321E-2</v>
      </c>
      <c r="AN225" s="6">
        <f t="shared" si="153"/>
        <v>-8.4977806149284518E-3</v>
      </c>
      <c r="AO225" s="6">
        <f t="shared" si="154"/>
        <v>2.1481003104525387E-2</v>
      </c>
      <c r="AP225" s="6">
        <f t="shared" si="155"/>
        <v>-9.7798287136550144E-3</v>
      </c>
      <c r="AQ225" s="6">
        <f t="shared" si="156"/>
        <v>7.4748208137855876E-3</v>
      </c>
      <c r="AR225" s="6">
        <f t="shared" si="157"/>
        <v>-3.8301673416875071E-3</v>
      </c>
      <c r="AS225" s="6">
        <f t="shared" si="158"/>
        <v>8.6577809406562789E-3</v>
      </c>
      <c r="AT225" s="6">
        <f t="shared" si="159"/>
        <v>-5.0648422562973305E-3</v>
      </c>
      <c r="AU225" s="6">
        <f t="shared" si="160"/>
        <v>1.4066016880988519E-2</v>
      </c>
      <c r="AV225">
        <f t="shared" si="161"/>
        <v>0</v>
      </c>
      <c r="AW225">
        <f t="shared" si="162"/>
        <v>1</v>
      </c>
      <c r="AX225">
        <f t="shared" si="163"/>
        <v>0</v>
      </c>
    </row>
    <row r="226" spans="1:50" x14ac:dyDescent="0.25">
      <c r="A226" s="1">
        <v>42086</v>
      </c>
      <c r="B226">
        <v>378.07000699999998</v>
      </c>
      <c r="C226">
        <v>381.76998900000001</v>
      </c>
      <c r="D226">
        <v>374.94000199999999</v>
      </c>
      <c r="E226">
        <v>375.10998499999999</v>
      </c>
      <c r="F226">
        <v>375.10998499999999</v>
      </c>
      <c r="G226">
        <v>2235300</v>
      </c>
      <c r="H226" s="2">
        <f t="shared" si="134"/>
        <v>-8.9302361734849844E-3</v>
      </c>
      <c r="I226">
        <f t="shared" si="123"/>
        <v>394.60000600000001</v>
      </c>
      <c r="J226">
        <f t="shared" si="124"/>
        <v>365.64999399999999</v>
      </c>
      <c r="K226">
        <f t="shared" si="125"/>
        <v>386.79998799999998</v>
      </c>
      <c r="L226">
        <f t="shared" si="126"/>
        <v>5.1958150354222132E-2</v>
      </c>
      <c r="M226">
        <f t="shared" si="127"/>
        <v>-2.5219246029934417E-2</v>
      </c>
      <c r="N226">
        <f t="shared" si="128"/>
        <v>3.1164201080917664E-2</v>
      </c>
      <c r="O226">
        <f t="shared" si="129"/>
        <v>1</v>
      </c>
      <c r="P226">
        <f t="shared" si="130"/>
        <v>0</v>
      </c>
      <c r="Q226">
        <f t="shared" si="131"/>
        <v>0</v>
      </c>
      <c r="R226">
        <f t="shared" si="135"/>
        <v>1</v>
      </c>
      <c r="S226">
        <f t="shared" si="136"/>
        <v>0</v>
      </c>
      <c r="T226" s="5">
        <f t="shared" si="132"/>
        <v>0.99106976382651502</v>
      </c>
      <c r="U226" s="5">
        <f t="shared" si="133"/>
        <v>0.99106976382651502</v>
      </c>
      <c r="V226" s="5">
        <f>PRODUCT($T$3:T226)-1</f>
        <v>0.30448263945492959</v>
      </c>
      <c r="W226" s="4">
        <f>PRODUCT($U$3:U226)-1</f>
        <v>0.27927596897256945</v>
      </c>
      <c r="X226">
        <f t="shared" si="137"/>
        <v>0.21832461828942384</v>
      </c>
      <c r="Y226" s="1">
        <f t="shared" si="138"/>
        <v>42086</v>
      </c>
      <c r="Z226">
        <f t="shared" si="139"/>
        <v>-4.0253571946154976E-3</v>
      </c>
      <c r="AA226" s="6">
        <f t="shared" si="140"/>
        <v>-2.3906350506690321E-2</v>
      </c>
      <c r="AB226" s="6">
        <f t="shared" si="141"/>
        <v>-8.4977806149284518E-3</v>
      </c>
      <c r="AC226" s="6">
        <f t="shared" si="142"/>
        <v>2.1481003104525387E-2</v>
      </c>
      <c r="AD226" s="6">
        <f t="shared" si="143"/>
        <v>-9.7798287136550144E-3</v>
      </c>
      <c r="AE226" s="6">
        <f t="shared" si="144"/>
        <v>7.4748208137855876E-3</v>
      </c>
      <c r="AF226" s="6">
        <f t="shared" si="145"/>
        <v>-3.8301673416875071E-3</v>
      </c>
      <c r="AG226" s="6">
        <f t="shared" si="146"/>
        <v>8.6577809406562789E-3</v>
      </c>
      <c r="AH226" s="6">
        <f t="shared" si="147"/>
        <v>-5.0648422562973305E-3</v>
      </c>
      <c r="AI226" s="6">
        <f t="shared" si="148"/>
        <v>1.4066016880988519E-2</v>
      </c>
      <c r="AJ226" s="6">
        <f t="shared" si="149"/>
        <v>-8.9302361734849844E-3</v>
      </c>
      <c r="AK226">
        <f t="shared" si="150"/>
        <v>-4.0253571946154976E-3</v>
      </c>
      <c r="AL226" s="6">
        <f t="shared" si="151"/>
        <v>-2.3906350506690321E-2</v>
      </c>
      <c r="AM226" s="6">
        <f t="shared" si="152"/>
        <v>-8.4977806149284518E-3</v>
      </c>
      <c r="AN226" s="6">
        <f t="shared" si="153"/>
        <v>2.1481003104525387E-2</v>
      </c>
      <c r="AO226" s="6">
        <f t="shared" si="154"/>
        <v>-9.7798287136550144E-3</v>
      </c>
      <c r="AP226" s="6">
        <f t="shared" si="155"/>
        <v>7.4748208137855876E-3</v>
      </c>
      <c r="AQ226" s="6">
        <f t="shared" si="156"/>
        <v>-3.8301673416875071E-3</v>
      </c>
      <c r="AR226" s="6">
        <f t="shared" si="157"/>
        <v>8.6577809406562789E-3</v>
      </c>
      <c r="AS226" s="6">
        <f t="shared" si="158"/>
        <v>-5.0648422562973305E-3</v>
      </c>
      <c r="AT226" s="6">
        <f t="shared" si="159"/>
        <v>1.4066016880988519E-2</v>
      </c>
      <c r="AU226" s="6">
        <f t="shared" si="160"/>
        <v>-8.9302361734849844E-3</v>
      </c>
      <c r="AV226">
        <f t="shared" si="161"/>
        <v>1</v>
      </c>
      <c r="AW226">
        <f t="shared" si="162"/>
        <v>0</v>
      </c>
      <c r="AX226">
        <f t="shared" si="163"/>
        <v>0</v>
      </c>
    </row>
    <row r="227" spans="1:50" x14ac:dyDescent="0.25">
      <c r="A227" s="1">
        <v>42087</v>
      </c>
      <c r="B227">
        <v>373.98998999999998</v>
      </c>
      <c r="C227">
        <v>375.23998999999998</v>
      </c>
      <c r="D227">
        <v>372.26998900000001</v>
      </c>
      <c r="E227">
        <v>374.08999599999999</v>
      </c>
      <c r="F227">
        <v>374.08999599999999</v>
      </c>
      <c r="G227">
        <v>2228200</v>
      </c>
      <c r="H227" s="2">
        <f t="shared" si="134"/>
        <v>-2.7191731513092066E-3</v>
      </c>
      <c r="I227">
        <f t="shared" si="123"/>
        <v>394.60000600000001</v>
      </c>
      <c r="J227">
        <f t="shared" si="124"/>
        <v>365.64999399999999</v>
      </c>
      <c r="K227">
        <f t="shared" si="125"/>
        <v>388</v>
      </c>
      <c r="L227">
        <f t="shared" si="126"/>
        <v>5.48264059967003E-2</v>
      </c>
      <c r="M227">
        <f t="shared" si="127"/>
        <v>-2.2561421289651329E-2</v>
      </c>
      <c r="N227">
        <f t="shared" si="128"/>
        <v>3.7183576542367591E-2</v>
      </c>
      <c r="O227">
        <f t="shared" si="129"/>
        <v>1</v>
      </c>
      <c r="P227">
        <f t="shared" si="130"/>
        <v>0</v>
      </c>
      <c r="Q227">
        <f t="shared" si="131"/>
        <v>0</v>
      </c>
      <c r="R227">
        <f t="shared" si="135"/>
        <v>1</v>
      </c>
      <c r="S227">
        <f t="shared" si="136"/>
        <v>0</v>
      </c>
      <c r="T227" s="5">
        <f t="shared" si="132"/>
        <v>0.99728082684869079</v>
      </c>
      <c r="U227" s="5">
        <f t="shared" si="133"/>
        <v>0.99728082684869079</v>
      </c>
      <c r="V227" s="5">
        <f>PRODUCT($T$3:T227)-1</f>
        <v>0.30093552528537471</v>
      </c>
      <c r="W227" s="4">
        <f>PRODUCT($U$3:U227)-1</f>
        <v>0.27579739610462428</v>
      </c>
      <c r="X227">
        <f t="shared" si="137"/>
        <v>0.2150117826977922</v>
      </c>
      <c r="Y227" s="1">
        <f t="shared" si="138"/>
        <v>42087</v>
      </c>
      <c r="Z227">
        <f t="shared" si="139"/>
        <v>-2.3906350506690321E-2</v>
      </c>
      <c r="AA227" s="6">
        <f t="shared" si="140"/>
        <v>-8.4977806149284518E-3</v>
      </c>
      <c r="AB227" s="6">
        <f t="shared" si="141"/>
        <v>2.1481003104525387E-2</v>
      </c>
      <c r="AC227" s="6">
        <f t="shared" si="142"/>
        <v>-9.7798287136550144E-3</v>
      </c>
      <c r="AD227" s="6">
        <f t="shared" si="143"/>
        <v>7.4748208137855876E-3</v>
      </c>
      <c r="AE227" s="6">
        <f t="shared" si="144"/>
        <v>-3.8301673416875071E-3</v>
      </c>
      <c r="AF227" s="6">
        <f t="shared" si="145"/>
        <v>8.6577809406562789E-3</v>
      </c>
      <c r="AG227" s="6">
        <f t="shared" si="146"/>
        <v>-5.0648422562973305E-3</v>
      </c>
      <c r="AH227" s="6">
        <f t="shared" si="147"/>
        <v>1.4066016880988519E-2</v>
      </c>
      <c r="AI227" s="6">
        <f t="shared" si="148"/>
        <v>-8.9302361734849844E-3</v>
      </c>
      <c r="AJ227" s="6">
        <f t="shared" si="149"/>
        <v>-2.7191731513092066E-3</v>
      </c>
      <c r="AK227">
        <f t="shared" si="150"/>
        <v>-2.3906350506690321E-2</v>
      </c>
      <c r="AL227" s="6">
        <f t="shared" si="151"/>
        <v>-8.4977806149284518E-3</v>
      </c>
      <c r="AM227" s="6">
        <f t="shared" si="152"/>
        <v>2.1481003104525387E-2</v>
      </c>
      <c r="AN227" s="6">
        <f t="shared" si="153"/>
        <v>-9.7798287136550144E-3</v>
      </c>
      <c r="AO227" s="6">
        <f t="shared" si="154"/>
        <v>7.4748208137855876E-3</v>
      </c>
      <c r="AP227" s="6">
        <f t="shared" si="155"/>
        <v>-3.8301673416875071E-3</v>
      </c>
      <c r="AQ227" s="6">
        <f t="shared" si="156"/>
        <v>8.6577809406562789E-3</v>
      </c>
      <c r="AR227" s="6">
        <f t="shared" si="157"/>
        <v>-5.0648422562973305E-3</v>
      </c>
      <c r="AS227" s="6">
        <f t="shared" si="158"/>
        <v>1.4066016880988519E-2</v>
      </c>
      <c r="AT227" s="6">
        <f t="shared" si="159"/>
        <v>-8.9302361734849844E-3</v>
      </c>
      <c r="AU227" s="6">
        <f t="shared" si="160"/>
        <v>-2.7191731513092066E-3</v>
      </c>
      <c r="AV227">
        <f t="shared" si="161"/>
        <v>1</v>
      </c>
      <c r="AW227">
        <f t="shared" si="162"/>
        <v>0</v>
      </c>
      <c r="AX227">
        <f t="shared" si="163"/>
        <v>0</v>
      </c>
    </row>
    <row r="228" spans="1:50" x14ac:dyDescent="0.25">
      <c r="A228" s="1">
        <v>42088</v>
      </c>
      <c r="B228">
        <v>375.17001299999998</v>
      </c>
      <c r="C228">
        <v>380.5</v>
      </c>
      <c r="D228">
        <v>370.290009</v>
      </c>
      <c r="E228">
        <v>370.959991</v>
      </c>
      <c r="F228">
        <v>370.959991</v>
      </c>
      <c r="G228">
        <v>3429500</v>
      </c>
      <c r="H228" s="2">
        <f t="shared" si="134"/>
        <v>-8.3669839703491844E-3</v>
      </c>
      <c r="I228">
        <f t="shared" si="123"/>
        <v>394.60000600000001</v>
      </c>
      <c r="J228">
        <f t="shared" si="124"/>
        <v>365.64999399999999</v>
      </c>
      <c r="K228">
        <f t="shared" si="125"/>
        <v>386.14999399999999</v>
      </c>
      <c r="L228">
        <f t="shared" si="126"/>
        <v>6.3726589318361393E-2</v>
      </c>
      <c r="M228">
        <f t="shared" si="127"/>
        <v>-1.4314204035011491E-2</v>
      </c>
      <c r="N228">
        <f t="shared" si="128"/>
        <v>4.094782016532883E-2</v>
      </c>
      <c r="O228">
        <f t="shared" si="129"/>
        <v>1</v>
      </c>
      <c r="P228">
        <f t="shared" si="130"/>
        <v>0</v>
      </c>
      <c r="Q228">
        <f t="shared" si="131"/>
        <v>0</v>
      </c>
      <c r="R228">
        <f t="shared" si="135"/>
        <v>1</v>
      </c>
      <c r="S228">
        <f t="shared" si="136"/>
        <v>0</v>
      </c>
      <c r="T228" s="5">
        <f t="shared" si="132"/>
        <v>0.99163301602965082</v>
      </c>
      <c r="U228" s="5">
        <f t="shared" si="133"/>
        <v>0.99163301602965082</v>
      </c>
      <c r="V228" s="5">
        <f>PRODUCT($T$3:T228)-1</f>
        <v>0.29005061859885428</v>
      </c>
      <c r="W228" s="4">
        <f>PRODUCT($U$3:U228)-1</f>
        <v>0.26512281974200369</v>
      </c>
      <c r="X228">
        <f t="shared" si="137"/>
        <v>0.20484579858817442</v>
      </c>
      <c r="Y228" s="1">
        <f t="shared" si="138"/>
        <v>42088</v>
      </c>
      <c r="Z228">
        <f t="shared" si="139"/>
        <v>-8.4977806149284518E-3</v>
      </c>
      <c r="AA228" s="6">
        <f t="shared" si="140"/>
        <v>2.1481003104525387E-2</v>
      </c>
      <c r="AB228" s="6">
        <f t="shared" si="141"/>
        <v>-9.7798287136550144E-3</v>
      </c>
      <c r="AC228" s="6">
        <f t="shared" si="142"/>
        <v>7.4748208137855876E-3</v>
      </c>
      <c r="AD228" s="6">
        <f t="shared" si="143"/>
        <v>-3.8301673416875071E-3</v>
      </c>
      <c r="AE228" s="6">
        <f t="shared" si="144"/>
        <v>8.6577809406562789E-3</v>
      </c>
      <c r="AF228" s="6">
        <f t="shared" si="145"/>
        <v>-5.0648422562973305E-3</v>
      </c>
      <c r="AG228" s="6">
        <f t="shared" si="146"/>
        <v>1.4066016880988519E-2</v>
      </c>
      <c r="AH228" s="6">
        <f t="shared" si="147"/>
        <v>-8.9302361734849844E-3</v>
      </c>
      <c r="AI228" s="6">
        <f t="shared" si="148"/>
        <v>-2.7191731513092066E-3</v>
      </c>
      <c r="AJ228" s="6">
        <f t="shared" si="149"/>
        <v>-8.3669839703491844E-3</v>
      </c>
      <c r="AK228">
        <f t="shared" si="150"/>
        <v>-8.4977806149284518E-3</v>
      </c>
      <c r="AL228" s="6">
        <f t="shared" si="151"/>
        <v>2.1481003104525387E-2</v>
      </c>
      <c r="AM228" s="6">
        <f t="shared" si="152"/>
        <v>-9.7798287136550144E-3</v>
      </c>
      <c r="AN228" s="6">
        <f t="shared" si="153"/>
        <v>7.4748208137855876E-3</v>
      </c>
      <c r="AO228" s="6">
        <f t="shared" si="154"/>
        <v>-3.8301673416875071E-3</v>
      </c>
      <c r="AP228" s="6">
        <f t="shared" si="155"/>
        <v>8.6577809406562789E-3</v>
      </c>
      <c r="AQ228" s="6">
        <f t="shared" si="156"/>
        <v>-5.0648422562973305E-3</v>
      </c>
      <c r="AR228" s="6">
        <f t="shared" si="157"/>
        <v>1.4066016880988519E-2</v>
      </c>
      <c r="AS228" s="6">
        <f t="shared" si="158"/>
        <v>-8.9302361734849844E-3</v>
      </c>
      <c r="AT228" s="6">
        <f t="shared" si="159"/>
        <v>-2.7191731513092066E-3</v>
      </c>
      <c r="AU228" s="6">
        <f t="shared" si="160"/>
        <v>-8.3669839703491844E-3</v>
      </c>
      <c r="AV228">
        <f t="shared" si="161"/>
        <v>1</v>
      </c>
      <c r="AW228">
        <f t="shared" si="162"/>
        <v>0</v>
      </c>
      <c r="AX228">
        <f t="shared" si="163"/>
        <v>0</v>
      </c>
    </row>
    <row r="229" spans="1:50" x14ac:dyDescent="0.25">
      <c r="A229" s="1">
        <v>42089</v>
      </c>
      <c r="B229">
        <v>369.58999599999999</v>
      </c>
      <c r="C229">
        <v>371.39999399999999</v>
      </c>
      <c r="D229">
        <v>365.64999399999999</v>
      </c>
      <c r="E229">
        <v>367.35000600000001</v>
      </c>
      <c r="F229">
        <v>367.35000600000001</v>
      </c>
      <c r="G229">
        <v>2930000</v>
      </c>
      <c r="H229" s="2">
        <f t="shared" si="134"/>
        <v>-9.7314672406275671E-3</v>
      </c>
      <c r="I229">
        <f t="shared" si="123"/>
        <v>452.64999399999999</v>
      </c>
      <c r="J229">
        <f t="shared" si="124"/>
        <v>366.57000699999998</v>
      </c>
      <c r="K229">
        <f t="shared" si="125"/>
        <v>439</v>
      </c>
      <c r="L229">
        <f t="shared" si="126"/>
        <v>0.23220358406636299</v>
      </c>
      <c r="M229">
        <f t="shared" si="127"/>
        <v>-2.1233128821563918E-3</v>
      </c>
      <c r="N229">
        <f t="shared" si="128"/>
        <v>0.1950455773233335</v>
      </c>
      <c r="O229">
        <f t="shared" si="129"/>
        <v>1</v>
      </c>
      <c r="P229">
        <f t="shared" si="130"/>
        <v>0</v>
      </c>
      <c r="Q229">
        <f t="shared" si="131"/>
        <v>0</v>
      </c>
      <c r="R229">
        <f t="shared" si="135"/>
        <v>1</v>
      </c>
      <c r="S229">
        <f t="shared" si="136"/>
        <v>0</v>
      </c>
      <c r="T229" s="5">
        <f t="shared" si="132"/>
        <v>0.99026853275937243</v>
      </c>
      <c r="U229" s="5">
        <f t="shared" si="133"/>
        <v>0.99026853275937243</v>
      </c>
      <c r="V229" s="5">
        <f>PRODUCT($T$3:T229)-1</f>
        <v>0.27749653326520818</v>
      </c>
      <c r="W229" s="4">
        <f>PRODUCT($U$3:U229)-1</f>
        <v>0.25281131846631411</v>
      </c>
      <c r="X229">
        <f t="shared" si="137"/>
        <v>0.19312088116920578</v>
      </c>
      <c r="Y229" s="1">
        <f t="shared" si="138"/>
        <v>42089</v>
      </c>
      <c r="Z229">
        <f t="shared" si="139"/>
        <v>2.1481003104525387E-2</v>
      </c>
      <c r="AA229" s="6">
        <f t="shared" si="140"/>
        <v>-9.7798287136550144E-3</v>
      </c>
      <c r="AB229" s="6">
        <f t="shared" si="141"/>
        <v>7.4748208137855876E-3</v>
      </c>
      <c r="AC229" s="6">
        <f t="shared" si="142"/>
        <v>-3.8301673416875071E-3</v>
      </c>
      <c r="AD229" s="6">
        <f t="shared" si="143"/>
        <v>8.6577809406562789E-3</v>
      </c>
      <c r="AE229" s="6">
        <f t="shared" si="144"/>
        <v>-5.0648422562973305E-3</v>
      </c>
      <c r="AF229" s="6">
        <f t="shared" si="145"/>
        <v>1.4066016880988519E-2</v>
      </c>
      <c r="AG229" s="6">
        <f t="shared" si="146"/>
        <v>-8.9302361734849844E-3</v>
      </c>
      <c r="AH229" s="6">
        <f t="shared" si="147"/>
        <v>-2.7191731513092066E-3</v>
      </c>
      <c r="AI229" s="6">
        <f t="shared" si="148"/>
        <v>-8.3669839703491844E-3</v>
      </c>
      <c r="AJ229" s="6">
        <f t="shared" si="149"/>
        <v>-9.7314672406275671E-3</v>
      </c>
      <c r="AK229">
        <f t="shared" si="150"/>
        <v>2.1481003104525387E-2</v>
      </c>
      <c r="AL229" s="6">
        <f t="shared" si="151"/>
        <v>-9.7798287136550144E-3</v>
      </c>
      <c r="AM229" s="6">
        <f t="shared" si="152"/>
        <v>7.4748208137855876E-3</v>
      </c>
      <c r="AN229" s="6">
        <f t="shared" si="153"/>
        <v>-3.8301673416875071E-3</v>
      </c>
      <c r="AO229" s="6">
        <f t="shared" si="154"/>
        <v>8.6577809406562789E-3</v>
      </c>
      <c r="AP229" s="6">
        <f t="shared" si="155"/>
        <v>-5.0648422562973305E-3</v>
      </c>
      <c r="AQ229" s="6">
        <f t="shared" si="156"/>
        <v>1.4066016880988519E-2</v>
      </c>
      <c r="AR229" s="6">
        <f t="shared" si="157"/>
        <v>-8.9302361734849844E-3</v>
      </c>
      <c r="AS229" s="6">
        <f t="shared" si="158"/>
        <v>-2.7191731513092066E-3</v>
      </c>
      <c r="AT229" s="6">
        <f t="shared" si="159"/>
        <v>-8.3669839703491844E-3</v>
      </c>
      <c r="AU229" s="6">
        <f t="shared" si="160"/>
        <v>-9.7314672406275671E-3</v>
      </c>
      <c r="AV229">
        <f t="shared" si="161"/>
        <v>1</v>
      </c>
      <c r="AW229">
        <f t="shared" si="162"/>
        <v>0</v>
      </c>
      <c r="AX229">
        <f t="shared" si="163"/>
        <v>0</v>
      </c>
    </row>
    <row r="230" spans="1:50" x14ac:dyDescent="0.25">
      <c r="A230" s="1">
        <v>42090</v>
      </c>
      <c r="B230">
        <v>367.10998499999999</v>
      </c>
      <c r="C230">
        <v>373.17001299999998</v>
      </c>
      <c r="D230">
        <v>366.57000699999998</v>
      </c>
      <c r="E230">
        <v>370.55999800000001</v>
      </c>
      <c r="F230">
        <v>370.55999800000001</v>
      </c>
      <c r="G230">
        <v>2603800</v>
      </c>
      <c r="H230" s="2">
        <f t="shared" si="134"/>
        <v>8.7382385941761065E-3</v>
      </c>
      <c r="I230">
        <f t="shared" si="123"/>
        <v>452.64999399999999</v>
      </c>
      <c r="J230">
        <f t="shared" si="124"/>
        <v>368.33999599999999</v>
      </c>
      <c r="K230">
        <f t="shared" si="125"/>
        <v>437.41000400000001</v>
      </c>
      <c r="L230">
        <f t="shared" si="126"/>
        <v>0.22152956725782369</v>
      </c>
      <c r="M230">
        <f t="shared" si="127"/>
        <v>-5.990938072058194E-3</v>
      </c>
      <c r="N230">
        <f t="shared" si="128"/>
        <v>0.18040265101685371</v>
      </c>
      <c r="O230">
        <f t="shared" si="129"/>
        <v>1</v>
      </c>
      <c r="P230">
        <f t="shared" si="130"/>
        <v>0</v>
      </c>
      <c r="Q230">
        <f t="shared" si="131"/>
        <v>0</v>
      </c>
      <c r="R230">
        <f t="shared" si="135"/>
        <v>1</v>
      </c>
      <c r="S230">
        <f t="shared" si="136"/>
        <v>0</v>
      </c>
      <c r="T230" s="5">
        <f t="shared" si="132"/>
        <v>1.0087382385941761</v>
      </c>
      <c r="U230" s="5">
        <f t="shared" si="133"/>
        <v>1.0087382385941761</v>
      </c>
      <c r="V230" s="5">
        <f>PRODUCT($T$3:T230)-1</f>
        <v>0.28865960277611236</v>
      </c>
      <c r="W230" s="4">
        <f>PRODUCT($U$3:U230)-1</f>
        <v>0.26375868268055713</v>
      </c>
      <c r="X230">
        <f t="shared" si="137"/>
        <v>0.20354665610055589</v>
      </c>
      <c r="Y230" s="1">
        <f t="shared" si="138"/>
        <v>42090</v>
      </c>
      <c r="Z230">
        <f t="shared" si="139"/>
        <v>-9.7798287136550144E-3</v>
      </c>
      <c r="AA230" s="6">
        <f t="shared" si="140"/>
        <v>7.4748208137855876E-3</v>
      </c>
      <c r="AB230" s="6">
        <f t="shared" si="141"/>
        <v>-3.8301673416875071E-3</v>
      </c>
      <c r="AC230" s="6">
        <f t="shared" si="142"/>
        <v>8.6577809406562789E-3</v>
      </c>
      <c r="AD230" s="6">
        <f t="shared" si="143"/>
        <v>-5.0648422562973305E-3</v>
      </c>
      <c r="AE230" s="6">
        <f t="shared" si="144"/>
        <v>1.4066016880988519E-2</v>
      </c>
      <c r="AF230" s="6">
        <f t="shared" si="145"/>
        <v>-8.9302361734849844E-3</v>
      </c>
      <c r="AG230" s="6">
        <f t="shared" si="146"/>
        <v>-2.7191731513092066E-3</v>
      </c>
      <c r="AH230" s="6">
        <f t="shared" si="147"/>
        <v>-8.3669839703491844E-3</v>
      </c>
      <c r="AI230" s="6">
        <f t="shared" si="148"/>
        <v>-9.7314672406275671E-3</v>
      </c>
      <c r="AJ230" s="6">
        <f t="shared" si="149"/>
        <v>8.7382385941761065E-3</v>
      </c>
      <c r="AK230">
        <f t="shared" si="150"/>
        <v>-9.7798287136550144E-3</v>
      </c>
      <c r="AL230" s="6">
        <f t="shared" si="151"/>
        <v>7.4748208137855876E-3</v>
      </c>
      <c r="AM230" s="6">
        <f t="shared" si="152"/>
        <v>-3.8301673416875071E-3</v>
      </c>
      <c r="AN230" s="6">
        <f t="shared" si="153"/>
        <v>8.6577809406562789E-3</v>
      </c>
      <c r="AO230" s="6">
        <f t="shared" si="154"/>
        <v>-5.0648422562973305E-3</v>
      </c>
      <c r="AP230" s="6">
        <f t="shared" si="155"/>
        <v>1.4066016880988519E-2</v>
      </c>
      <c r="AQ230" s="6">
        <f t="shared" si="156"/>
        <v>-8.9302361734849844E-3</v>
      </c>
      <c r="AR230" s="6">
        <f t="shared" si="157"/>
        <v>-2.7191731513092066E-3</v>
      </c>
      <c r="AS230" s="6">
        <f t="shared" si="158"/>
        <v>-8.3669839703491844E-3</v>
      </c>
      <c r="AT230" s="6">
        <f t="shared" si="159"/>
        <v>-9.7314672406275671E-3</v>
      </c>
      <c r="AU230" s="6">
        <f t="shared" si="160"/>
        <v>8.7382385941761065E-3</v>
      </c>
      <c r="AV230">
        <f t="shared" si="161"/>
        <v>1</v>
      </c>
      <c r="AW230">
        <f t="shared" si="162"/>
        <v>0</v>
      </c>
      <c r="AX230">
        <f t="shared" si="163"/>
        <v>0</v>
      </c>
    </row>
    <row r="231" spans="1:50" x14ac:dyDescent="0.25">
      <c r="A231" s="1">
        <v>42093</v>
      </c>
      <c r="B231">
        <v>371.86999500000002</v>
      </c>
      <c r="C231">
        <v>376.11999500000002</v>
      </c>
      <c r="D231">
        <v>371.54998799999998</v>
      </c>
      <c r="E231">
        <v>374.58999599999999</v>
      </c>
      <c r="F231">
        <v>374.58999599999999</v>
      </c>
      <c r="G231">
        <v>1820900</v>
      </c>
      <c r="H231" s="2">
        <f t="shared" si="134"/>
        <v>1.0875426440389857E-2</v>
      </c>
      <c r="I231">
        <f t="shared" si="123"/>
        <v>452.64999399999999</v>
      </c>
      <c r="J231">
        <f t="shared" si="124"/>
        <v>368.33999599999999</v>
      </c>
      <c r="K231">
        <f t="shared" si="125"/>
        <v>428.040009</v>
      </c>
      <c r="L231">
        <f t="shared" si="126"/>
        <v>0.20838783425492236</v>
      </c>
      <c r="M231">
        <f t="shared" si="127"/>
        <v>-1.6684909011825289E-2</v>
      </c>
      <c r="N231">
        <f t="shared" si="128"/>
        <v>0.1426893765737407</v>
      </c>
      <c r="O231">
        <f t="shared" si="129"/>
        <v>1</v>
      </c>
      <c r="P231">
        <f t="shared" si="130"/>
        <v>0</v>
      </c>
      <c r="Q231">
        <f t="shared" si="131"/>
        <v>0</v>
      </c>
      <c r="R231">
        <f t="shared" si="135"/>
        <v>1</v>
      </c>
      <c r="S231">
        <f t="shared" si="136"/>
        <v>0</v>
      </c>
      <c r="T231" s="5">
        <f t="shared" si="132"/>
        <v>1.0108754264403899</v>
      </c>
      <c r="U231" s="5">
        <f t="shared" si="133"/>
        <v>1.0108754264403899</v>
      </c>
      <c r="V231" s="5">
        <f>PRODUCT($T$3:T231)-1</f>
        <v>0.30267432549280593</v>
      </c>
      <c r="W231" s="4">
        <f>PRODUCT($U$3:U231)-1</f>
        <v>0.27750259727245341</v>
      </c>
      <c r="X231">
        <f t="shared" si="137"/>
        <v>0.21663573922655455</v>
      </c>
      <c r="Y231" s="1">
        <f t="shared" si="138"/>
        <v>42093</v>
      </c>
      <c r="Z231">
        <f t="shared" si="139"/>
        <v>7.4748208137855876E-3</v>
      </c>
      <c r="AA231" s="6">
        <f t="shared" si="140"/>
        <v>-3.8301673416875071E-3</v>
      </c>
      <c r="AB231" s="6">
        <f t="shared" si="141"/>
        <v>8.6577809406562789E-3</v>
      </c>
      <c r="AC231" s="6">
        <f t="shared" si="142"/>
        <v>-5.0648422562973305E-3</v>
      </c>
      <c r="AD231" s="6">
        <f t="shared" si="143"/>
        <v>1.4066016880988519E-2</v>
      </c>
      <c r="AE231" s="6">
        <f t="shared" si="144"/>
        <v>-8.9302361734849844E-3</v>
      </c>
      <c r="AF231" s="6">
        <f t="shared" si="145"/>
        <v>-2.7191731513092066E-3</v>
      </c>
      <c r="AG231" s="6">
        <f t="shared" si="146"/>
        <v>-8.3669839703491844E-3</v>
      </c>
      <c r="AH231" s="6">
        <f t="shared" si="147"/>
        <v>-9.7314672406275671E-3</v>
      </c>
      <c r="AI231" s="6">
        <f t="shared" si="148"/>
        <v>8.7382385941761065E-3</v>
      </c>
      <c r="AJ231" s="6">
        <f t="shared" si="149"/>
        <v>1.0875426440389857E-2</v>
      </c>
      <c r="AK231">
        <f t="shared" si="150"/>
        <v>7.4748208137855876E-3</v>
      </c>
      <c r="AL231" s="6">
        <f t="shared" si="151"/>
        <v>-3.8301673416875071E-3</v>
      </c>
      <c r="AM231" s="6">
        <f t="shared" si="152"/>
        <v>8.6577809406562789E-3</v>
      </c>
      <c r="AN231" s="6">
        <f t="shared" si="153"/>
        <v>-5.0648422562973305E-3</v>
      </c>
      <c r="AO231" s="6">
        <f t="shared" si="154"/>
        <v>1.4066016880988519E-2</v>
      </c>
      <c r="AP231" s="6">
        <f t="shared" si="155"/>
        <v>-8.9302361734849844E-3</v>
      </c>
      <c r="AQ231" s="6">
        <f t="shared" si="156"/>
        <v>-2.7191731513092066E-3</v>
      </c>
      <c r="AR231" s="6">
        <f t="shared" si="157"/>
        <v>-8.3669839703491844E-3</v>
      </c>
      <c r="AS231" s="6">
        <f t="shared" si="158"/>
        <v>-9.7314672406275671E-3</v>
      </c>
      <c r="AT231" s="6">
        <f t="shared" si="159"/>
        <v>8.7382385941761065E-3</v>
      </c>
      <c r="AU231" s="6">
        <f t="shared" si="160"/>
        <v>1.0875426440389857E-2</v>
      </c>
      <c r="AV231">
        <f t="shared" si="161"/>
        <v>1</v>
      </c>
      <c r="AW231">
        <f t="shared" si="162"/>
        <v>0</v>
      </c>
      <c r="AX231">
        <f t="shared" si="163"/>
        <v>0</v>
      </c>
    </row>
    <row r="232" spans="1:50" x14ac:dyDescent="0.25">
      <c r="A232" s="1">
        <v>42094</v>
      </c>
      <c r="B232">
        <v>373.23998999999998</v>
      </c>
      <c r="C232">
        <v>377.70001200000002</v>
      </c>
      <c r="D232">
        <v>371.51001000000002</v>
      </c>
      <c r="E232">
        <v>372.10000600000001</v>
      </c>
      <c r="F232">
        <v>372.10000600000001</v>
      </c>
      <c r="G232">
        <v>2506100</v>
      </c>
      <c r="H232" s="2">
        <f t="shared" si="134"/>
        <v>-6.6472410544566873E-3</v>
      </c>
      <c r="I232">
        <f t="shared" si="123"/>
        <v>452.64999399999999</v>
      </c>
      <c r="J232">
        <f t="shared" si="124"/>
        <v>368.33999599999999</v>
      </c>
      <c r="K232">
        <f t="shared" si="125"/>
        <v>426.02999899999998</v>
      </c>
      <c r="L232">
        <f t="shared" si="126"/>
        <v>0.21647403037128665</v>
      </c>
      <c r="M232">
        <f t="shared" si="127"/>
        <v>-1.0104837246361242E-2</v>
      </c>
      <c r="N232">
        <f t="shared" si="128"/>
        <v>0.14493413633538066</v>
      </c>
      <c r="O232">
        <f t="shared" si="129"/>
        <v>1</v>
      </c>
      <c r="P232">
        <f t="shared" si="130"/>
        <v>0</v>
      </c>
      <c r="Q232">
        <f t="shared" si="131"/>
        <v>0</v>
      </c>
      <c r="R232">
        <f t="shared" si="135"/>
        <v>1</v>
      </c>
      <c r="S232">
        <f t="shared" si="136"/>
        <v>0</v>
      </c>
      <c r="T232" s="5">
        <f t="shared" si="132"/>
        <v>0.99335275894554331</v>
      </c>
      <c r="U232" s="5">
        <f t="shared" si="133"/>
        <v>0.99335275894554331</v>
      </c>
      <c r="V232" s="5">
        <f>PRODUCT($T$3:T232)-1</f>
        <v>0.29401513523580358</v>
      </c>
      <c r="W232" s="4">
        <f>PRODUCT($U$3:U232)-1</f>
        <v>0.26901072956068894</v>
      </c>
      <c r="X232">
        <f t="shared" si="137"/>
        <v>0.20854846819244854</v>
      </c>
      <c r="Y232" s="1">
        <f t="shared" si="138"/>
        <v>42094</v>
      </c>
      <c r="Z232">
        <f t="shared" si="139"/>
        <v>-3.8301673416875071E-3</v>
      </c>
      <c r="AA232" s="6">
        <f t="shared" si="140"/>
        <v>8.6577809406562789E-3</v>
      </c>
      <c r="AB232" s="6">
        <f t="shared" si="141"/>
        <v>-5.0648422562973305E-3</v>
      </c>
      <c r="AC232" s="6">
        <f t="shared" si="142"/>
        <v>1.4066016880988519E-2</v>
      </c>
      <c r="AD232" s="6">
        <f t="shared" si="143"/>
        <v>-8.9302361734849844E-3</v>
      </c>
      <c r="AE232" s="6">
        <f t="shared" si="144"/>
        <v>-2.7191731513092066E-3</v>
      </c>
      <c r="AF232" s="6">
        <f t="shared" si="145"/>
        <v>-8.3669839703491844E-3</v>
      </c>
      <c r="AG232" s="6">
        <f t="shared" si="146"/>
        <v>-9.7314672406275671E-3</v>
      </c>
      <c r="AH232" s="6">
        <f t="shared" si="147"/>
        <v>8.7382385941761065E-3</v>
      </c>
      <c r="AI232" s="6">
        <f t="shared" si="148"/>
        <v>1.0875426440389857E-2</v>
      </c>
      <c r="AJ232" s="6">
        <f t="shared" si="149"/>
        <v>-6.6472410544566873E-3</v>
      </c>
      <c r="AK232">
        <f t="shared" si="150"/>
        <v>-3.8301673416875071E-3</v>
      </c>
      <c r="AL232" s="6">
        <f t="shared" si="151"/>
        <v>8.6577809406562789E-3</v>
      </c>
      <c r="AM232" s="6">
        <f t="shared" si="152"/>
        <v>-5.0648422562973305E-3</v>
      </c>
      <c r="AN232" s="6">
        <f t="shared" si="153"/>
        <v>1.4066016880988519E-2</v>
      </c>
      <c r="AO232" s="6">
        <f t="shared" si="154"/>
        <v>-8.9302361734849844E-3</v>
      </c>
      <c r="AP232" s="6">
        <f t="shared" si="155"/>
        <v>-2.7191731513092066E-3</v>
      </c>
      <c r="AQ232" s="6">
        <f t="shared" si="156"/>
        <v>-8.3669839703491844E-3</v>
      </c>
      <c r="AR232" s="6">
        <f t="shared" si="157"/>
        <v>-9.7314672406275671E-3</v>
      </c>
      <c r="AS232" s="6">
        <f t="shared" si="158"/>
        <v>8.7382385941761065E-3</v>
      </c>
      <c r="AT232" s="6">
        <f t="shared" si="159"/>
        <v>1.0875426440389857E-2</v>
      </c>
      <c r="AU232" s="6">
        <f t="shared" si="160"/>
        <v>-6.6472410544566873E-3</v>
      </c>
      <c r="AV232">
        <f t="shared" si="161"/>
        <v>1</v>
      </c>
      <c r="AW232">
        <f t="shared" si="162"/>
        <v>0</v>
      </c>
      <c r="AX232">
        <f t="shared" si="163"/>
        <v>0</v>
      </c>
    </row>
    <row r="233" spans="1:50" x14ac:dyDescent="0.25">
      <c r="A233" s="1">
        <v>42095</v>
      </c>
      <c r="B233">
        <v>372.10000600000001</v>
      </c>
      <c r="C233">
        <v>373.16000400000001</v>
      </c>
      <c r="D233">
        <v>368.33999599999999</v>
      </c>
      <c r="E233">
        <v>370.26001000000002</v>
      </c>
      <c r="F233">
        <v>370.26001000000002</v>
      </c>
      <c r="G233">
        <v>2451100</v>
      </c>
      <c r="H233" s="2">
        <f t="shared" si="134"/>
        <v>-4.9448964534549722E-3</v>
      </c>
      <c r="I233">
        <f t="shared" si="123"/>
        <v>452.64999399999999</v>
      </c>
      <c r="J233">
        <f t="shared" si="124"/>
        <v>369</v>
      </c>
      <c r="K233">
        <f t="shared" si="125"/>
        <v>419.23998999999998</v>
      </c>
      <c r="L233">
        <f t="shared" si="126"/>
        <v>0.22251926153191626</v>
      </c>
      <c r="M233">
        <f t="shared" si="127"/>
        <v>-3.4030410143401912E-3</v>
      </c>
      <c r="N233">
        <f t="shared" si="128"/>
        <v>0.13228536346660813</v>
      </c>
      <c r="O233">
        <f t="shared" si="129"/>
        <v>1</v>
      </c>
      <c r="P233">
        <f t="shared" si="130"/>
        <v>0</v>
      </c>
      <c r="Q233">
        <f t="shared" si="131"/>
        <v>0</v>
      </c>
      <c r="R233">
        <f t="shared" si="135"/>
        <v>1</v>
      </c>
      <c r="S233">
        <f t="shared" si="136"/>
        <v>0</v>
      </c>
      <c r="T233" s="5">
        <f t="shared" si="132"/>
        <v>0.99505510354654503</v>
      </c>
      <c r="U233" s="5">
        <f t="shared" si="133"/>
        <v>0.99505510354654503</v>
      </c>
      <c r="V233" s="5">
        <f>PRODUCT($T$3:T233)-1</f>
        <v>0.28761636438285909</v>
      </c>
      <c r="W233" s="4">
        <f>PRODUCT($U$3:U233)-1</f>
        <v>0.26273560290468789</v>
      </c>
      <c r="X233">
        <f t="shared" si="137"/>
        <v>0.2025723211582553</v>
      </c>
      <c r="Y233" s="1">
        <f t="shared" si="138"/>
        <v>42095</v>
      </c>
      <c r="Z233">
        <f t="shared" si="139"/>
        <v>8.6577809406562789E-3</v>
      </c>
      <c r="AA233" s="6">
        <f t="shared" si="140"/>
        <v>-5.0648422562973305E-3</v>
      </c>
      <c r="AB233" s="6">
        <f t="shared" si="141"/>
        <v>1.4066016880988519E-2</v>
      </c>
      <c r="AC233" s="6">
        <f t="shared" si="142"/>
        <v>-8.9302361734849844E-3</v>
      </c>
      <c r="AD233" s="6">
        <f t="shared" si="143"/>
        <v>-2.7191731513092066E-3</v>
      </c>
      <c r="AE233" s="6">
        <f t="shared" si="144"/>
        <v>-8.3669839703491844E-3</v>
      </c>
      <c r="AF233" s="6">
        <f t="shared" si="145"/>
        <v>-9.7314672406275671E-3</v>
      </c>
      <c r="AG233" s="6">
        <f t="shared" si="146"/>
        <v>8.7382385941761065E-3</v>
      </c>
      <c r="AH233" s="6">
        <f t="shared" si="147"/>
        <v>1.0875426440389857E-2</v>
      </c>
      <c r="AI233" s="6">
        <f t="shared" si="148"/>
        <v>-6.6472410544566873E-3</v>
      </c>
      <c r="AJ233" s="6">
        <f t="shared" si="149"/>
        <v>-4.9448964534549722E-3</v>
      </c>
      <c r="AK233">
        <f t="shared" si="150"/>
        <v>8.6577809406562789E-3</v>
      </c>
      <c r="AL233" s="6">
        <f t="shared" si="151"/>
        <v>-5.0648422562973305E-3</v>
      </c>
      <c r="AM233" s="6">
        <f t="shared" si="152"/>
        <v>1.4066016880988519E-2</v>
      </c>
      <c r="AN233" s="6">
        <f t="shared" si="153"/>
        <v>-8.9302361734849844E-3</v>
      </c>
      <c r="AO233" s="6">
        <f t="shared" si="154"/>
        <v>-2.7191731513092066E-3</v>
      </c>
      <c r="AP233" s="6">
        <f t="shared" si="155"/>
        <v>-8.3669839703491844E-3</v>
      </c>
      <c r="AQ233" s="6">
        <f t="shared" si="156"/>
        <v>-9.7314672406275671E-3</v>
      </c>
      <c r="AR233" s="6">
        <f t="shared" si="157"/>
        <v>8.7382385941761065E-3</v>
      </c>
      <c r="AS233" s="6">
        <f t="shared" si="158"/>
        <v>1.0875426440389857E-2</v>
      </c>
      <c r="AT233" s="6">
        <f t="shared" si="159"/>
        <v>-6.6472410544566873E-3</v>
      </c>
      <c r="AU233" s="6">
        <f t="shared" si="160"/>
        <v>-4.9448964534549722E-3</v>
      </c>
      <c r="AV233">
        <f t="shared" si="161"/>
        <v>1</v>
      </c>
      <c r="AW233">
        <f t="shared" si="162"/>
        <v>0</v>
      </c>
      <c r="AX233">
        <f t="shared" si="163"/>
        <v>0</v>
      </c>
    </row>
    <row r="234" spans="1:50" x14ac:dyDescent="0.25">
      <c r="A234" s="1">
        <v>42096</v>
      </c>
      <c r="B234">
        <v>370.5</v>
      </c>
      <c r="C234">
        <v>373.27999899999998</v>
      </c>
      <c r="D234">
        <v>369</v>
      </c>
      <c r="E234">
        <v>372.25</v>
      </c>
      <c r="F234">
        <v>372.25</v>
      </c>
      <c r="G234">
        <v>1875300</v>
      </c>
      <c r="H234" s="2">
        <f t="shared" si="134"/>
        <v>5.3745744780808735E-3</v>
      </c>
      <c r="I234">
        <f t="shared" si="123"/>
        <v>452.64999399999999</v>
      </c>
      <c r="J234">
        <f t="shared" si="124"/>
        <v>369.35998499999999</v>
      </c>
      <c r="K234">
        <f t="shared" si="125"/>
        <v>416</v>
      </c>
      <c r="L234">
        <f t="shared" si="126"/>
        <v>0.2159838656816655</v>
      </c>
      <c r="M234">
        <f t="shared" si="127"/>
        <v>-7.763640026863694E-3</v>
      </c>
      <c r="N234">
        <f t="shared" si="128"/>
        <v>0.11752854264607127</v>
      </c>
      <c r="O234">
        <f t="shared" si="129"/>
        <v>1</v>
      </c>
      <c r="P234">
        <f t="shared" si="130"/>
        <v>0</v>
      </c>
      <c r="Q234">
        <f t="shared" si="131"/>
        <v>0</v>
      </c>
      <c r="R234">
        <f t="shared" si="135"/>
        <v>1</v>
      </c>
      <c r="S234">
        <f t="shared" si="136"/>
        <v>0</v>
      </c>
      <c r="T234" s="5">
        <f t="shared" si="132"/>
        <v>1.0053745744780809</v>
      </c>
      <c r="U234" s="5">
        <f t="shared" si="133"/>
        <v>1.0053745744780809</v>
      </c>
      <c r="V234" s="5">
        <f>PRODUCT($T$3:T234)-1</f>
        <v>0.29453675443243044</v>
      </c>
      <c r="W234" s="4">
        <f>PRODUCT($U$3:U234)-1</f>
        <v>0.26952226944862345</v>
      </c>
      <c r="X234">
        <f t="shared" si="137"/>
        <v>0.20903563566359895</v>
      </c>
      <c r="Y234" s="1">
        <f t="shared" si="138"/>
        <v>42096</v>
      </c>
      <c r="Z234">
        <f t="shared" si="139"/>
        <v>-5.0648422562973305E-3</v>
      </c>
      <c r="AA234" s="6">
        <f t="shared" si="140"/>
        <v>1.4066016880988519E-2</v>
      </c>
      <c r="AB234" s="6">
        <f t="shared" si="141"/>
        <v>-8.9302361734849844E-3</v>
      </c>
      <c r="AC234" s="6">
        <f t="shared" si="142"/>
        <v>-2.7191731513092066E-3</v>
      </c>
      <c r="AD234" s="6">
        <f t="shared" si="143"/>
        <v>-8.3669839703491844E-3</v>
      </c>
      <c r="AE234" s="6">
        <f t="shared" si="144"/>
        <v>-9.7314672406275671E-3</v>
      </c>
      <c r="AF234" s="6">
        <f t="shared" si="145"/>
        <v>8.7382385941761065E-3</v>
      </c>
      <c r="AG234" s="6">
        <f t="shared" si="146"/>
        <v>1.0875426440389857E-2</v>
      </c>
      <c r="AH234" s="6">
        <f t="shared" si="147"/>
        <v>-6.6472410544566873E-3</v>
      </c>
      <c r="AI234" s="6">
        <f t="shared" si="148"/>
        <v>-4.9448964534549722E-3</v>
      </c>
      <c r="AJ234" s="6">
        <f t="shared" si="149"/>
        <v>5.3745744780808735E-3</v>
      </c>
      <c r="AK234">
        <f t="shared" si="150"/>
        <v>-5.0648422562973305E-3</v>
      </c>
      <c r="AL234" s="6">
        <f t="shared" si="151"/>
        <v>1.4066016880988519E-2</v>
      </c>
      <c r="AM234" s="6">
        <f t="shared" si="152"/>
        <v>-8.9302361734849844E-3</v>
      </c>
      <c r="AN234" s="6">
        <f t="shared" si="153"/>
        <v>-2.7191731513092066E-3</v>
      </c>
      <c r="AO234" s="6">
        <f t="shared" si="154"/>
        <v>-8.3669839703491844E-3</v>
      </c>
      <c r="AP234" s="6">
        <f t="shared" si="155"/>
        <v>-9.7314672406275671E-3</v>
      </c>
      <c r="AQ234" s="6">
        <f t="shared" si="156"/>
        <v>8.7382385941761065E-3</v>
      </c>
      <c r="AR234" s="6">
        <f t="shared" si="157"/>
        <v>1.0875426440389857E-2</v>
      </c>
      <c r="AS234" s="6">
        <f t="shared" si="158"/>
        <v>-6.6472410544566873E-3</v>
      </c>
      <c r="AT234" s="6">
        <f t="shared" si="159"/>
        <v>-4.9448964534549722E-3</v>
      </c>
      <c r="AU234" s="6">
        <f t="shared" si="160"/>
        <v>5.3745744780808735E-3</v>
      </c>
      <c r="AV234">
        <f t="shared" si="161"/>
        <v>1</v>
      </c>
      <c r="AW234">
        <f t="shared" si="162"/>
        <v>0</v>
      </c>
      <c r="AX234">
        <f t="shared" si="163"/>
        <v>0</v>
      </c>
    </row>
    <row r="235" spans="1:50" x14ac:dyDescent="0.25">
      <c r="A235" s="1">
        <v>42100</v>
      </c>
      <c r="B235">
        <v>370.10000600000001</v>
      </c>
      <c r="C235">
        <v>380.20001200000002</v>
      </c>
      <c r="D235">
        <v>369.35998499999999</v>
      </c>
      <c r="E235">
        <v>377.040009</v>
      </c>
      <c r="F235">
        <v>377.040009</v>
      </c>
      <c r="G235">
        <v>3050700</v>
      </c>
      <c r="H235" s="2">
        <f t="shared" si="134"/>
        <v>1.2867720617864231E-2</v>
      </c>
      <c r="I235">
        <f t="shared" si="123"/>
        <v>452.64999399999999</v>
      </c>
      <c r="J235">
        <f t="shared" si="124"/>
        <v>374.02999899999998</v>
      </c>
      <c r="K235">
        <f t="shared" si="125"/>
        <v>422.42001299999998</v>
      </c>
      <c r="L235">
        <f t="shared" si="126"/>
        <v>0.20053570760444162</v>
      </c>
      <c r="M235">
        <f t="shared" si="127"/>
        <v>-7.9832641845709595E-3</v>
      </c>
      <c r="N235">
        <f t="shared" si="128"/>
        <v>0.12035859037972818</v>
      </c>
      <c r="O235">
        <f t="shared" si="129"/>
        <v>1</v>
      </c>
      <c r="P235">
        <f t="shared" si="130"/>
        <v>0</v>
      </c>
      <c r="Q235">
        <f t="shared" si="131"/>
        <v>0</v>
      </c>
      <c r="R235">
        <f t="shared" si="135"/>
        <v>1</v>
      </c>
      <c r="S235">
        <f t="shared" si="136"/>
        <v>0</v>
      </c>
      <c r="T235" s="5">
        <f t="shared" si="132"/>
        <v>1.0128677206178642</v>
      </c>
      <c r="U235" s="5">
        <f t="shared" si="133"/>
        <v>1.0128677206178642</v>
      </c>
      <c r="V235" s="5">
        <f>PRODUCT($T$3:T235)-1</f>
        <v>0.3111944917180236</v>
      </c>
      <c r="W235" s="4">
        <f>PRODUCT($U$3:U235)-1</f>
        <v>0.28585812733004534</v>
      </c>
      <c r="X235">
        <f t="shared" si="137"/>
        <v>0.22459316844036015</v>
      </c>
      <c r="Y235" s="1">
        <f t="shared" si="138"/>
        <v>42100</v>
      </c>
      <c r="Z235">
        <f t="shared" si="139"/>
        <v>1.4066016880988519E-2</v>
      </c>
      <c r="AA235" s="6">
        <f t="shared" si="140"/>
        <v>-8.9302361734849844E-3</v>
      </c>
      <c r="AB235" s="6">
        <f t="shared" si="141"/>
        <v>-2.7191731513092066E-3</v>
      </c>
      <c r="AC235" s="6">
        <f t="shared" si="142"/>
        <v>-8.3669839703491844E-3</v>
      </c>
      <c r="AD235" s="6">
        <f t="shared" si="143"/>
        <v>-9.7314672406275671E-3</v>
      </c>
      <c r="AE235" s="6">
        <f t="shared" si="144"/>
        <v>8.7382385941761065E-3</v>
      </c>
      <c r="AF235" s="6">
        <f t="shared" si="145"/>
        <v>1.0875426440389857E-2</v>
      </c>
      <c r="AG235" s="6">
        <f t="shared" si="146"/>
        <v>-6.6472410544566873E-3</v>
      </c>
      <c r="AH235" s="6">
        <f t="shared" si="147"/>
        <v>-4.9448964534549722E-3</v>
      </c>
      <c r="AI235" s="6">
        <f t="shared" si="148"/>
        <v>5.3745744780808735E-3</v>
      </c>
      <c r="AJ235" s="6">
        <f t="shared" si="149"/>
        <v>1.2867720617864231E-2</v>
      </c>
      <c r="AK235">
        <f t="shared" si="150"/>
        <v>1.4066016880988519E-2</v>
      </c>
      <c r="AL235" s="6">
        <f t="shared" si="151"/>
        <v>-8.9302361734849844E-3</v>
      </c>
      <c r="AM235" s="6">
        <f t="shared" si="152"/>
        <v>-2.7191731513092066E-3</v>
      </c>
      <c r="AN235" s="6">
        <f t="shared" si="153"/>
        <v>-8.3669839703491844E-3</v>
      </c>
      <c r="AO235" s="6">
        <f t="shared" si="154"/>
        <v>-9.7314672406275671E-3</v>
      </c>
      <c r="AP235" s="6">
        <f t="shared" si="155"/>
        <v>8.7382385941761065E-3</v>
      </c>
      <c r="AQ235" s="6">
        <f t="shared" si="156"/>
        <v>1.0875426440389857E-2</v>
      </c>
      <c r="AR235" s="6">
        <f t="shared" si="157"/>
        <v>-6.6472410544566873E-3</v>
      </c>
      <c r="AS235" s="6">
        <f t="shared" si="158"/>
        <v>-4.9448964534549722E-3</v>
      </c>
      <c r="AT235" s="6">
        <f t="shared" si="159"/>
        <v>5.3745744780808735E-3</v>
      </c>
      <c r="AU235" s="6">
        <f t="shared" si="160"/>
        <v>1.2867720617864231E-2</v>
      </c>
      <c r="AV235">
        <f t="shared" si="161"/>
        <v>1</v>
      </c>
      <c r="AW235">
        <f t="shared" si="162"/>
        <v>0</v>
      </c>
      <c r="AX235">
        <f t="shared" si="163"/>
        <v>0</v>
      </c>
    </row>
    <row r="236" spans="1:50" x14ac:dyDescent="0.25">
      <c r="A236" s="1">
        <v>42101</v>
      </c>
      <c r="B236">
        <v>376.14999399999999</v>
      </c>
      <c r="C236">
        <v>379.30999800000001</v>
      </c>
      <c r="D236">
        <v>374.02999899999998</v>
      </c>
      <c r="E236">
        <v>374.41000400000001</v>
      </c>
      <c r="F236">
        <v>374.41000400000001</v>
      </c>
      <c r="G236">
        <v>1954900</v>
      </c>
      <c r="H236" s="2">
        <f t="shared" si="134"/>
        <v>-6.9754003215080074E-3</v>
      </c>
      <c r="I236">
        <f t="shared" si="123"/>
        <v>452.64999399999999</v>
      </c>
      <c r="J236">
        <f t="shared" si="124"/>
        <v>374.39999399999999</v>
      </c>
      <c r="K236">
        <f t="shared" si="125"/>
        <v>421.01998900000001</v>
      </c>
      <c r="L236">
        <f t="shared" si="126"/>
        <v>0.20896874860213388</v>
      </c>
      <c r="M236">
        <f t="shared" si="127"/>
        <v>-2.673539673903047E-5</v>
      </c>
      <c r="N236">
        <f t="shared" si="128"/>
        <v>0.12448915494255863</v>
      </c>
      <c r="O236">
        <f t="shared" si="129"/>
        <v>1</v>
      </c>
      <c r="P236">
        <f t="shared" si="130"/>
        <v>0</v>
      </c>
      <c r="Q236">
        <f t="shared" si="131"/>
        <v>0</v>
      </c>
      <c r="R236">
        <f t="shared" si="135"/>
        <v>1</v>
      </c>
      <c r="S236">
        <f t="shared" si="136"/>
        <v>0</v>
      </c>
      <c r="T236" s="5">
        <f t="shared" si="132"/>
        <v>0.99302459967849199</v>
      </c>
      <c r="U236" s="5">
        <f t="shared" si="133"/>
        <v>0.99302459967849199</v>
      </c>
      <c r="V236" s="5">
        <f>PRODUCT($T$3:T236)-1</f>
        <v>0.30204838523893418</v>
      </c>
      <c r="W236" s="4">
        <f>PRODUCT($U$3:U236)-1</f>
        <v>0.27688875213525366</v>
      </c>
      <c r="X236">
        <f t="shared" si="137"/>
        <v>0.21605114085950472</v>
      </c>
      <c r="Y236" s="1">
        <f t="shared" si="138"/>
        <v>42101</v>
      </c>
      <c r="Z236">
        <f t="shared" si="139"/>
        <v>-8.9302361734849844E-3</v>
      </c>
      <c r="AA236" s="6">
        <f t="shared" si="140"/>
        <v>-2.7191731513092066E-3</v>
      </c>
      <c r="AB236" s="6">
        <f t="shared" si="141"/>
        <v>-8.3669839703491844E-3</v>
      </c>
      <c r="AC236" s="6">
        <f t="shared" si="142"/>
        <v>-9.7314672406275671E-3</v>
      </c>
      <c r="AD236" s="6">
        <f t="shared" si="143"/>
        <v>8.7382385941761065E-3</v>
      </c>
      <c r="AE236" s="6">
        <f t="shared" si="144"/>
        <v>1.0875426440389857E-2</v>
      </c>
      <c r="AF236" s="6">
        <f t="shared" si="145"/>
        <v>-6.6472410544566873E-3</v>
      </c>
      <c r="AG236" s="6">
        <f t="shared" si="146"/>
        <v>-4.9448964534549722E-3</v>
      </c>
      <c r="AH236" s="6">
        <f t="shared" si="147"/>
        <v>5.3745744780808735E-3</v>
      </c>
      <c r="AI236" s="6">
        <f t="shared" si="148"/>
        <v>1.2867720617864231E-2</v>
      </c>
      <c r="AJ236" s="6">
        <f t="shared" si="149"/>
        <v>-6.9754003215080074E-3</v>
      </c>
      <c r="AK236">
        <f t="shared" si="150"/>
        <v>-8.9302361734849844E-3</v>
      </c>
      <c r="AL236" s="6">
        <f t="shared" si="151"/>
        <v>-2.7191731513092066E-3</v>
      </c>
      <c r="AM236" s="6">
        <f t="shared" si="152"/>
        <v>-8.3669839703491844E-3</v>
      </c>
      <c r="AN236" s="6">
        <f t="shared" si="153"/>
        <v>-9.7314672406275671E-3</v>
      </c>
      <c r="AO236" s="6">
        <f t="shared" si="154"/>
        <v>8.7382385941761065E-3</v>
      </c>
      <c r="AP236" s="6">
        <f t="shared" si="155"/>
        <v>1.0875426440389857E-2</v>
      </c>
      <c r="AQ236" s="6">
        <f t="shared" si="156"/>
        <v>-6.6472410544566873E-3</v>
      </c>
      <c r="AR236" s="6">
        <f t="shared" si="157"/>
        <v>-4.9448964534549722E-3</v>
      </c>
      <c r="AS236" s="6">
        <f t="shared" si="158"/>
        <v>5.3745744780808735E-3</v>
      </c>
      <c r="AT236" s="6">
        <f t="shared" si="159"/>
        <v>1.2867720617864231E-2</v>
      </c>
      <c r="AU236" s="6">
        <f t="shared" si="160"/>
        <v>-6.9754003215080074E-3</v>
      </c>
      <c r="AV236">
        <f t="shared" si="161"/>
        <v>1</v>
      </c>
      <c r="AW236">
        <f t="shared" si="162"/>
        <v>0</v>
      </c>
      <c r="AX236">
        <f t="shared" si="163"/>
        <v>0</v>
      </c>
    </row>
    <row r="237" spans="1:50" x14ac:dyDescent="0.25">
      <c r="A237" s="1">
        <v>42102</v>
      </c>
      <c r="B237">
        <v>374.66000400000001</v>
      </c>
      <c r="C237">
        <v>381.57998700000002</v>
      </c>
      <c r="D237">
        <v>374.64999399999999</v>
      </c>
      <c r="E237">
        <v>381.20001200000002</v>
      </c>
      <c r="F237">
        <v>381.20001200000002</v>
      </c>
      <c r="G237">
        <v>2636400</v>
      </c>
      <c r="H237" s="2">
        <f t="shared" si="134"/>
        <v>1.813522055356187E-2</v>
      </c>
      <c r="I237">
        <f t="shared" si="123"/>
        <v>452.64999399999999</v>
      </c>
      <c r="J237">
        <f t="shared" si="124"/>
        <v>374.39999399999999</v>
      </c>
      <c r="K237">
        <f t="shared" si="125"/>
        <v>414.54998799999998</v>
      </c>
      <c r="L237">
        <f t="shared" si="126"/>
        <v>0.18743436450888673</v>
      </c>
      <c r="M237">
        <f t="shared" si="127"/>
        <v>-1.7838451694487389E-2</v>
      </c>
      <c r="N237">
        <f t="shared" si="128"/>
        <v>8.7486817812586937E-2</v>
      </c>
      <c r="O237">
        <f t="shared" si="129"/>
        <v>1</v>
      </c>
      <c r="P237">
        <f t="shared" si="130"/>
        <v>0</v>
      </c>
      <c r="Q237">
        <f t="shared" si="131"/>
        <v>0</v>
      </c>
      <c r="R237">
        <f t="shared" si="135"/>
        <v>1</v>
      </c>
      <c r="S237">
        <f t="shared" si="136"/>
        <v>0</v>
      </c>
      <c r="T237" s="5">
        <f t="shared" si="132"/>
        <v>1.0181352205535619</v>
      </c>
      <c r="U237" s="5">
        <f t="shared" si="133"/>
        <v>1.0181352205535619</v>
      </c>
      <c r="V237" s="5">
        <f>PRODUCT($T$3:T237)-1</f>
        <v>0.32566131987665137</v>
      </c>
      <c r="W237" s="4">
        <f>PRODUCT($U$3:U237)-1</f>
        <v>0.30004541127758877</v>
      </c>
      <c r="X237">
        <f t="shared" si="137"/>
        <v>0.23810449650340249</v>
      </c>
      <c r="Y237" s="1">
        <f t="shared" si="138"/>
        <v>42102</v>
      </c>
      <c r="Z237">
        <f t="shared" si="139"/>
        <v>-2.7191731513092066E-3</v>
      </c>
      <c r="AA237" s="6">
        <f t="shared" si="140"/>
        <v>-8.3669839703491844E-3</v>
      </c>
      <c r="AB237" s="6">
        <f t="shared" si="141"/>
        <v>-9.7314672406275671E-3</v>
      </c>
      <c r="AC237" s="6">
        <f t="shared" si="142"/>
        <v>8.7382385941761065E-3</v>
      </c>
      <c r="AD237" s="6">
        <f t="shared" si="143"/>
        <v>1.0875426440389857E-2</v>
      </c>
      <c r="AE237" s="6">
        <f t="shared" si="144"/>
        <v>-6.6472410544566873E-3</v>
      </c>
      <c r="AF237" s="6">
        <f t="shared" si="145"/>
        <v>-4.9448964534549722E-3</v>
      </c>
      <c r="AG237" s="6">
        <f t="shared" si="146"/>
        <v>5.3745744780808735E-3</v>
      </c>
      <c r="AH237" s="6">
        <f t="shared" si="147"/>
        <v>1.2867720617864231E-2</v>
      </c>
      <c r="AI237" s="6">
        <f t="shared" si="148"/>
        <v>-6.9754003215080074E-3</v>
      </c>
      <c r="AJ237" s="6">
        <f t="shared" si="149"/>
        <v>1.813522055356187E-2</v>
      </c>
      <c r="AK237">
        <f t="shared" si="150"/>
        <v>-2.7191731513092066E-3</v>
      </c>
      <c r="AL237" s="6">
        <f t="shared" si="151"/>
        <v>-8.3669839703491844E-3</v>
      </c>
      <c r="AM237" s="6">
        <f t="shared" si="152"/>
        <v>-9.7314672406275671E-3</v>
      </c>
      <c r="AN237" s="6">
        <f t="shared" si="153"/>
        <v>8.7382385941761065E-3</v>
      </c>
      <c r="AO237" s="6">
        <f t="shared" si="154"/>
        <v>1.0875426440389857E-2</v>
      </c>
      <c r="AP237" s="6">
        <f t="shared" si="155"/>
        <v>-6.6472410544566873E-3</v>
      </c>
      <c r="AQ237" s="6">
        <f t="shared" si="156"/>
        <v>-4.9448964534549722E-3</v>
      </c>
      <c r="AR237" s="6">
        <f t="shared" si="157"/>
        <v>5.3745744780808735E-3</v>
      </c>
      <c r="AS237" s="6">
        <f t="shared" si="158"/>
        <v>1.2867720617864231E-2</v>
      </c>
      <c r="AT237" s="6">
        <f t="shared" si="159"/>
        <v>-6.9754003215080074E-3</v>
      </c>
      <c r="AU237" s="6">
        <f t="shared" si="160"/>
        <v>1.813522055356187E-2</v>
      </c>
      <c r="AV237">
        <f t="shared" si="161"/>
        <v>1</v>
      </c>
      <c r="AW237">
        <f t="shared" si="162"/>
        <v>0</v>
      </c>
      <c r="AX237">
        <f t="shared" si="163"/>
        <v>0</v>
      </c>
    </row>
    <row r="238" spans="1:50" x14ac:dyDescent="0.25">
      <c r="A238" s="1">
        <v>42103</v>
      </c>
      <c r="B238">
        <v>380.66000400000001</v>
      </c>
      <c r="C238">
        <v>384.42001299999998</v>
      </c>
      <c r="D238">
        <v>378.79998799999998</v>
      </c>
      <c r="E238">
        <v>383.540009</v>
      </c>
      <c r="F238">
        <v>383.540009</v>
      </c>
      <c r="G238">
        <v>2392300</v>
      </c>
      <c r="H238" s="2">
        <f t="shared" si="134"/>
        <v>6.1385019053985523E-3</v>
      </c>
      <c r="I238">
        <f t="shared" si="123"/>
        <v>452.64999399999999</v>
      </c>
      <c r="J238">
        <f t="shared" si="124"/>
        <v>374.39999399999999</v>
      </c>
      <c r="K238">
        <f t="shared" si="125"/>
        <v>422.85000600000001</v>
      </c>
      <c r="L238">
        <f t="shared" si="126"/>
        <v>0.18018976737313475</v>
      </c>
      <c r="M238">
        <f t="shared" si="127"/>
        <v>-2.3830668992866455E-2</v>
      </c>
      <c r="N238">
        <f t="shared" si="128"/>
        <v>0.10249255899662879</v>
      </c>
      <c r="O238">
        <f t="shared" si="129"/>
        <v>1</v>
      </c>
      <c r="P238">
        <f t="shared" si="130"/>
        <v>0</v>
      </c>
      <c r="Q238">
        <f t="shared" si="131"/>
        <v>0</v>
      </c>
      <c r="R238">
        <f t="shared" si="135"/>
        <v>1</v>
      </c>
      <c r="S238">
        <f t="shared" si="136"/>
        <v>0</v>
      </c>
      <c r="T238" s="5">
        <f t="shared" si="132"/>
        <v>1.0061385019053986</v>
      </c>
      <c r="U238" s="5">
        <f t="shared" si="133"/>
        <v>1.0061385019053986</v>
      </c>
      <c r="V238" s="5">
        <f>PRODUCT($T$3:T238)-1</f>
        <v>0.33379889441462729</v>
      </c>
      <c r="W238" s="4">
        <f>PRODUCT($U$3:U238)-1</f>
        <v>0.30802574251182091</v>
      </c>
      <c r="X238">
        <f t="shared" si="137"/>
        <v>0.24570460331427113</v>
      </c>
      <c r="Y238" s="1">
        <f t="shared" si="138"/>
        <v>42103</v>
      </c>
      <c r="Z238">
        <f t="shared" si="139"/>
        <v>-8.3669839703491844E-3</v>
      </c>
      <c r="AA238" s="6">
        <f t="shared" si="140"/>
        <v>-9.7314672406275671E-3</v>
      </c>
      <c r="AB238" s="6">
        <f t="shared" si="141"/>
        <v>8.7382385941761065E-3</v>
      </c>
      <c r="AC238" s="6">
        <f t="shared" si="142"/>
        <v>1.0875426440389857E-2</v>
      </c>
      <c r="AD238" s="6">
        <f t="shared" si="143"/>
        <v>-6.6472410544566873E-3</v>
      </c>
      <c r="AE238" s="6">
        <f t="shared" si="144"/>
        <v>-4.9448964534549722E-3</v>
      </c>
      <c r="AF238" s="6">
        <f t="shared" si="145"/>
        <v>5.3745744780808735E-3</v>
      </c>
      <c r="AG238" s="6">
        <f t="shared" si="146"/>
        <v>1.2867720617864231E-2</v>
      </c>
      <c r="AH238" s="6">
        <f t="shared" si="147"/>
        <v>-6.9754003215080074E-3</v>
      </c>
      <c r="AI238" s="6">
        <f t="shared" si="148"/>
        <v>1.813522055356187E-2</v>
      </c>
      <c r="AJ238" s="6">
        <f t="shared" si="149"/>
        <v>6.1385019053985523E-3</v>
      </c>
      <c r="AK238">
        <f t="shared" si="150"/>
        <v>-8.3669839703491844E-3</v>
      </c>
      <c r="AL238" s="6">
        <f t="shared" si="151"/>
        <v>-9.7314672406275671E-3</v>
      </c>
      <c r="AM238" s="6">
        <f t="shared" si="152"/>
        <v>8.7382385941761065E-3</v>
      </c>
      <c r="AN238" s="6">
        <f t="shared" si="153"/>
        <v>1.0875426440389857E-2</v>
      </c>
      <c r="AO238" s="6">
        <f t="shared" si="154"/>
        <v>-6.6472410544566873E-3</v>
      </c>
      <c r="AP238" s="6">
        <f t="shared" si="155"/>
        <v>-4.9448964534549722E-3</v>
      </c>
      <c r="AQ238" s="6">
        <f t="shared" si="156"/>
        <v>5.3745744780808735E-3</v>
      </c>
      <c r="AR238" s="6">
        <f t="shared" si="157"/>
        <v>1.2867720617864231E-2</v>
      </c>
      <c r="AS238" s="6">
        <f t="shared" si="158"/>
        <v>-6.9754003215080074E-3</v>
      </c>
      <c r="AT238" s="6">
        <f t="shared" si="159"/>
        <v>1.813522055356187E-2</v>
      </c>
      <c r="AU238" s="6">
        <f t="shared" si="160"/>
        <v>6.1385019053985523E-3</v>
      </c>
      <c r="AV238">
        <f t="shared" si="161"/>
        <v>1</v>
      </c>
      <c r="AW238">
        <f t="shared" si="162"/>
        <v>0</v>
      </c>
      <c r="AX238">
        <f t="shared" si="163"/>
        <v>0</v>
      </c>
    </row>
    <row r="239" spans="1:50" x14ac:dyDescent="0.25">
      <c r="A239" s="1">
        <v>42104</v>
      </c>
      <c r="B239">
        <v>384.30999800000001</v>
      </c>
      <c r="C239">
        <v>387.11999500000002</v>
      </c>
      <c r="D239">
        <v>381.32000699999998</v>
      </c>
      <c r="E239">
        <v>382.64999399999999</v>
      </c>
      <c r="F239">
        <v>382.64999399999999</v>
      </c>
      <c r="G239">
        <v>2573500</v>
      </c>
      <c r="H239" s="2">
        <f t="shared" si="134"/>
        <v>-2.3205271395819738E-3</v>
      </c>
      <c r="I239">
        <f t="shared" si="123"/>
        <v>452.64999399999999</v>
      </c>
      <c r="J239">
        <f t="shared" si="124"/>
        <v>374.39999399999999</v>
      </c>
      <c r="K239">
        <f t="shared" si="125"/>
        <v>430.17001299999998</v>
      </c>
      <c r="L239">
        <f t="shared" si="126"/>
        <v>0.18293479968014847</v>
      </c>
      <c r="M239">
        <f t="shared" si="127"/>
        <v>-2.1560172819446111E-2</v>
      </c>
      <c r="N239">
        <f t="shared" si="128"/>
        <v>0.12418664509374056</v>
      </c>
      <c r="O239">
        <f t="shared" si="129"/>
        <v>1</v>
      </c>
      <c r="P239">
        <f t="shared" si="130"/>
        <v>0</v>
      </c>
      <c r="Q239">
        <f t="shared" si="131"/>
        <v>0</v>
      </c>
      <c r="R239">
        <f t="shared" si="135"/>
        <v>1</v>
      </c>
      <c r="S239">
        <f t="shared" si="136"/>
        <v>0</v>
      </c>
      <c r="T239" s="5">
        <f t="shared" si="132"/>
        <v>0.99767947286041803</v>
      </c>
      <c r="U239" s="5">
        <f t="shared" si="133"/>
        <v>0.99767947286041803</v>
      </c>
      <c r="V239" s="5">
        <f>PRODUCT($T$3:T239)-1</f>
        <v>0.33070377788139371</v>
      </c>
      <c r="W239" s="4">
        <f>PRODUCT($U$3:U239)-1</f>
        <v>0.30499043327705033</v>
      </c>
      <c r="X239">
        <f t="shared" si="137"/>
        <v>0.24281391197437818</v>
      </c>
      <c r="Y239" s="1">
        <f t="shared" si="138"/>
        <v>42104</v>
      </c>
      <c r="Z239">
        <f t="shared" si="139"/>
        <v>-9.7314672406275671E-3</v>
      </c>
      <c r="AA239" s="6">
        <f t="shared" si="140"/>
        <v>8.7382385941761065E-3</v>
      </c>
      <c r="AB239" s="6">
        <f t="shared" si="141"/>
        <v>1.0875426440389857E-2</v>
      </c>
      <c r="AC239" s="6">
        <f t="shared" si="142"/>
        <v>-6.6472410544566873E-3</v>
      </c>
      <c r="AD239" s="6">
        <f t="shared" si="143"/>
        <v>-4.9448964534549722E-3</v>
      </c>
      <c r="AE239" s="6">
        <f t="shared" si="144"/>
        <v>5.3745744780808735E-3</v>
      </c>
      <c r="AF239" s="6">
        <f t="shared" si="145"/>
        <v>1.2867720617864231E-2</v>
      </c>
      <c r="AG239" s="6">
        <f t="shared" si="146"/>
        <v>-6.9754003215080074E-3</v>
      </c>
      <c r="AH239" s="6">
        <f t="shared" si="147"/>
        <v>1.813522055356187E-2</v>
      </c>
      <c r="AI239" s="6">
        <f t="shared" si="148"/>
        <v>6.1385019053985523E-3</v>
      </c>
      <c r="AJ239" s="6">
        <f t="shared" si="149"/>
        <v>-2.3205271395819738E-3</v>
      </c>
      <c r="AK239">
        <f t="shared" si="150"/>
        <v>-9.7314672406275671E-3</v>
      </c>
      <c r="AL239" s="6">
        <f t="shared" si="151"/>
        <v>8.7382385941761065E-3</v>
      </c>
      <c r="AM239" s="6">
        <f t="shared" si="152"/>
        <v>1.0875426440389857E-2</v>
      </c>
      <c r="AN239" s="6">
        <f t="shared" si="153"/>
        <v>-6.6472410544566873E-3</v>
      </c>
      <c r="AO239" s="6">
        <f t="shared" si="154"/>
        <v>-4.9448964534549722E-3</v>
      </c>
      <c r="AP239" s="6">
        <f t="shared" si="155"/>
        <v>5.3745744780808735E-3</v>
      </c>
      <c r="AQ239" s="6">
        <f t="shared" si="156"/>
        <v>1.2867720617864231E-2</v>
      </c>
      <c r="AR239" s="6">
        <f t="shared" si="157"/>
        <v>-6.9754003215080074E-3</v>
      </c>
      <c r="AS239" s="6">
        <f t="shared" si="158"/>
        <v>1.813522055356187E-2</v>
      </c>
      <c r="AT239" s="6">
        <f t="shared" si="159"/>
        <v>6.1385019053985523E-3</v>
      </c>
      <c r="AU239" s="6">
        <f t="shared" si="160"/>
        <v>-2.3205271395819738E-3</v>
      </c>
      <c r="AV239">
        <f t="shared" si="161"/>
        <v>1</v>
      </c>
      <c r="AW239">
        <f t="shared" si="162"/>
        <v>0</v>
      </c>
      <c r="AX239">
        <f t="shared" si="163"/>
        <v>0</v>
      </c>
    </row>
    <row r="240" spans="1:50" x14ac:dyDescent="0.25">
      <c r="A240" s="1">
        <v>42107</v>
      </c>
      <c r="B240">
        <v>383.52999899999998</v>
      </c>
      <c r="C240">
        <v>385.27999899999998</v>
      </c>
      <c r="D240">
        <v>380.14001500000001</v>
      </c>
      <c r="E240">
        <v>382.35998499999999</v>
      </c>
      <c r="F240">
        <v>382.35998499999999</v>
      </c>
      <c r="G240">
        <v>1894500</v>
      </c>
      <c r="H240" s="2">
        <f t="shared" si="134"/>
        <v>-7.5789626172051427E-4</v>
      </c>
      <c r="I240">
        <f t="shared" si="123"/>
        <v>452.64999399999999</v>
      </c>
      <c r="J240">
        <f t="shared" si="124"/>
        <v>374.39999399999999</v>
      </c>
      <c r="K240">
        <f t="shared" si="125"/>
        <v>431.36999500000002</v>
      </c>
      <c r="L240">
        <f t="shared" si="126"/>
        <v>0.18383202154378164</v>
      </c>
      <c r="M240">
        <f t="shared" si="127"/>
        <v>-2.0818054483394799E-2</v>
      </c>
      <c r="N240">
        <f t="shared" si="128"/>
        <v>0.12817766482546555</v>
      </c>
      <c r="O240">
        <f t="shared" si="129"/>
        <v>1</v>
      </c>
      <c r="P240">
        <f t="shared" si="130"/>
        <v>0</v>
      </c>
      <c r="Q240">
        <f t="shared" si="131"/>
        <v>0</v>
      </c>
      <c r="R240">
        <f t="shared" si="135"/>
        <v>1</v>
      </c>
      <c r="S240">
        <f t="shared" si="136"/>
        <v>0</v>
      </c>
      <c r="T240" s="5">
        <f t="shared" si="132"/>
        <v>0.99924210373827949</v>
      </c>
      <c r="U240" s="5">
        <f t="shared" si="133"/>
        <v>0.99924210373827949</v>
      </c>
      <c r="V240" s="5">
        <f>PRODUCT($T$3:T240)-1</f>
        <v>0.32969524246268</v>
      </c>
      <c r="W240" s="4">
        <f>PRODUCT($U$3:U240)-1</f>
        <v>0.30400138590608861</v>
      </c>
      <c r="X240">
        <f t="shared" si="137"/>
        <v>0.24187198795647857</v>
      </c>
      <c r="Y240" s="1">
        <f t="shared" si="138"/>
        <v>42107</v>
      </c>
      <c r="Z240">
        <f t="shared" si="139"/>
        <v>8.7382385941761065E-3</v>
      </c>
      <c r="AA240" s="6">
        <f t="shared" si="140"/>
        <v>1.0875426440389857E-2</v>
      </c>
      <c r="AB240" s="6">
        <f t="shared" si="141"/>
        <v>-6.6472410544566873E-3</v>
      </c>
      <c r="AC240" s="6">
        <f t="shared" si="142"/>
        <v>-4.9448964534549722E-3</v>
      </c>
      <c r="AD240" s="6">
        <f t="shared" si="143"/>
        <v>5.3745744780808735E-3</v>
      </c>
      <c r="AE240" s="6">
        <f t="shared" si="144"/>
        <v>1.2867720617864231E-2</v>
      </c>
      <c r="AF240" s="6">
        <f t="shared" si="145"/>
        <v>-6.9754003215080074E-3</v>
      </c>
      <c r="AG240" s="6">
        <f t="shared" si="146"/>
        <v>1.813522055356187E-2</v>
      </c>
      <c r="AH240" s="6">
        <f t="shared" si="147"/>
        <v>6.1385019053985523E-3</v>
      </c>
      <c r="AI240" s="6">
        <f t="shared" si="148"/>
        <v>-2.3205271395819738E-3</v>
      </c>
      <c r="AJ240" s="6">
        <f t="shared" si="149"/>
        <v>-7.5789626172051427E-4</v>
      </c>
      <c r="AK240">
        <f t="shared" si="150"/>
        <v>8.7382385941761065E-3</v>
      </c>
      <c r="AL240" s="6">
        <f t="shared" si="151"/>
        <v>1.0875426440389857E-2</v>
      </c>
      <c r="AM240" s="6">
        <f t="shared" si="152"/>
        <v>-6.6472410544566873E-3</v>
      </c>
      <c r="AN240" s="6">
        <f t="shared" si="153"/>
        <v>-4.9448964534549722E-3</v>
      </c>
      <c r="AO240" s="6">
        <f t="shared" si="154"/>
        <v>5.3745744780808735E-3</v>
      </c>
      <c r="AP240" s="6">
        <f t="shared" si="155"/>
        <v>1.2867720617864231E-2</v>
      </c>
      <c r="AQ240" s="6">
        <f t="shared" si="156"/>
        <v>-6.9754003215080074E-3</v>
      </c>
      <c r="AR240" s="6">
        <f t="shared" si="157"/>
        <v>1.813522055356187E-2</v>
      </c>
      <c r="AS240" s="6">
        <f t="shared" si="158"/>
        <v>6.1385019053985523E-3</v>
      </c>
      <c r="AT240" s="6">
        <f t="shared" si="159"/>
        <v>-2.3205271395819738E-3</v>
      </c>
      <c r="AU240" s="6">
        <f t="shared" si="160"/>
        <v>-7.5789626172051427E-4</v>
      </c>
      <c r="AV240">
        <f t="shared" si="161"/>
        <v>1</v>
      </c>
      <c r="AW240">
        <f t="shared" si="162"/>
        <v>0</v>
      </c>
      <c r="AX240">
        <f t="shared" si="163"/>
        <v>0</v>
      </c>
    </row>
    <row r="241" spans="1:50" x14ac:dyDescent="0.25">
      <c r="A241" s="1">
        <v>42108</v>
      </c>
      <c r="B241">
        <v>383.51001000000002</v>
      </c>
      <c r="C241">
        <v>387.80999800000001</v>
      </c>
      <c r="D241">
        <v>381.209991</v>
      </c>
      <c r="E241">
        <v>385.10998499999999</v>
      </c>
      <c r="F241">
        <v>385.10998499999999</v>
      </c>
      <c r="G241">
        <v>2548800</v>
      </c>
      <c r="H241" s="2">
        <f t="shared" si="134"/>
        <v>7.1921751958432534E-3</v>
      </c>
      <c r="I241">
        <f t="shared" si="123"/>
        <v>452.64999399999999</v>
      </c>
      <c r="J241">
        <f t="shared" si="124"/>
        <v>374.39999399999999</v>
      </c>
      <c r="K241">
        <f t="shared" si="125"/>
        <v>426.709991</v>
      </c>
      <c r="L241">
        <f t="shared" si="126"/>
        <v>0.17537849349712387</v>
      </c>
      <c r="M241">
        <f t="shared" si="127"/>
        <v>-2.7810213749716262E-2</v>
      </c>
      <c r="N241">
        <f t="shared" si="128"/>
        <v>0.1080211046722146</v>
      </c>
      <c r="O241">
        <f t="shared" si="129"/>
        <v>1</v>
      </c>
      <c r="P241">
        <f t="shared" si="130"/>
        <v>0</v>
      </c>
      <c r="Q241">
        <f t="shared" si="131"/>
        <v>0</v>
      </c>
      <c r="R241">
        <f t="shared" si="135"/>
        <v>1</v>
      </c>
      <c r="S241">
        <f t="shared" si="136"/>
        <v>0</v>
      </c>
      <c r="T241" s="5">
        <f t="shared" si="132"/>
        <v>1.0071921751958433</v>
      </c>
      <c r="U241" s="5">
        <f t="shared" si="133"/>
        <v>1.0071921751958433</v>
      </c>
      <c r="V241" s="5">
        <f>PRODUCT($T$3:T241)-1</f>
        <v>0.33925864360355096</v>
      </c>
      <c r="W241" s="4">
        <f>PRODUCT($U$3:U241)-1</f>
        <v>0.31337999232914759</v>
      </c>
      <c r="X241">
        <f t="shared" si="137"/>
        <v>0.25080374886467172</v>
      </c>
      <c r="Y241" s="1">
        <f t="shared" si="138"/>
        <v>42108</v>
      </c>
      <c r="Z241">
        <f t="shared" si="139"/>
        <v>1.0875426440389857E-2</v>
      </c>
      <c r="AA241" s="6">
        <f t="shared" si="140"/>
        <v>-6.6472410544566873E-3</v>
      </c>
      <c r="AB241" s="6">
        <f t="shared" si="141"/>
        <v>-4.9448964534549722E-3</v>
      </c>
      <c r="AC241" s="6">
        <f t="shared" si="142"/>
        <v>5.3745744780808735E-3</v>
      </c>
      <c r="AD241" s="6">
        <f t="shared" si="143"/>
        <v>1.2867720617864231E-2</v>
      </c>
      <c r="AE241" s="6">
        <f t="shared" si="144"/>
        <v>-6.9754003215080074E-3</v>
      </c>
      <c r="AF241" s="6">
        <f t="shared" si="145"/>
        <v>1.813522055356187E-2</v>
      </c>
      <c r="AG241" s="6">
        <f t="shared" si="146"/>
        <v>6.1385019053985523E-3</v>
      </c>
      <c r="AH241" s="6">
        <f t="shared" si="147"/>
        <v>-2.3205271395819738E-3</v>
      </c>
      <c r="AI241" s="6">
        <f t="shared" si="148"/>
        <v>-7.5789626172051427E-4</v>
      </c>
      <c r="AJ241" s="6">
        <f t="shared" si="149"/>
        <v>7.1921751958432534E-3</v>
      </c>
      <c r="AK241">
        <f t="shared" si="150"/>
        <v>1.0875426440389857E-2</v>
      </c>
      <c r="AL241" s="6">
        <f t="shared" si="151"/>
        <v>-6.6472410544566873E-3</v>
      </c>
      <c r="AM241" s="6">
        <f t="shared" si="152"/>
        <v>-4.9448964534549722E-3</v>
      </c>
      <c r="AN241" s="6">
        <f t="shared" si="153"/>
        <v>5.3745744780808735E-3</v>
      </c>
      <c r="AO241" s="6">
        <f t="shared" si="154"/>
        <v>1.2867720617864231E-2</v>
      </c>
      <c r="AP241" s="6">
        <f t="shared" si="155"/>
        <v>-6.9754003215080074E-3</v>
      </c>
      <c r="AQ241" s="6">
        <f t="shared" si="156"/>
        <v>1.813522055356187E-2</v>
      </c>
      <c r="AR241" s="6">
        <f t="shared" si="157"/>
        <v>6.1385019053985523E-3</v>
      </c>
      <c r="AS241" s="6">
        <f t="shared" si="158"/>
        <v>-2.3205271395819738E-3</v>
      </c>
      <c r="AT241" s="6">
        <f t="shared" si="159"/>
        <v>-7.5789626172051427E-4</v>
      </c>
      <c r="AU241" s="6">
        <f t="shared" si="160"/>
        <v>7.1921751958432534E-3</v>
      </c>
      <c r="AV241">
        <f t="shared" si="161"/>
        <v>1</v>
      </c>
      <c r="AW241">
        <f t="shared" si="162"/>
        <v>0</v>
      </c>
      <c r="AX241">
        <f t="shared" si="163"/>
        <v>0</v>
      </c>
    </row>
    <row r="242" spans="1:50" x14ac:dyDescent="0.25">
      <c r="A242" s="1">
        <v>42109</v>
      </c>
      <c r="B242">
        <v>384.64999399999999</v>
      </c>
      <c r="C242">
        <v>385.77999899999998</v>
      </c>
      <c r="D242">
        <v>381.64001500000001</v>
      </c>
      <c r="E242">
        <v>383.45001200000002</v>
      </c>
      <c r="F242">
        <v>383.45001200000002</v>
      </c>
      <c r="G242">
        <v>1933200</v>
      </c>
      <c r="H242" s="2">
        <f t="shared" si="134"/>
        <v>-4.3103868106665333E-3</v>
      </c>
      <c r="I242">
        <f t="shared" si="123"/>
        <v>452.64999399999999</v>
      </c>
      <c r="J242">
        <f t="shared" si="124"/>
        <v>374.39999399999999</v>
      </c>
      <c r="K242">
        <f t="shared" si="125"/>
        <v>425.79998799999998</v>
      </c>
      <c r="L242">
        <f t="shared" si="126"/>
        <v>0.18046676185786636</v>
      </c>
      <c r="M242">
        <f t="shared" si="127"/>
        <v>-2.3601558786755295E-2</v>
      </c>
      <c r="N242">
        <f t="shared" si="128"/>
        <v>0.1104445812352719</v>
      </c>
      <c r="O242">
        <f t="shared" si="129"/>
        <v>1</v>
      </c>
      <c r="P242">
        <f t="shared" si="130"/>
        <v>0</v>
      </c>
      <c r="Q242">
        <f t="shared" si="131"/>
        <v>0</v>
      </c>
      <c r="R242">
        <f t="shared" si="135"/>
        <v>1</v>
      </c>
      <c r="S242">
        <f t="shared" si="136"/>
        <v>0</v>
      </c>
      <c r="T242" s="5">
        <f t="shared" si="132"/>
        <v>0.99568961318933347</v>
      </c>
      <c r="U242" s="5">
        <f t="shared" si="133"/>
        <v>0.99568961318933347</v>
      </c>
      <c r="V242" s="5">
        <f>PRODUCT($T$3:T242)-1</f>
        <v>0.3334859208100911</v>
      </c>
      <c r="W242" s="4">
        <f>PRODUCT($U$3:U242)-1</f>
        <v>0.30771881653281863</v>
      </c>
      <c r="X242">
        <f t="shared" si="137"/>
        <v>0.24541230088283306</v>
      </c>
      <c r="Y242" s="1">
        <f t="shared" si="138"/>
        <v>42109</v>
      </c>
      <c r="Z242">
        <f t="shared" si="139"/>
        <v>-6.6472410544566873E-3</v>
      </c>
      <c r="AA242" s="6">
        <f t="shared" si="140"/>
        <v>-4.9448964534549722E-3</v>
      </c>
      <c r="AB242" s="6">
        <f t="shared" si="141"/>
        <v>5.3745744780808735E-3</v>
      </c>
      <c r="AC242" s="6">
        <f t="shared" si="142"/>
        <v>1.2867720617864231E-2</v>
      </c>
      <c r="AD242" s="6">
        <f t="shared" si="143"/>
        <v>-6.9754003215080074E-3</v>
      </c>
      <c r="AE242" s="6">
        <f t="shared" si="144"/>
        <v>1.813522055356187E-2</v>
      </c>
      <c r="AF242" s="6">
        <f t="shared" si="145"/>
        <v>6.1385019053985523E-3</v>
      </c>
      <c r="AG242" s="6">
        <f t="shared" si="146"/>
        <v>-2.3205271395819738E-3</v>
      </c>
      <c r="AH242" s="6">
        <f t="shared" si="147"/>
        <v>-7.5789626172051427E-4</v>
      </c>
      <c r="AI242" s="6">
        <f t="shared" si="148"/>
        <v>7.1921751958432534E-3</v>
      </c>
      <c r="AJ242" s="6">
        <f t="shared" si="149"/>
        <v>-4.3103868106665333E-3</v>
      </c>
      <c r="AK242">
        <f t="shared" si="150"/>
        <v>-6.6472410544566873E-3</v>
      </c>
      <c r="AL242" s="6">
        <f t="shared" si="151"/>
        <v>-4.9448964534549722E-3</v>
      </c>
      <c r="AM242" s="6">
        <f t="shared" si="152"/>
        <v>5.3745744780808735E-3</v>
      </c>
      <c r="AN242" s="6">
        <f t="shared" si="153"/>
        <v>1.2867720617864231E-2</v>
      </c>
      <c r="AO242" s="6">
        <f t="shared" si="154"/>
        <v>-6.9754003215080074E-3</v>
      </c>
      <c r="AP242" s="6">
        <f t="shared" si="155"/>
        <v>1.813522055356187E-2</v>
      </c>
      <c r="AQ242" s="6">
        <f t="shared" si="156"/>
        <v>6.1385019053985523E-3</v>
      </c>
      <c r="AR242" s="6">
        <f t="shared" si="157"/>
        <v>-2.3205271395819738E-3</v>
      </c>
      <c r="AS242" s="6">
        <f t="shared" si="158"/>
        <v>-7.5789626172051427E-4</v>
      </c>
      <c r="AT242" s="6">
        <f t="shared" si="159"/>
        <v>7.1921751958432534E-3</v>
      </c>
      <c r="AU242" s="6">
        <f t="shared" si="160"/>
        <v>-4.3103868106665333E-3</v>
      </c>
      <c r="AV242">
        <f t="shared" si="161"/>
        <v>1</v>
      </c>
      <c r="AW242">
        <f t="shared" si="162"/>
        <v>0</v>
      </c>
      <c r="AX242">
        <f t="shared" si="163"/>
        <v>0</v>
      </c>
    </row>
    <row r="243" spans="1:50" x14ac:dyDescent="0.25">
      <c r="A243" s="1">
        <v>42110</v>
      </c>
      <c r="B243">
        <v>383.69000199999999</v>
      </c>
      <c r="C243">
        <v>387.45001200000002</v>
      </c>
      <c r="D243">
        <v>383.54998799999998</v>
      </c>
      <c r="E243">
        <v>386.040009</v>
      </c>
      <c r="F243">
        <v>386.040009</v>
      </c>
      <c r="G243">
        <v>2080400</v>
      </c>
      <c r="H243" s="2">
        <f t="shared" si="134"/>
        <v>6.7544579969918139E-3</v>
      </c>
      <c r="I243">
        <f t="shared" si="123"/>
        <v>452.64999399999999</v>
      </c>
      <c r="J243">
        <f t="shared" si="124"/>
        <v>374.39999399999999</v>
      </c>
      <c r="K243">
        <f t="shared" si="125"/>
        <v>427.01001000000002</v>
      </c>
      <c r="L243">
        <f t="shared" si="126"/>
        <v>0.17254684345424942</v>
      </c>
      <c r="M243">
        <f t="shared" si="127"/>
        <v>-3.0152353975310353E-2</v>
      </c>
      <c r="N243">
        <f t="shared" si="128"/>
        <v>0.10612889867588837</v>
      </c>
      <c r="O243">
        <f t="shared" si="129"/>
        <v>1</v>
      </c>
      <c r="P243">
        <f t="shared" si="130"/>
        <v>0</v>
      </c>
      <c r="Q243">
        <f t="shared" si="131"/>
        <v>0</v>
      </c>
      <c r="R243">
        <f t="shared" si="135"/>
        <v>1</v>
      </c>
      <c r="S243">
        <f t="shared" si="136"/>
        <v>0</v>
      </c>
      <c r="T243" s="5">
        <f t="shared" si="132"/>
        <v>1.0067544579969918</v>
      </c>
      <c r="U243" s="5">
        <f t="shared" si="133"/>
        <v>1.0067544579969918</v>
      </c>
      <c r="V243" s="5">
        <f>PRODUCT($T$3:T243)-1</f>
        <v>0.34249289545178274</v>
      </c>
      <c r="W243" s="4">
        <f>PRODUCT($U$3:U243)-1</f>
        <v>0.31655174835096545</v>
      </c>
      <c r="X243">
        <f t="shared" si="137"/>
        <v>0.2538243859580831</v>
      </c>
      <c r="Y243" s="1">
        <f t="shared" si="138"/>
        <v>42110</v>
      </c>
      <c r="Z243">
        <f t="shared" si="139"/>
        <v>-4.9448964534549722E-3</v>
      </c>
      <c r="AA243" s="6">
        <f t="shared" si="140"/>
        <v>5.3745744780808735E-3</v>
      </c>
      <c r="AB243" s="6">
        <f t="shared" si="141"/>
        <v>1.2867720617864231E-2</v>
      </c>
      <c r="AC243" s="6">
        <f t="shared" si="142"/>
        <v>-6.9754003215080074E-3</v>
      </c>
      <c r="AD243" s="6">
        <f t="shared" si="143"/>
        <v>1.813522055356187E-2</v>
      </c>
      <c r="AE243" s="6">
        <f t="shared" si="144"/>
        <v>6.1385019053985523E-3</v>
      </c>
      <c r="AF243" s="6">
        <f t="shared" si="145"/>
        <v>-2.3205271395819738E-3</v>
      </c>
      <c r="AG243" s="6">
        <f t="shared" si="146"/>
        <v>-7.5789626172051427E-4</v>
      </c>
      <c r="AH243" s="6">
        <f t="shared" si="147"/>
        <v>7.1921751958432534E-3</v>
      </c>
      <c r="AI243" s="6">
        <f t="shared" si="148"/>
        <v>-4.3103868106665333E-3</v>
      </c>
      <c r="AJ243" s="6">
        <f t="shared" si="149"/>
        <v>6.7544579969918139E-3</v>
      </c>
      <c r="AK243">
        <f t="shared" si="150"/>
        <v>-4.9448964534549722E-3</v>
      </c>
      <c r="AL243" s="6">
        <f t="shared" si="151"/>
        <v>5.3745744780808735E-3</v>
      </c>
      <c r="AM243" s="6">
        <f t="shared" si="152"/>
        <v>1.2867720617864231E-2</v>
      </c>
      <c r="AN243" s="6">
        <f t="shared" si="153"/>
        <v>-6.9754003215080074E-3</v>
      </c>
      <c r="AO243" s="6">
        <f t="shared" si="154"/>
        <v>1.813522055356187E-2</v>
      </c>
      <c r="AP243" s="6">
        <f t="shared" si="155"/>
        <v>6.1385019053985523E-3</v>
      </c>
      <c r="AQ243" s="6">
        <f t="shared" si="156"/>
        <v>-2.3205271395819738E-3</v>
      </c>
      <c r="AR243" s="6">
        <f t="shared" si="157"/>
        <v>-7.5789626172051427E-4</v>
      </c>
      <c r="AS243" s="6">
        <f t="shared" si="158"/>
        <v>7.1921751958432534E-3</v>
      </c>
      <c r="AT243" s="6">
        <f t="shared" si="159"/>
        <v>-4.3103868106665333E-3</v>
      </c>
      <c r="AU243" s="6">
        <f t="shared" si="160"/>
        <v>6.7544579969918139E-3</v>
      </c>
      <c r="AV243">
        <f t="shared" si="161"/>
        <v>1</v>
      </c>
      <c r="AW243">
        <f t="shared" si="162"/>
        <v>0</v>
      </c>
      <c r="AX243">
        <f t="shared" si="163"/>
        <v>0</v>
      </c>
    </row>
    <row r="244" spans="1:50" x14ac:dyDescent="0.25">
      <c r="A244" s="1">
        <v>42111</v>
      </c>
      <c r="B244">
        <v>382.63000499999998</v>
      </c>
      <c r="C244">
        <v>383.55999800000001</v>
      </c>
      <c r="D244">
        <v>374.39999399999999</v>
      </c>
      <c r="E244">
        <v>375.55999800000001</v>
      </c>
      <c r="F244">
        <v>375.55999800000001</v>
      </c>
      <c r="G244">
        <v>3839700</v>
      </c>
      <c r="H244" s="2">
        <f t="shared" si="134"/>
        <v>-2.7147473722082482E-2</v>
      </c>
      <c r="I244">
        <f t="shared" si="123"/>
        <v>452.64999399999999</v>
      </c>
      <c r="J244">
        <f t="shared" si="124"/>
        <v>377</v>
      </c>
      <c r="K244">
        <f t="shared" si="125"/>
        <v>424.29998799999998</v>
      </c>
      <c r="L244">
        <f t="shared" si="126"/>
        <v>0.20526679201867504</v>
      </c>
      <c r="M244">
        <f t="shared" si="127"/>
        <v>3.8342794964014715E-3</v>
      </c>
      <c r="N244">
        <f t="shared" si="128"/>
        <v>0.12977950330056176</v>
      </c>
      <c r="O244">
        <f t="shared" si="129"/>
        <v>1</v>
      </c>
      <c r="P244">
        <f t="shared" si="130"/>
        <v>0</v>
      </c>
      <c r="Q244">
        <f t="shared" si="131"/>
        <v>0</v>
      </c>
      <c r="R244">
        <f t="shared" si="135"/>
        <v>1</v>
      </c>
      <c r="S244">
        <f t="shared" si="136"/>
        <v>0</v>
      </c>
      <c r="T244" s="5">
        <f t="shared" si="132"/>
        <v>0.97285252627791752</v>
      </c>
      <c r="U244" s="5">
        <f t="shared" si="133"/>
        <v>0.97285252627791752</v>
      </c>
      <c r="V244" s="5">
        <f>PRODUCT($T$3:T244)-1</f>
        <v>0.30604760485042304</v>
      </c>
      <c r="W244" s="4">
        <f>PRODUCT($U$3:U244)-1</f>
        <v>0.28081069435884576</v>
      </c>
      <c r="X244">
        <f t="shared" si="137"/>
        <v>0.21978622138817983</v>
      </c>
      <c r="Y244" s="1">
        <f t="shared" si="138"/>
        <v>42111</v>
      </c>
      <c r="Z244">
        <f t="shared" si="139"/>
        <v>5.3745744780808735E-3</v>
      </c>
      <c r="AA244" s="6">
        <f t="shared" si="140"/>
        <v>1.2867720617864231E-2</v>
      </c>
      <c r="AB244" s="6">
        <f t="shared" si="141"/>
        <v>-6.9754003215080074E-3</v>
      </c>
      <c r="AC244" s="6">
        <f t="shared" si="142"/>
        <v>1.813522055356187E-2</v>
      </c>
      <c r="AD244" s="6">
        <f t="shared" si="143"/>
        <v>6.1385019053985523E-3</v>
      </c>
      <c r="AE244" s="6">
        <f t="shared" si="144"/>
        <v>-2.3205271395819738E-3</v>
      </c>
      <c r="AF244" s="6">
        <f t="shared" si="145"/>
        <v>-7.5789626172051427E-4</v>
      </c>
      <c r="AG244" s="6">
        <f t="shared" si="146"/>
        <v>7.1921751958432534E-3</v>
      </c>
      <c r="AH244" s="6">
        <f t="shared" si="147"/>
        <v>-4.3103868106665333E-3</v>
      </c>
      <c r="AI244" s="6">
        <f t="shared" si="148"/>
        <v>6.7544579969918139E-3</v>
      </c>
      <c r="AJ244" s="6">
        <f t="shared" si="149"/>
        <v>-2.7147473722082482E-2</v>
      </c>
      <c r="AK244">
        <f t="shared" si="150"/>
        <v>5.3745744780808735E-3</v>
      </c>
      <c r="AL244" s="6">
        <f t="shared" si="151"/>
        <v>1.2867720617864231E-2</v>
      </c>
      <c r="AM244" s="6">
        <f t="shared" si="152"/>
        <v>-6.9754003215080074E-3</v>
      </c>
      <c r="AN244" s="6">
        <f t="shared" si="153"/>
        <v>1.813522055356187E-2</v>
      </c>
      <c r="AO244" s="6">
        <f t="shared" si="154"/>
        <v>6.1385019053985523E-3</v>
      </c>
      <c r="AP244" s="6">
        <f t="shared" si="155"/>
        <v>-2.3205271395819738E-3</v>
      </c>
      <c r="AQ244" s="6">
        <f t="shared" si="156"/>
        <v>-7.5789626172051427E-4</v>
      </c>
      <c r="AR244" s="6">
        <f t="shared" si="157"/>
        <v>7.1921751958432534E-3</v>
      </c>
      <c r="AS244" s="6">
        <f t="shared" si="158"/>
        <v>-4.3103868106665333E-3</v>
      </c>
      <c r="AT244" s="6">
        <f t="shared" si="159"/>
        <v>6.7544579969918139E-3</v>
      </c>
      <c r="AU244" s="6">
        <f t="shared" si="160"/>
        <v>-2.7147473722082482E-2</v>
      </c>
      <c r="AV244">
        <f t="shared" si="161"/>
        <v>1</v>
      </c>
      <c r="AW244">
        <f t="shared" si="162"/>
        <v>0</v>
      </c>
      <c r="AX244">
        <f t="shared" si="163"/>
        <v>0</v>
      </c>
    </row>
    <row r="245" spans="1:50" x14ac:dyDescent="0.25">
      <c r="A245" s="1">
        <v>42114</v>
      </c>
      <c r="B245">
        <v>378.54998799999998</v>
      </c>
      <c r="C245">
        <v>391.94000199999999</v>
      </c>
      <c r="D245">
        <v>377</v>
      </c>
      <c r="E245">
        <v>389.51001000000002</v>
      </c>
      <c r="F245">
        <v>389.51001000000002</v>
      </c>
      <c r="G245">
        <v>5001400</v>
      </c>
      <c r="H245" s="2">
        <f t="shared" si="134"/>
        <v>3.7144562984048113E-2</v>
      </c>
      <c r="I245">
        <f t="shared" si="123"/>
        <v>452.64999399999999</v>
      </c>
      <c r="J245">
        <f t="shared" si="124"/>
        <v>386.14999399999999</v>
      </c>
      <c r="K245">
        <f t="shared" si="125"/>
        <v>421.459991</v>
      </c>
      <c r="L245">
        <f t="shared" si="126"/>
        <v>0.1621010561448728</v>
      </c>
      <c r="M245">
        <f t="shared" si="127"/>
        <v>-8.6262635458329573E-3</v>
      </c>
      <c r="N245">
        <f t="shared" si="128"/>
        <v>8.2026084515774089E-2</v>
      </c>
      <c r="O245">
        <f t="shared" si="129"/>
        <v>1</v>
      </c>
      <c r="P245">
        <f t="shared" si="130"/>
        <v>0</v>
      </c>
      <c r="Q245">
        <f t="shared" si="131"/>
        <v>0</v>
      </c>
      <c r="R245">
        <f t="shared" si="135"/>
        <v>1</v>
      </c>
      <c r="S245">
        <f t="shared" si="136"/>
        <v>0</v>
      </c>
      <c r="T245" s="5">
        <f t="shared" si="132"/>
        <v>1.0371445629840481</v>
      </c>
      <c r="U245" s="5">
        <f t="shared" si="133"/>
        <v>1.0371445629840481</v>
      </c>
      <c r="V245" s="5">
        <f>PRODUCT($T$3:T245)-1</f>
        <v>0.35456017236895465</v>
      </c>
      <c r="W245" s="4">
        <f>PRODUCT($U$3:U245)-1</f>
        <v>0.32838584786610037</v>
      </c>
      <c r="X245">
        <f t="shared" si="137"/>
        <v>0.2650946475156073</v>
      </c>
      <c r="Y245" s="1">
        <f t="shared" si="138"/>
        <v>42114</v>
      </c>
      <c r="Z245">
        <f t="shared" si="139"/>
        <v>1.2867720617864231E-2</v>
      </c>
      <c r="AA245" s="6">
        <f t="shared" si="140"/>
        <v>-6.9754003215080074E-3</v>
      </c>
      <c r="AB245" s="6">
        <f t="shared" si="141"/>
        <v>1.813522055356187E-2</v>
      </c>
      <c r="AC245" s="6">
        <f t="shared" si="142"/>
        <v>6.1385019053985523E-3</v>
      </c>
      <c r="AD245" s="6">
        <f t="shared" si="143"/>
        <v>-2.3205271395819738E-3</v>
      </c>
      <c r="AE245" s="6">
        <f t="shared" si="144"/>
        <v>-7.5789626172051427E-4</v>
      </c>
      <c r="AF245" s="6">
        <f t="shared" si="145"/>
        <v>7.1921751958432534E-3</v>
      </c>
      <c r="AG245" s="6">
        <f t="shared" si="146"/>
        <v>-4.3103868106665333E-3</v>
      </c>
      <c r="AH245" s="6">
        <f t="shared" si="147"/>
        <v>6.7544579969918139E-3</v>
      </c>
      <c r="AI245" s="6">
        <f t="shared" si="148"/>
        <v>-2.7147473722082482E-2</v>
      </c>
      <c r="AJ245" s="6">
        <f t="shared" si="149"/>
        <v>3.7144562984048113E-2</v>
      </c>
      <c r="AK245">
        <f t="shared" si="150"/>
        <v>1.2867720617864231E-2</v>
      </c>
      <c r="AL245" s="6">
        <f t="shared" si="151"/>
        <v>-6.9754003215080074E-3</v>
      </c>
      <c r="AM245" s="6">
        <f t="shared" si="152"/>
        <v>1.813522055356187E-2</v>
      </c>
      <c r="AN245" s="6">
        <f t="shared" si="153"/>
        <v>6.1385019053985523E-3</v>
      </c>
      <c r="AO245" s="6">
        <f t="shared" si="154"/>
        <v>-2.3205271395819738E-3</v>
      </c>
      <c r="AP245" s="6">
        <f t="shared" si="155"/>
        <v>-7.5789626172051427E-4</v>
      </c>
      <c r="AQ245" s="6">
        <f t="shared" si="156"/>
        <v>7.1921751958432534E-3</v>
      </c>
      <c r="AR245" s="6">
        <f t="shared" si="157"/>
        <v>-4.3103868106665333E-3</v>
      </c>
      <c r="AS245" s="6">
        <f t="shared" si="158"/>
        <v>6.7544579969918139E-3</v>
      </c>
      <c r="AT245" s="6">
        <f t="shared" si="159"/>
        <v>-2.7147473722082482E-2</v>
      </c>
      <c r="AU245" s="6">
        <f t="shared" si="160"/>
        <v>3.7144562984048113E-2</v>
      </c>
      <c r="AV245">
        <f t="shared" si="161"/>
        <v>1</v>
      </c>
      <c r="AW245">
        <f t="shared" si="162"/>
        <v>0</v>
      </c>
      <c r="AX245">
        <f t="shared" si="163"/>
        <v>0</v>
      </c>
    </row>
    <row r="246" spans="1:50" x14ac:dyDescent="0.25">
      <c r="A246" s="1">
        <v>42115</v>
      </c>
      <c r="B246">
        <v>391.30999800000001</v>
      </c>
      <c r="C246">
        <v>394.60000600000001</v>
      </c>
      <c r="D246">
        <v>386.79998799999998</v>
      </c>
      <c r="E246">
        <v>391.17999300000002</v>
      </c>
      <c r="F246">
        <v>391.17999300000002</v>
      </c>
      <c r="G246">
        <v>4643500</v>
      </c>
      <c r="H246" s="2">
        <f t="shared" si="134"/>
        <v>4.2873943085570687E-3</v>
      </c>
      <c r="I246">
        <f t="shared" si="123"/>
        <v>452.64999399999999</v>
      </c>
      <c r="J246">
        <f t="shared" si="124"/>
        <v>386.14999399999999</v>
      </c>
      <c r="K246">
        <f t="shared" si="125"/>
        <v>420.63000499999998</v>
      </c>
      <c r="L246">
        <f t="shared" si="126"/>
        <v>0.15713994094784889</v>
      </c>
      <c r="M246">
        <f t="shared" si="127"/>
        <v>-1.2858528273454017E-2</v>
      </c>
      <c r="N246">
        <f t="shared" si="128"/>
        <v>7.5285067045849585E-2</v>
      </c>
      <c r="O246">
        <f t="shared" si="129"/>
        <v>1</v>
      </c>
      <c r="P246">
        <f t="shared" si="130"/>
        <v>0</v>
      </c>
      <c r="Q246">
        <f t="shared" si="131"/>
        <v>0</v>
      </c>
      <c r="R246">
        <f t="shared" si="135"/>
        <v>1</v>
      </c>
      <c r="S246">
        <f t="shared" si="136"/>
        <v>0</v>
      </c>
      <c r="T246" s="5">
        <f t="shared" si="132"/>
        <v>1.0042873943085571</v>
      </c>
      <c r="U246" s="5">
        <f t="shared" si="133"/>
        <v>1.0042873943085571</v>
      </c>
      <c r="V246" s="5">
        <f>PRODUCT($T$3:T246)-1</f>
        <v>0.3603677059425674</v>
      </c>
      <c r="W246" s="4">
        <f>PRODUCT($U$3:U246)-1</f>
        <v>0.33408116178980918</v>
      </c>
      <c r="X246">
        <f t="shared" si="137"/>
        <v>0.2705186071071517</v>
      </c>
      <c r="Y246" s="1">
        <f t="shared" si="138"/>
        <v>42115</v>
      </c>
      <c r="Z246">
        <f t="shared" si="139"/>
        <v>-6.9754003215080074E-3</v>
      </c>
      <c r="AA246" s="6">
        <f t="shared" si="140"/>
        <v>1.813522055356187E-2</v>
      </c>
      <c r="AB246" s="6">
        <f t="shared" si="141"/>
        <v>6.1385019053985523E-3</v>
      </c>
      <c r="AC246" s="6">
        <f t="shared" si="142"/>
        <v>-2.3205271395819738E-3</v>
      </c>
      <c r="AD246" s="6">
        <f t="shared" si="143"/>
        <v>-7.5789626172051427E-4</v>
      </c>
      <c r="AE246" s="6">
        <f t="shared" si="144"/>
        <v>7.1921751958432534E-3</v>
      </c>
      <c r="AF246" s="6">
        <f t="shared" si="145"/>
        <v>-4.3103868106665333E-3</v>
      </c>
      <c r="AG246" s="6">
        <f t="shared" si="146"/>
        <v>6.7544579969918139E-3</v>
      </c>
      <c r="AH246" s="6">
        <f t="shared" si="147"/>
        <v>-2.7147473722082482E-2</v>
      </c>
      <c r="AI246" s="6">
        <f t="shared" si="148"/>
        <v>3.7144562984048113E-2</v>
      </c>
      <c r="AJ246" s="6">
        <f t="shared" si="149"/>
        <v>4.2873943085570687E-3</v>
      </c>
      <c r="AK246">
        <f t="shared" si="150"/>
        <v>-6.9754003215080074E-3</v>
      </c>
      <c r="AL246" s="6">
        <f t="shared" si="151"/>
        <v>1.813522055356187E-2</v>
      </c>
      <c r="AM246" s="6">
        <f t="shared" si="152"/>
        <v>6.1385019053985523E-3</v>
      </c>
      <c r="AN246" s="6">
        <f t="shared" si="153"/>
        <v>-2.3205271395819738E-3</v>
      </c>
      <c r="AO246" s="6">
        <f t="shared" si="154"/>
        <v>-7.5789626172051427E-4</v>
      </c>
      <c r="AP246" s="6">
        <f t="shared" si="155"/>
        <v>7.1921751958432534E-3</v>
      </c>
      <c r="AQ246" s="6">
        <f t="shared" si="156"/>
        <v>-4.3103868106665333E-3</v>
      </c>
      <c r="AR246" s="6">
        <f t="shared" si="157"/>
        <v>6.7544579969918139E-3</v>
      </c>
      <c r="AS246" s="6">
        <f t="shared" si="158"/>
        <v>-2.7147473722082482E-2</v>
      </c>
      <c r="AT246" s="6">
        <f t="shared" si="159"/>
        <v>3.7144562984048113E-2</v>
      </c>
      <c r="AU246" s="6">
        <f t="shared" si="160"/>
        <v>4.2873943085570687E-3</v>
      </c>
      <c r="AV246">
        <f t="shared" si="161"/>
        <v>1</v>
      </c>
      <c r="AW246">
        <f t="shared" si="162"/>
        <v>0</v>
      </c>
      <c r="AX246">
        <f t="shared" si="163"/>
        <v>0</v>
      </c>
    </row>
    <row r="247" spans="1:50" x14ac:dyDescent="0.25">
      <c r="A247" s="1">
        <v>42116</v>
      </c>
      <c r="B247">
        <v>391.91000400000001</v>
      </c>
      <c r="C247">
        <v>394.27999899999998</v>
      </c>
      <c r="D247">
        <v>388</v>
      </c>
      <c r="E247">
        <v>389.79998799999998</v>
      </c>
      <c r="F247">
        <v>389.79998799999998</v>
      </c>
      <c r="G247">
        <v>3474700</v>
      </c>
      <c r="H247" s="2">
        <f t="shared" si="134"/>
        <v>-3.5278005641766752E-3</v>
      </c>
      <c r="I247">
        <f t="shared" si="123"/>
        <v>452.64999399999999</v>
      </c>
      <c r="J247">
        <f t="shared" si="124"/>
        <v>386.14999399999999</v>
      </c>
      <c r="K247">
        <f t="shared" si="125"/>
        <v>418.35998499999999</v>
      </c>
      <c r="L247">
        <f t="shared" si="126"/>
        <v>0.16123655191082253</v>
      </c>
      <c r="M247">
        <f t="shared" si="127"/>
        <v>-9.363761191290676E-3</v>
      </c>
      <c r="N247">
        <f t="shared" si="128"/>
        <v>7.3268337299179143E-2</v>
      </c>
      <c r="O247">
        <f t="shared" si="129"/>
        <v>1</v>
      </c>
      <c r="P247">
        <f t="shared" si="130"/>
        <v>0</v>
      </c>
      <c r="Q247">
        <f t="shared" si="131"/>
        <v>0</v>
      </c>
      <c r="R247">
        <f t="shared" si="135"/>
        <v>1</v>
      </c>
      <c r="S247">
        <f t="shared" si="136"/>
        <v>0</v>
      </c>
      <c r="T247" s="5">
        <f t="shared" si="132"/>
        <v>0.99647219943582332</v>
      </c>
      <c r="U247" s="5">
        <f t="shared" si="133"/>
        <v>0.99647219943582332</v>
      </c>
      <c r="V247" s="5">
        <f>PRODUCT($T$3:T247)-1</f>
        <v>0.35556859998205548</v>
      </c>
      <c r="W247" s="4">
        <f>PRODUCT($U$3:U247)-1</f>
        <v>0.32937478951458954</v>
      </c>
      <c r="X247">
        <f t="shared" si="137"/>
        <v>0.26603647084820192</v>
      </c>
      <c r="Y247" s="1">
        <f t="shared" si="138"/>
        <v>42116</v>
      </c>
      <c r="Z247">
        <f t="shared" si="139"/>
        <v>1.813522055356187E-2</v>
      </c>
      <c r="AA247" s="6">
        <f t="shared" si="140"/>
        <v>6.1385019053985523E-3</v>
      </c>
      <c r="AB247" s="6">
        <f t="shared" si="141"/>
        <v>-2.3205271395819738E-3</v>
      </c>
      <c r="AC247" s="6">
        <f t="shared" si="142"/>
        <v>-7.5789626172051427E-4</v>
      </c>
      <c r="AD247" s="6">
        <f t="shared" si="143"/>
        <v>7.1921751958432534E-3</v>
      </c>
      <c r="AE247" s="6">
        <f t="shared" si="144"/>
        <v>-4.3103868106665333E-3</v>
      </c>
      <c r="AF247" s="6">
        <f t="shared" si="145"/>
        <v>6.7544579969918139E-3</v>
      </c>
      <c r="AG247" s="6">
        <f t="shared" si="146"/>
        <v>-2.7147473722082482E-2</v>
      </c>
      <c r="AH247" s="6">
        <f t="shared" si="147"/>
        <v>3.7144562984048113E-2</v>
      </c>
      <c r="AI247" s="6">
        <f t="shared" si="148"/>
        <v>4.2873943085570687E-3</v>
      </c>
      <c r="AJ247" s="6">
        <f t="shared" si="149"/>
        <v>-3.5278005641766752E-3</v>
      </c>
      <c r="AK247">
        <f t="shared" si="150"/>
        <v>1.813522055356187E-2</v>
      </c>
      <c r="AL247" s="6">
        <f t="shared" si="151"/>
        <v>6.1385019053985523E-3</v>
      </c>
      <c r="AM247" s="6">
        <f t="shared" si="152"/>
        <v>-2.3205271395819738E-3</v>
      </c>
      <c r="AN247" s="6">
        <f t="shared" si="153"/>
        <v>-7.5789626172051427E-4</v>
      </c>
      <c r="AO247" s="6">
        <f t="shared" si="154"/>
        <v>7.1921751958432534E-3</v>
      </c>
      <c r="AP247" s="6">
        <f t="shared" si="155"/>
        <v>-4.3103868106665333E-3</v>
      </c>
      <c r="AQ247" s="6">
        <f t="shared" si="156"/>
        <v>6.7544579969918139E-3</v>
      </c>
      <c r="AR247" s="6">
        <f t="shared" si="157"/>
        <v>-2.7147473722082482E-2</v>
      </c>
      <c r="AS247" s="6">
        <f t="shared" si="158"/>
        <v>3.7144562984048113E-2</v>
      </c>
      <c r="AT247" s="6">
        <f t="shared" si="159"/>
        <v>4.2873943085570687E-3</v>
      </c>
      <c r="AU247" s="6">
        <f t="shared" si="160"/>
        <v>-3.5278005641766752E-3</v>
      </c>
      <c r="AV247">
        <f t="shared" si="161"/>
        <v>1</v>
      </c>
      <c r="AW247">
        <f t="shared" si="162"/>
        <v>0</v>
      </c>
      <c r="AX247">
        <f t="shared" si="163"/>
        <v>0</v>
      </c>
    </row>
    <row r="248" spans="1:50" x14ac:dyDescent="0.25">
      <c r="A248" s="1">
        <v>42117</v>
      </c>
      <c r="B248">
        <v>390.209991</v>
      </c>
      <c r="C248">
        <v>391.88000499999998</v>
      </c>
      <c r="D248">
        <v>386.14999399999999</v>
      </c>
      <c r="E248">
        <v>389.98998999999998</v>
      </c>
      <c r="F248">
        <v>389.98998999999998</v>
      </c>
      <c r="G248">
        <v>7980000</v>
      </c>
      <c r="H248" s="2">
        <f t="shared" si="134"/>
        <v>4.8743459684241763E-4</v>
      </c>
      <c r="I248">
        <f t="shared" si="123"/>
        <v>452.64999399999999</v>
      </c>
      <c r="J248">
        <f t="shared" si="124"/>
        <v>414.54998799999998</v>
      </c>
      <c r="K248">
        <f t="shared" si="125"/>
        <v>428</v>
      </c>
      <c r="L248">
        <f t="shared" si="126"/>
        <v>0.16067080080696439</v>
      </c>
      <c r="M248">
        <f t="shared" si="127"/>
        <v>6.2975970229389722E-2</v>
      </c>
      <c r="N248">
        <f t="shared" si="128"/>
        <v>9.7464065680249901E-2</v>
      </c>
      <c r="O248">
        <f t="shared" si="129"/>
        <v>1</v>
      </c>
      <c r="P248">
        <f t="shared" si="130"/>
        <v>0</v>
      </c>
      <c r="Q248">
        <f t="shared" si="131"/>
        <v>0</v>
      </c>
      <c r="R248">
        <f t="shared" si="135"/>
        <v>1</v>
      </c>
      <c r="S248">
        <f t="shared" si="136"/>
        <v>0</v>
      </c>
      <c r="T248" s="5">
        <f t="shared" si="132"/>
        <v>1.0004874345968424</v>
      </c>
      <c r="U248" s="5">
        <f t="shared" si="133"/>
        <v>1.0004874345968424</v>
      </c>
      <c r="V248" s="5">
        <f>PRODUCT($T$3:T248)-1</f>
        <v>0.35622935101607989</v>
      </c>
      <c r="W248" s="4">
        <f>PRODUCT($U$3:U248)-1</f>
        <v>0.33002277277916914</v>
      </c>
      <c r="X248">
        <f t="shared" si="137"/>
        <v>0.26665358082495771</v>
      </c>
      <c r="Y248" s="1">
        <f t="shared" si="138"/>
        <v>42117</v>
      </c>
      <c r="Z248">
        <f t="shared" si="139"/>
        <v>6.1385019053985523E-3</v>
      </c>
      <c r="AA248" s="6">
        <f t="shared" si="140"/>
        <v>-2.3205271395819738E-3</v>
      </c>
      <c r="AB248" s="6">
        <f t="shared" si="141"/>
        <v>-7.5789626172051427E-4</v>
      </c>
      <c r="AC248" s="6">
        <f t="shared" si="142"/>
        <v>7.1921751958432534E-3</v>
      </c>
      <c r="AD248" s="6">
        <f t="shared" si="143"/>
        <v>-4.3103868106665333E-3</v>
      </c>
      <c r="AE248" s="6">
        <f t="shared" si="144"/>
        <v>6.7544579969918139E-3</v>
      </c>
      <c r="AF248" s="6">
        <f t="shared" si="145"/>
        <v>-2.7147473722082482E-2</v>
      </c>
      <c r="AG248" s="6">
        <f t="shared" si="146"/>
        <v>3.7144562984048113E-2</v>
      </c>
      <c r="AH248" s="6">
        <f t="shared" si="147"/>
        <v>4.2873943085570687E-3</v>
      </c>
      <c r="AI248" s="6">
        <f t="shared" si="148"/>
        <v>-3.5278005641766752E-3</v>
      </c>
      <c r="AJ248" s="6">
        <f t="shared" si="149"/>
        <v>4.8743459684241763E-4</v>
      </c>
      <c r="AK248">
        <f t="shared" si="150"/>
        <v>6.1385019053985523E-3</v>
      </c>
      <c r="AL248" s="6">
        <f t="shared" si="151"/>
        <v>-2.3205271395819738E-3</v>
      </c>
      <c r="AM248" s="6">
        <f t="shared" si="152"/>
        <v>-7.5789626172051427E-4</v>
      </c>
      <c r="AN248" s="6">
        <f t="shared" si="153"/>
        <v>7.1921751958432534E-3</v>
      </c>
      <c r="AO248" s="6">
        <f t="shared" si="154"/>
        <v>-4.3103868106665333E-3</v>
      </c>
      <c r="AP248" s="6">
        <f t="shared" si="155"/>
        <v>6.7544579969918139E-3</v>
      </c>
      <c r="AQ248" s="6">
        <f t="shared" si="156"/>
        <v>-2.7147473722082482E-2</v>
      </c>
      <c r="AR248" s="6">
        <f t="shared" si="157"/>
        <v>3.7144562984048113E-2</v>
      </c>
      <c r="AS248" s="6">
        <f t="shared" si="158"/>
        <v>4.2873943085570687E-3</v>
      </c>
      <c r="AT248" s="6">
        <f t="shared" si="159"/>
        <v>-3.5278005641766752E-3</v>
      </c>
      <c r="AU248" s="6">
        <f t="shared" si="160"/>
        <v>4.8743459684241763E-4</v>
      </c>
      <c r="AV248">
        <f t="shared" si="161"/>
        <v>1</v>
      </c>
      <c r="AW248">
        <f t="shared" si="162"/>
        <v>0</v>
      </c>
      <c r="AX248">
        <f t="shared" si="163"/>
        <v>0</v>
      </c>
    </row>
    <row r="249" spans="1:50" x14ac:dyDescent="0.25">
      <c r="A249" s="1">
        <v>42118</v>
      </c>
      <c r="B249">
        <v>439</v>
      </c>
      <c r="C249">
        <v>452.64999399999999</v>
      </c>
      <c r="D249">
        <v>439</v>
      </c>
      <c r="E249">
        <v>445.10000600000001</v>
      </c>
      <c r="F249">
        <v>445.10000600000001</v>
      </c>
      <c r="G249">
        <v>17176900</v>
      </c>
      <c r="H249" s="2">
        <f t="shared" si="134"/>
        <v>0.14131136032491498</v>
      </c>
      <c r="I249">
        <f t="shared" si="123"/>
        <v>446.98998999999998</v>
      </c>
      <c r="J249">
        <f t="shared" si="124"/>
        <v>414.54998799999998</v>
      </c>
      <c r="K249">
        <f t="shared" si="125"/>
        <v>427.60998499999999</v>
      </c>
      <c r="L249">
        <f t="shared" si="126"/>
        <v>4.2462007965013981E-3</v>
      </c>
      <c r="M249">
        <f t="shared" si="127"/>
        <v>-6.8636301029391666E-2</v>
      </c>
      <c r="N249">
        <f t="shared" si="128"/>
        <v>-3.9294587203398068E-2</v>
      </c>
      <c r="O249">
        <f t="shared" si="129"/>
        <v>0</v>
      </c>
      <c r="P249">
        <f t="shared" si="130"/>
        <v>0</v>
      </c>
      <c r="Q249">
        <f t="shared" si="131"/>
        <v>1</v>
      </c>
      <c r="R249">
        <f t="shared" si="135"/>
        <v>-1</v>
      </c>
      <c r="S249">
        <f t="shared" si="136"/>
        <v>2</v>
      </c>
      <c r="T249" s="5">
        <f t="shared" si="132"/>
        <v>0.84868863967508501</v>
      </c>
      <c r="U249" s="5">
        <f t="shared" si="133"/>
        <v>0.995</v>
      </c>
      <c r="V249" s="5">
        <f>PRODUCT($T$3:T249)-1</f>
        <v>0.15101644300126016</v>
      </c>
      <c r="W249" s="4">
        <f>PRODUCT($U$3:U249)-1</f>
        <v>0.32337265891527323</v>
      </c>
      <c r="X249">
        <f t="shared" si="137"/>
        <v>0.4456461213917573</v>
      </c>
      <c r="Y249" s="1">
        <f t="shared" si="138"/>
        <v>42118</v>
      </c>
      <c r="Z249">
        <f t="shared" si="139"/>
        <v>-2.3205271395819738E-3</v>
      </c>
      <c r="AA249" s="6">
        <f t="shared" si="140"/>
        <v>-7.5789626172051427E-4</v>
      </c>
      <c r="AB249" s="6">
        <f t="shared" si="141"/>
        <v>7.1921751958432534E-3</v>
      </c>
      <c r="AC249" s="6">
        <f t="shared" si="142"/>
        <v>-4.3103868106665333E-3</v>
      </c>
      <c r="AD249" s="6">
        <f t="shared" si="143"/>
        <v>6.7544579969918139E-3</v>
      </c>
      <c r="AE249" s="6">
        <f t="shared" si="144"/>
        <v>-2.7147473722082482E-2</v>
      </c>
      <c r="AF249" s="6">
        <f t="shared" si="145"/>
        <v>3.7144562984048113E-2</v>
      </c>
      <c r="AG249" s="6">
        <f t="shared" si="146"/>
        <v>4.2873943085570687E-3</v>
      </c>
      <c r="AH249" s="6">
        <f t="shared" si="147"/>
        <v>-3.5278005641766752E-3</v>
      </c>
      <c r="AI249" s="6">
        <f t="shared" si="148"/>
        <v>4.8743459684241763E-4</v>
      </c>
      <c r="AJ249" s="6">
        <f t="shared" si="149"/>
        <v>0.14131136032491498</v>
      </c>
      <c r="AK249">
        <f t="shared" si="150"/>
        <v>-2.3205271395819738E-3</v>
      </c>
      <c r="AL249" s="6">
        <f t="shared" si="151"/>
        <v>-7.5789626172051427E-4</v>
      </c>
      <c r="AM249" s="6">
        <f t="shared" si="152"/>
        <v>7.1921751958432534E-3</v>
      </c>
      <c r="AN249" s="6">
        <f t="shared" si="153"/>
        <v>-4.3103868106665333E-3</v>
      </c>
      <c r="AO249" s="6">
        <f t="shared" si="154"/>
        <v>6.7544579969918139E-3</v>
      </c>
      <c r="AP249" s="6">
        <f t="shared" si="155"/>
        <v>-2.7147473722082482E-2</v>
      </c>
      <c r="AQ249" s="6">
        <f t="shared" si="156"/>
        <v>3.7144562984048113E-2</v>
      </c>
      <c r="AR249" s="6">
        <f t="shared" si="157"/>
        <v>4.2873943085570687E-3</v>
      </c>
      <c r="AS249" s="6">
        <f t="shared" si="158"/>
        <v>-3.5278005641766752E-3</v>
      </c>
      <c r="AT249" s="6">
        <f t="shared" si="159"/>
        <v>4.8743459684241763E-4</v>
      </c>
      <c r="AU249" s="6">
        <f t="shared" si="160"/>
        <v>0.14131136032491498</v>
      </c>
      <c r="AV249">
        <f t="shared" si="161"/>
        <v>0</v>
      </c>
      <c r="AW249">
        <f t="shared" si="162"/>
        <v>0</v>
      </c>
      <c r="AX249">
        <f t="shared" si="163"/>
        <v>1</v>
      </c>
    </row>
    <row r="250" spans="1:50" x14ac:dyDescent="0.25">
      <c r="A250" s="1">
        <v>42121</v>
      </c>
      <c r="B250">
        <v>443.85998499999999</v>
      </c>
      <c r="C250">
        <v>446.98998999999998</v>
      </c>
      <c r="D250">
        <v>437.41000400000001</v>
      </c>
      <c r="E250">
        <v>438.55999800000001</v>
      </c>
      <c r="F250">
        <v>438.55999800000001</v>
      </c>
      <c r="G250">
        <v>5430900</v>
      </c>
      <c r="H250" s="2">
        <f t="shared" si="134"/>
        <v>-1.469334511759135E-2</v>
      </c>
      <c r="I250">
        <f t="shared" si="123"/>
        <v>439</v>
      </c>
      <c r="J250">
        <f t="shared" si="124"/>
        <v>414.54998799999998</v>
      </c>
      <c r="K250">
        <f t="shared" si="125"/>
        <v>422</v>
      </c>
      <c r="L250">
        <f t="shared" si="126"/>
        <v>1.0032880381396492E-3</v>
      </c>
      <c r="M250">
        <f t="shared" si="127"/>
        <v>-5.4747378031500316E-2</v>
      </c>
      <c r="N250">
        <f t="shared" si="128"/>
        <v>-3.7759937238963648E-2</v>
      </c>
      <c r="O250">
        <f t="shared" si="129"/>
        <v>0</v>
      </c>
      <c r="P250">
        <f t="shared" si="130"/>
        <v>0</v>
      </c>
      <c r="Q250">
        <f t="shared" si="131"/>
        <v>1</v>
      </c>
      <c r="R250">
        <f t="shared" si="135"/>
        <v>-1</v>
      </c>
      <c r="S250">
        <f t="shared" si="136"/>
        <v>0</v>
      </c>
      <c r="T250" s="5">
        <f t="shared" si="132"/>
        <v>1.0146933451175912</v>
      </c>
      <c r="U250" s="5">
        <f t="shared" si="133"/>
        <v>1</v>
      </c>
      <c r="V250" s="5">
        <f>PRODUCT($T$3:T250)-1</f>
        <v>0.16792872483429999</v>
      </c>
      <c r="W250" s="4">
        <f>PRODUCT($U$3:U250)-1</f>
        <v>0.32337265891527323</v>
      </c>
      <c r="X250">
        <f t="shared" si="137"/>
        <v>0.42440474401224093</v>
      </c>
      <c r="Y250" s="1">
        <f t="shared" si="138"/>
        <v>42121</v>
      </c>
      <c r="Z250">
        <f t="shared" si="139"/>
        <v>-7.5789626172051427E-4</v>
      </c>
      <c r="AA250" s="6">
        <f t="shared" si="140"/>
        <v>7.1921751958432534E-3</v>
      </c>
      <c r="AB250" s="6">
        <f t="shared" si="141"/>
        <v>-4.3103868106665333E-3</v>
      </c>
      <c r="AC250" s="6">
        <f t="shared" si="142"/>
        <v>6.7544579969918139E-3</v>
      </c>
      <c r="AD250" s="6">
        <f t="shared" si="143"/>
        <v>-2.7147473722082482E-2</v>
      </c>
      <c r="AE250" s="6">
        <f t="shared" si="144"/>
        <v>3.7144562984048113E-2</v>
      </c>
      <c r="AF250" s="6">
        <f t="shared" si="145"/>
        <v>4.2873943085570687E-3</v>
      </c>
      <c r="AG250" s="6">
        <f t="shared" si="146"/>
        <v>-3.5278005641766752E-3</v>
      </c>
      <c r="AH250" s="6">
        <f t="shared" si="147"/>
        <v>4.8743459684241763E-4</v>
      </c>
      <c r="AI250" s="6">
        <f t="shared" si="148"/>
        <v>0.14131136032491498</v>
      </c>
      <c r="AJ250" s="6">
        <f t="shared" si="149"/>
        <v>-1.469334511759135E-2</v>
      </c>
      <c r="AK250">
        <f t="shared" si="150"/>
        <v>-7.5789626172051427E-4</v>
      </c>
      <c r="AL250" s="6">
        <f t="shared" si="151"/>
        <v>7.1921751958432534E-3</v>
      </c>
      <c r="AM250" s="6">
        <f t="shared" si="152"/>
        <v>-4.3103868106665333E-3</v>
      </c>
      <c r="AN250" s="6">
        <f t="shared" si="153"/>
        <v>6.7544579969918139E-3</v>
      </c>
      <c r="AO250" s="6">
        <f t="shared" si="154"/>
        <v>-2.7147473722082482E-2</v>
      </c>
      <c r="AP250" s="6">
        <f t="shared" si="155"/>
        <v>3.7144562984048113E-2</v>
      </c>
      <c r="AQ250" s="6">
        <f t="shared" si="156"/>
        <v>4.2873943085570687E-3</v>
      </c>
      <c r="AR250" s="6">
        <f t="shared" si="157"/>
        <v>-3.5278005641766752E-3</v>
      </c>
      <c r="AS250" s="6">
        <f t="shared" si="158"/>
        <v>4.8743459684241763E-4</v>
      </c>
      <c r="AT250" s="6">
        <f t="shared" si="159"/>
        <v>0.14131136032491498</v>
      </c>
      <c r="AU250" s="6">
        <f t="shared" si="160"/>
        <v>-1.469334511759135E-2</v>
      </c>
      <c r="AV250">
        <f t="shared" si="161"/>
        <v>0</v>
      </c>
      <c r="AW250">
        <f t="shared" si="162"/>
        <v>0</v>
      </c>
      <c r="AX250">
        <f t="shared" si="163"/>
        <v>1</v>
      </c>
    </row>
    <row r="251" spans="1:50" x14ac:dyDescent="0.25">
      <c r="A251" s="1">
        <v>42122</v>
      </c>
      <c r="B251">
        <v>438.51001000000002</v>
      </c>
      <c r="C251">
        <v>439</v>
      </c>
      <c r="D251">
        <v>428.040009</v>
      </c>
      <c r="E251">
        <v>429.30999800000001</v>
      </c>
      <c r="F251">
        <v>429.30999800000001</v>
      </c>
      <c r="G251">
        <v>4140500</v>
      </c>
      <c r="H251" s="2">
        <f t="shared" si="134"/>
        <v>-2.1091754930188555E-2</v>
      </c>
      <c r="I251">
        <f t="shared" si="123"/>
        <v>439</v>
      </c>
      <c r="J251">
        <f t="shared" si="124"/>
        <v>414.54998799999998</v>
      </c>
      <c r="K251">
        <f t="shared" si="125"/>
        <v>425.01001000000002</v>
      </c>
      <c r="L251">
        <f t="shared" si="126"/>
        <v>2.2571107230537901E-2</v>
      </c>
      <c r="M251">
        <f t="shared" si="127"/>
        <v>-3.4380773959985955E-2</v>
      </c>
      <c r="N251">
        <f t="shared" si="128"/>
        <v>-1.0016044396897517E-2</v>
      </c>
      <c r="O251">
        <f t="shared" si="129"/>
        <v>0</v>
      </c>
      <c r="P251">
        <f t="shared" si="130"/>
        <v>0</v>
      </c>
      <c r="Q251">
        <f t="shared" si="131"/>
        <v>1</v>
      </c>
      <c r="R251">
        <f t="shared" si="135"/>
        <v>-1</v>
      </c>
      <c r="S251">
        <f t="shared" si="136"/>
        <v>0</v>
      </c>
      <c r="T251" s="5">
        <f t="shared" si="132"/>
        <v>1.0210917549301886</v>
      </c>
      <c r="U251" s="5">
        <f t="shared" si="133"/>
        <v>1</v>
      </c>
      <c r="V251" s="5">
        <f>PRODUCT($T$3:T251)-1</f>
        <v>0.19256239127443275</v>
      </c>
      <c r="W251" s="4">
        <f>PRODUCT($U$3:U251)-1</f>
        <v>0.32337265891527323</v>
      </c>
      <c r="X251">
        <f t="shared" si="137"/>
        <v>0.39436154823013658</v>
      </c>
      <c r="Y251" s="1">
        <f t="shared" si="138"/>
        <v>42122</v>
      </c>
      <c r="Z251">
        <f t="shared" si="139"/>
        <v>7.1921751958432534E-3</v>
      </c>
      <c r="AA251" s="6">
        <f t="shared" si="140"/>
        <v>-4.3103868106665333E-3</v>
      </c>
      <c r="AB251" s="6">
        <f t="shared" si="141"/>
        <v>6.7544579969918139E-3</v>
      </c>
      <c r="AC251" s="6">
        <f t="shared" si="142"/>
        <v>-2.7147473722082482E-2</v>
      </c>
      <c r="AD251" s="6">
        <f t="shared" si="143"/>
        <v>3.7144562984048113E-2</v>
      </c>
      <c r="AE251" s="6">
        <f t="shared" si="144"/>
        <v>4.2873943085570687E-3</v>
      </c>
      <c r="AF251" s="6">
        <f t="shared" si="145"/>
        <v>-3.5278005641766752E-3</v>
      </c>
      <c r="AG251" s="6">
        <f t="shared" si="146"/>
        <v>4.8743459684241763E-4</v>
      </c>
      <c r="AH251" s="6">
        <f t="shared" si="147"/>
        <v>0.14131136032491498</v>
      </c>
      <c r="AI251" s="6">
        <f t="shared" si="148"/>
        <v>-1.469334511759135E-2</v>
      </c>
      <c r="AJ251" s="6">
        <f t="shared" si="149"/>
        <v>-2.1091754930188555E-2</v>
      </c>
      <c r="AK251">
        <f t="shared" si="150"/>
        <v>7.1921751958432534E-3</v>
      </c>
      <c r="AL251" s="6">
        <f t="shared" si="151"/>
        <v>-4.3103868106665333E-3</v>
      </c>
      <c r="AM251" s="6">
        <f t="shared" si="152"/>
        <v>6.7544579969918139E-3</v>
      </c>
      <c r="AN251" s="6">
        <f t="shared" si="153"/>
        <v>-2.7147473722082482E-2</v>
      </c>
      <c r="AO251" s="6">
        <f t="shared" si="154"/>
        <v>3.7144562984048113E-2</v>
      </c>
      <c r="AP251" s="6">
        <f t="shared" si="155"/>
        <v>4.2873943085570687E-3</v>
      </c>
      <c r="AQ251" s="6">
        <f t="shared" si="156"/>
        <v>-3.5278005641766752E-3</v>
      </c>
      <c r="AR251" s="6">
        <f t="shared" si="157"/>
        <v>4.8743459684241763E-4</v>
      </c>
      <c r="AS251" s="6">
        <f t="shared" si="158"/>
        <v>0.14131136032491498</v>
      </c>
      <c r="AT251" s="6">
        <f t="shared" si="159"/>
        <v>-1.469334511759135E-2</v>
      </c>
      <c r="AU251" s="6">
        <f t="shared" si="160"/>
        <v>-2.1091754930188555E-2</v>
      </c>
      <c r="AV251">
        <f t="shared" si="161"/>
        <v>0</v>
      </c>
      <c r="AW251">
        <f t="shared" si="162"/>
        <v>0</v>
      </c>
      <c r="AX251">
        <f t="shared" si="163"/>
        <v>1</v>
      </c>
    </row>
    <row r="252" spans="1:50" x14ac:dyDescent="0.25">
      <c r="A252" s="1">
        <v>42123</v>
      </c>
      <c r="B252">
        <v>426.75</v>
      </c>
      <c r="C252">
        <v>434.23998999999998</v>
      </c>
      <c r="D252">
        <v>426.02999899999998</v>
      </c>
      <c r="E252">
        <v>429.36999500000002</v>
      </c>
      <c r="F252">
        <v>429.36999500000002</v>
      </c>
      <c r="G252">
        <v>3621700</v>
      </c>
      <c r="H252" s="2">
        <f t="shared" si="134"/>
        <v>1.3975216109463062E-4</v>
      </c>
      <c r="I252">
        <f t="shared" si="123"/>
        <v>439</v>
      </c>
      <c r="J252">
        <f t="shared" si="124"/>
        <v>414.54998799999998</v>
      </c>
      <c r="K252">
        <f t="shared" si="125"/>
        <v>425.47000100000002</v>
      </c>
      <c r="L252">
        <f t="shared" si="126"/>
        <v>2.2428220677134236E-2</v>
      </c>
      <c r="M252">
        <f t="shared" si="127"/>
        <v>-3.45157024770677E-2</v>
      </c>
      <c r="N252">
        <f t="shared" si="128"/>
        <v>-9.0830613350147971E-3</v>
      </c>
      <c r="O252">
        <f t="shared" si="129"/>
        <v>0</v>
      </c>
      <c r="P252">
        <f t="shared" si="130"/>
        <v>1</v>
      </c>
      <c r="Q252">
        <f t="shared" si="131"/>
        <v>0</v>
      </c>
      <c r="R252">
        <f t="shared" si="135"/>
        <v>-1</v>
      </c>
      <c r="S252">
        <f t="shared" si="136"/>
        <v>0</v>
      </c>
      <c r="T252" s="5">
        <f t="shared" si="132"/>
        <v>0.99986024783890537</v>
      </c>
      <c r="U252" s="5">
        <f t="shared" si="133"/>
        <v>1</v>
      </c>
      <c r="V252" s="5">
        <f>PRODUCT($T$3:T252)-1</f>
        <v>0.19239572810301198</v>
      </c>
      <c r="W252" s="4">
        <f>PRODUCT($U$3:U252)-1</f>
        <v>0.32337265891527323</v>
      </c>
      <c r="X252">
        <f t="shared" si="137"/>
        <v>0.39455641326984892</v>
      </c>
      <c r="Y252" s="1">
        <f t="shared" si="138"/>
        <v>42123</v>
      </c>
      <c r="Z252">
        <f t="shared" si="139"/>
        <v>-4.3103868106665333E-3</v>
      </c>
      <c r="AA252" s="6">
        <f t="shared" si="140"/>
        <v>6.7544579969918139E-3</v>
      </c>
      <c r="AB252" s="6">
        <f t="shared" si="141"/>
        <v>-2.7147473722082482E-2</v>
      </c>
      <c r="AC252" s="6">
        <f t="shared" si="142"/>
        <v>3.7144562984048113E-2</v>
      </c>
      <c r="AD252" s="6">
        <f t="shared" si="143"/>
        <v>4.2873943085570687E-3</v>
      </c>
      <c r="AE252" s="6">
        <f t="shared" si="144"/>
        <v>-3.5278005641766752E-3</v>
      </c>
      <c r="AF252" s="6">
        <f t="shared" si="145"/>
        <v>4.8743459684241763E-4</v>
      </c>
      <c r="AG252" s="6">
        <f t="shared" si="146"/>
        <v>0.14131136032491498</v>
      </c>
      <c r="AH252" s="6">
        <f t="shared" si="147"/>
        <v>-1.469334511759135E-2</v>
      </c>
      <c r="AI252" s="6">
        <f t="shared" si="148"/>
        <v>-2.1091754930188555E-2</v>
      </c>
      <c r="AJ252" s="6">
        <f t="shared" si="149"/>
        <v>1.3975216109463062E-4</v>
      </c>
      <c r="AK252">
        <f t="shared" si="150"/>
        <v>-4.3103868106665333E-3</v>
      </c>
      <c r="AL252" s="6">
        <f t="shared" si="151"/>
        <v>6.7544579969918139E-3</v>
      </c>
      <c r="AM252" s="6">
        <f t="shared" si="152"/>
        <v>-2.7147473722082482E-2</v>
      </c>
      <c r="AN252" s="6">
        <f t="shared" si="153"/>
        <v>3.7144562984048113E-2</v>
      </c>
      <c r="AO252" s="6">
        <f t="shared" si="154"/>
        <v>4.2873943085570687E-3</v>
      </c>
      <c r="AP252" s="6">
        <f t="shared" si="155"/>
        <v>-3.5278005641766752E-3</v>
      </c>
      <c r="AQ252" s="6">
        <f t="shared" si="156"/>
        <v>4.8743459684241763E-4</v>
      </c>
      <c r="AR252" s="6">
        <f t="shared" si="157"/>
        <v>0.14131136032491498</v>
      </c>
      <c r="AS252" s="6">
        <f t="shared" si="158"/>
        <v>-1.469334511759135E-2</v>
      </c>
      <c r="AT252" s="6">
        <f t="shared" si="159"/>
        <v>-2.1091754930188555E-2</v>
      </c>
      <c r="AU252" s="6">
        <f t="shared" si="160"/>
        <v>1.3975216109463062E-4</v>
      </c>
      <c r="AV252">
        <f t="shared" si="161"/>
        <v>0</v>
      </c>
      <c r="AW252">
        <f t="shared" si="162"/>
        <v>1</v>
      </c>
      <c r="AX252">
        <f t="shared" si="163"/>
        <v>0</v>
      </c>
    </row>
    <row r="253" spans="1:50" x14ac:dyDescent="0.25">
      <c r="A253" s="1">
        <v>42124</v>
      </c>
      <c r="B253">
        <v>427.10998499999999</v>
      </c>
      <c r="C253">
        <v>431.75</v>
      </c>
      <c r="D253">
        <v>419.23998999999998</v>
      </c>
      <c r="E253">
        <v>421.77999899999998</v>
      </c>
      <c r="F253">
        <v>421.77999899999998</v>
      </c>
      <c r="G253">
        <v>3647900</v>
      </c>
      <c r="H253" s="2">
        <f t="shared" si="134"/>
        <v>-1.767705263149566E-2</v>
      </c>
      <c r="I253">
        <f t="shared" si="123"/>
        <v>439</v>
      </c>
      <c r="J253">
        <f t="shared" si="124"/>
        <v>414.54998799999998</v>
      </c>
      <c r="K253">
        <f t="shared" si="125"/>
        <v>427.23001099999999</v>
      </c>
      <c r="L253">
        <f t="shared" si="126"/>
        <v>4.0826973874595662E-2</v>
      </c>
      <c r="M253">
        <f t="shared" si="127"/>
        <v>-1.7141663941252938E-2</v>
      </c>
      <c r="N253">
        <f t="shared" si="128"/>
        <v>1.292145671421463E-2</v>
      </c>
      <c r="O253">
        <f t="shared" si="129"/>
        <v>1</v>
      </c>
      <c r="P253">
        <f t="shared" si="130"/>
        <v>0</v>
      </c>
      <c r="Q253">
        <f t="shared" si="131"/>
        <v>0</v>
      </c>
      <c r="R253">
        <f t="shared" si="135"/>
        <v>1</v>
      </c>
      <c r="S253">
        <f t="shared" si="136"/>
        <v>2</v>
      </c>
      <c r="T253" s="5">
        <f t="shared" si="132"/>
        <v>0.97232294736850433</v>
      </c>
      <c r="U253" s="5">
        <f t="shared" si="133"/>
        <v>0.97732294736850434</v>
      </c>
      <c r="V253" s="5">
        <f>PRODUCT($T$3:T253)-1</f>
        <v>0.15939372877873437</v>
      </c>
      <c r="W253" s="4">
        <f>PRODUCT($U$3:U253)-1</f>
        <v>0.29336246747796912</v>
      </c>
      <c r="X253">
        <f t="shared" si="137"/>
        <v>0.36990476615488799</v>
      </c>
      <c r="Y253" s="1">
        <f t="shared" si="138"/>
        <v>42124</v>
      </c>
      <c r="Z253">
        <f t="shared" si="139"/>
        <v>6.7544579969918139E-3</v>
      </c>
      <c r="AA253" s="6">
        <f t="shared" si="140"/>
        <v>-2.7147473722082482E-2</v>
      </c>
      <c r="AB253" s="6">
        <f t="shared" si="141"/>
        <v>3.7144562984048113E-2</v>
      </c>
      <c r="AC253" s="6">
        <f t="shared" si="142"/>
        <v>4.2873943085570687E-3</v>
      </c>
      <c r="AD253" s="6">
        <f t="shared" si="143"/>
        <v>-3.5278005641766752E-3</v>
      </c>
      <c r="AE253" s="6">
        <f t="shared" si="144"/>
        <v>4.8743459684241763E-4</v>
      </c>
      <c r="AF253" s="6">
        <f t="shared" si="145"/>
        <v>0.14131136032491498</v>
      </c>
      <c r="AG253" s="6">
        <f t="shared" si="146"/>
        <v>-1.469334511759135E-2</v>
      </c>
      <c r="AH253" s="6">
        <f t="shared" si="147"/>
        <v>-2.1091754930188555E-2</v>
      </c>
      <c r="AI253" s="6">
        <f t="shared" si="148"/>
        <v>1.3975216109463062E-4</v>
      </c>
      <c r="AJ253" s="6">
        <f t="shared" si="149"/>
        <v>-1.767705263149566E-2</v>
      </c>
      <c r="AK253">
        <f t="shared" si="150"/>
        <v>6.7544579969918139E-3</v>
      </c>
      <c r="AL253" s="6">
        <f t="shared" si="151"/>
        <v>-2.7147473722082482E-2</v>
      </c>
      <c r="AM253" s="6">
        <f t="shared" si="152"/>
        <v>3.7144562984048113E-2</v>
      </c>
      <c r="AN253" s="6">
        <f t="shared" si="153"/>
        <v>4.2873943085570687E-3</v>
      </c>
      <c r="AO253" s="6">
        <f t="shared" si="154"/>
        <v>-3.5278005641766752E-3</v>
      </c>
      <c r="AP253" s="6">
        <f t="shared" si="155"/>
        <v>4.8743459684241763E-4</v>
      </c>
      <c r="AQ253" s="6">
        <f t="shared" si="156"/>
        <v>0.14131136032491498</v>
      </c>
      <c r="AR253" s="6">
        <f t="shared" si="157"/>
        <v>-1.469334511759135E-2</v>
      </c>
      <c r="AS253" s="6">
        <f t="shared" si="158"/>
        <v>-2.1091754930188555E-2</v>
      </c>
      <c r="AT253" s="6">
        <f t="shared" si="159"/>
        <v>1.3975216109463062E-4</v>
      </c>
      <c r="AU253" s="6">
        <f t="shared" si="160"/>
        <v>-1.767705263149566E-2</v>
      </c>
      <c r="AV253">
        <f t="shared" si="161"/>
        <v>1</v>
      </c>
      <c r="AW253">
        <f t="shared" si="162"/>
        <v>0</v>
      </c>
      <c r="AX253">
        <f t="shared" si="163"/>
        <v>0</v>
      </c>
    </row>
    <row r="254" spans="1:50" x14ac:dyDescent="0.25">
      <c r="A254" s="1">
        <v>42125</v>
      </c>
      <c r="B254">
        <v>423.82000699999998</v>
      </c>
      <c r="C254">
        <v>425.64001500000001</v>
      </c>
      <c r="D254">
        <v>416</v>
      </c>
      <c r="E254">
        <v>422.86999500000002</v>
      </c>
      <c r="F254">
        <v>422.86999500000002</v>
      </c>
      <c r="G254">
        <v>3565800</v>
      </c>
      <c r="H254" s="2">
        <f t="shared" si="134"/>
        <v>2.5842761690557658E-3</v>
      </c>
      <c r="I254">
        <f t="shared" si="123"/>
        <v>439</v>
      </c>
      <c r="J254">
        <f t="shared" si="124"/>
        <v>414.54998799999998</v>
      </c>
      <c r="K254">
        <f t="shared" si="125"/>
        <v>426.20001200000002</v>
      </c>
      <c r="L254">
        <f t="shared" si="126"/>
        <v>3.8144122758106747E-2</v>
      </c>
      <c r="M254">
        <f t="shared" si="127"/>
        <v>-1.9675094233157941E-2</v>
      </c>
      <c r="N254">
        <f t="shared" si="128"/>
        <v>7.874800859304365E-3</v>
      </c>
      <c r="O254">
        <f t="shared" si="129"/>
        <v>0</v>
      </c>
      <c r="P254">
        <f t="shared" si="130"/>
        <v>1</v>
      </c>
      <c r="Q254">
        <f t="shared" si="131"/>
        <v>0</v>
      </c>
      <c r="R254">
        <f t="shared" si="135"/>
        <v>1</v>
      </c>
      <c r="S254">
        <f t="shared" si="136"/>
        <v>0</v>
      </c>
      <c r="T254" s="5">
        <f t="shared" si="132"/>
        <v>1.0025842761690558</v>
      </c>
      <c r="U254" s="5">
        <f t="shared" si="133"/>
        <v>1.0025842761690558</v>
      </c>
      <c r="V254" s="5">
        <f>PRODUCT($T$3:T254)-1</f>
        <v>0.16238992236256999</v>
      </c>
      <c r="W254" s="4">
        <f>PRODUCT($U$3:U254)-1</f>
        <v>0.29670487328062367</v>
      </c>
      <c r="X254">
        <f t="shared" si="137"/>
        <v>0.37344497839593793</v>
      </c>
      <c r="Y254" s="1">
        <f t="shared" si="138"/>
        <v>42125</v>
      </c>
      <c r="Z254">
        <f t="shared" si="139"/>
        <v>-2.7147473722082482E-2</v>
      </c>
      <c r="AA254" s="6">
        <f t="shared" si="140"/>
        <v>3.7144562984048113E-2</v>
      </c>
      <c r="AB254" s="6">
        <f t="shared" si="141"/>
        <v>4.2873943085570687E-3</v>
      </c>
      <c r="AC254" s="6">
        <f t="shared" si="142"/>
        <v>-3.5278005641766752E-3</v>
      </c>
      <c r="AD254" s="6">
        <f t="shared" si="143"/>
        <v>4.8743459684241763E-4</v>
      </c>
      <c r="AE254" s="6">
        <f t="shared" si="144"/>
        <v>0.14131136032491498</v>
      </c>
      <c r="AF254" s="6">
        <f t="shared" si="145"/>
        <v>-1.469334511759135E-2</v>
      </c>
      <c r="AG254" s="6">
        <f t="shared" si="146"/>
        <v>-2.1091754930188555E-2</v>
      </c>
      <c r="AH254" s="6">
        <f t="shared" si="147"/>
        <v>1.3975216109463062E-4</v>
      </c>
      <c r="AI254" s="6">
        <f t="shared" si="148"/>
        <v>-1.767705263149566E-2</v>
      </c>
      <c r="AJ254" s="6">
        <f t="shared" si="149"/>
        <v>2.5842761690557658E-3</v>
      </c>
      <c r="AK254">
        <f t="shared" si="150"/>
        <v>-2.7147473722082482E-2</v>
      </c>
      <c r="AL254" s="6">
        <f t="shared" si="151"/>
        <v>3.7144562984048113E-2</v>
      </c>
      <c r="AM254" s="6">
        <f t="shared" si="152"/>
        <v>4.2873943085570687E-3</v>
      </c>
      <c r="AN254" s="6">
        <f t="shared" si="153"/>
        <v>-3.5278005641766752E-3</v>
      </c>
      <c r="AO254" s="6">
        <f t="shared" si="154"/>
        <v>4.8743459684241763E-4</v>
      </c>
      <c r="AP254" s="6">
        <f t="shared" si="155"/>
        <v>0.14131136032491498</v>
      </c>
      <c r="AQ254" s="6">
        <f t="shared" si="156"/>
        <v>-1.469334511759135E-2</v>
      </c>
      <c r="AR254" s="6">
        <f t="shared" si="157"/>
        <v>-2.1091754930188555E-2</v>
      </c>
      <c r="AS254" s="6">
        <f t="shared" si="158"/>
        <v>1.3975216109463062E-4</v>
      </c>
      <c r="AT254" s="6">
        <f t="shared" si="159"/>
        <v>-1.767705263149566E-2</v>
      </c>
      <c r="AU254" s="6">
        <f t="shared" si="160"/>
        <v>2.5842761690557658E-3</v>
      </c>
      <c r="AV254">
        <f t="shared" si="161"/>
        <v>0</v>
      </c>
      <c r="AW254">
        <f t="shared" si="162"/>
        <v>1</v>
      </c>
      <c r="AX254">
        <f t="shared" si="163"/>
        <v>0</v>
      </c>
    </row>
    <row r="255" spans="1:50" x14ac:dyDescent="0.25">
      <c r="A255" s="1">
        <v>42128</v>
      </c>
      <c r="B255">
        <v>424.79998799999998</v>
      </c>
      <c r="C255">
        <v>429.76998900000001</v>
      </c>
      <c r="D255">
        <v>422.42001299999998</v>
      </c>
      <c r="E255">
        <v>423.040009</v>
      </c>
      <c r="F255">
        <v>423.040009</v>
      </c>
      <c r="G255">
        <v>2270400</v>
      </c>
      <c r="H255" s="2">
        <f t="shared" si="134"/>
        <v>4.020479154591694E-4</v>
      </c>
      <c r="I255">
        <f t="shared" si="123"/>
        <v>439</v>
      </c>
      <c r="J255">
        <f t="shared" si="124"/>
        <v>414.54998799999998</v>
      </c>
      <c r="K255">
        <f t="shared" si="125"/>
        <v>426.25</v>
      </c>
      <c r="L255">
        <f t="shared" si="126"/>
        <v>3.7726906818404515E-2</v>
      </c>
      <c r="M255">
        <f t="shared" si="127"/>
        <v>-2.0069073419483607E-2</v>
      </c>
      <c r="N255">
        <f t="shared" si="128"/>
        <v>7.5879135110361595E-3</v>
      </c>
      <c r="O255">
        <f t="shared" si="129"/>
        <v>0</v>
      </c>
      <c r="P255">
        <f t="shared" si="130"/>
        <v>1</v>
      </c>
      <c r="Q255">
        <f t="shared" si="131"/>
        <v>0</v>
      </c>
      <c r="R255">
        <f t="shared" si="135"/>
        <v>1</v>
      </c>
      <c r="S255">
        <f t="shared" si="136"/>
        <v>0</v>
      </c>
      <c r="T255" s="5">
        <f t="shared" si="132"/>
        <v>1.0004020479154592</v>
      </c>
      <c r="U255" s="5">
        <f t="shared" si="133"/>
        <v>1.0004020479154592</v>
      </c>
      <c r="V255" s="5">
        <f>PRODUCT($T$3:T255)-1</f>
        <v>0.16285725880780655</v>
      </c>
      <c r="W255" s="4">
        <f>PRODUCT($U$3:U255)-1</f>
        <v>0.29722621077189193</v>
      </c>
      <c r="X255">
        <f t="shared" si="137"/>
        <v>0.37399716908649983</v>
      </c>
      <c r="Y255" s="1">
        <f t="shared" si="138"/>
        <v>42128</v>
      </c>
      <c r="Z255">
        <f t="shared" si="139"/>
        <v>3.7144562984048113E-2</v>
      </c>
      <c r="AA255" s="6">
        <f t="shared" si="140"/>
        <v>4.2873943085570687E-3</v>
      </c>
      <c r="AB255" s="6">
        <f t="shared" si="141"/>
        <v>-3.5278005641766752E-3</v>
      </c>
      <c r="AC255" s="6">
        <f t="shared" si="142"/>
        <v>4.8743459684241763E-4</v>
      </c>
      <c r="AD255" s="6">
        <f t="shared" si="143"/>
        <v>0.14131136032491498</v>
      </c>
      <c r="AE255" s="6">
        <f t="shared" si="144"/>
        <v>-1.469334511759135E-2</v>
      </c>
      <c r="AF255" s="6">
        <f t="shared" si="145"/>
        <v>-2.1091754930188555E-2</v>
      </c>
      <c r="AG255" s="6">
        <f t="shared" si="146"/>
        <v>1.3975216109463062E-4</v>
      </c>
      <c r="AH255" s="6">
        <f t="shared" si="147"/>
        <v>-1.767705263149566E-2</v>
      </c>
      <c r="AI255" s="6">
        <f t="shared" si="148"/>
        <v>2.5842761690557658E-3</v>
      </c>
      <c r="AJ255" s="6">
        <f t="shared" si="149"/>
        <v>4.020479154591694E-4</v>
      </c>
      <c r="AK255">
        <f t="shared" si="150"/>
        <v>3.7144562984048113E-2</v>
      </c>
      <c r="AL255" s="6">
        <f t="shared" si="151"/>
        <v>4.2873943085570687E-3</v>
      </c>
      <c r="AM255" s="6">
        <f t="shared" si="152"/>
        <v>-3.5278005641766752E-3</v>
      </c>
      <c r="AN255" s="6">
        <f t="shared" si="153"/>
        <v>4.8743459684241763E-4</v>
      </c>
      <c r="AO255" s="6">
        <f t="shared" si="154"/>
        <v>0.14131136032491498</v>
      </c>
      <c r="AP255" s="6">
        <f t="shared" si="155"/>
        <v>-1.469334511759135E-2</v>
      </c>
      <c r="AQ255" s="6">
        <f t="shared" si="156"/>
        <v>-2.1091754930188555E-2</v>
      </c>
      <c r="AR255" s="6">
        <f t="shared" si="157"/>
        <v>1.3975216109463062E-4</v>
      </c>
      <c r="AS255" s="6">
        <f t="shared" si="158"/>
        <v>-1.767705263149566E-2</v>
      </c>
      <c r="AT255" s="6">
        <f t="shared" si="159"/>
        <v>2.5842761690557658E-3</v>
      </c>
      <c r="AU255" s="6">
        <f t="shared" si="160"/>
        <v>4.020479154591694E-4</v>
      </c>
      <c r="AV255">
        <f t="shared" si="161"/>
        <v>0</v>
      </c>
      <c r="AW255">
        <f t="shared" si="162"/>
        <v>1</v>
      </c>
      <c r="AX255">
        <f t="shared" si="163"/>
        <v>0</v>
      </c>
    </row>
    <row r="256" spans="1:50" x14ac:dyDescent="0.25">
      <c r="A256" s="1">
        <v>42129</v>
      </c>
      <c r="B256">
        <v>422.85000600000001</v>
      </c>
      <c r="C256">
        <v>427.51001000000002</v>
      </c>
      <c r="D256">
        <v>421.01998900000001</v>
      </c>
      <c r="E256">
        <v>421.19000199999999</v>
      </c>
      <c r="F256">
        <v>421.19000199999999</v>
      </c>
      <c r="G256">
        <v>2856400</v>
      </c>
      <c r="H256" s="2">
        <f t="shared" si="134"/>
        <v>-4.3731253797321123E-3</v>
      </c>
      <c r="I256">
        <f t="shared" si="123"/>
        <v>439</v>
      </c>
      <c r="J256">
        <f t="shared" si="124"/>
        <v>414.54998799999998</v>
      </c>
      <c r="K256">
        <f t="shared" si="125"/>
        <v>432.75</v>
      </c>
      <c r="L256">
        <f t="shared" si="126"/>
        <v>4.22849495843447E-2</v>
      </c>
      <c r="M256">
        <f t="shared" si="127"/>
        <v>-1.576488987979352E-2</v>
      </c>
      <c r="N256">
        <f t="shared" si="128"/>
        <v>2.7446040848804421E-2</v>
      </c>
      <c r="O256">
        <f t="shared" si="129"/>
        <v>1</v>
      </c>
      <c r="P256">
        <f t="shared" si="130"/>
        <v>0</v>
      </c>
      <c r="Q256">
        <f t="shared" si="131"/>
        <v>0</v>
      </c>
      <c r="R256">
        <f t="shared" si="135"/>
        <v>1</v>
      </c>
      <c r="S256">
        <f t="shared" si="136"/>
        <v>0</v>
      </c>
      <c r="T256" s="5">
        <f t="shared" si="132"/>
        <v>0.99562687462026789</v>
      </c>
      <c r="U256" s="5">
        <f t="shared" si="133"/>
        <v>0.99562687462026789</v>
      </c>
      <c r="V256" s="5">
        <f>PRODUCT($T$3:T256)-1</f>
        <v>0.15777193821630853</v>
      </c>
      <c r="W256" s="4">
        <f>PRODUCT($U$3:U256)-1</f>
        <v>0.29155327790631169</v>
      </c>
      <c r="X256">
        <f t="shared" si="137"/>
        <v>0.36798850719468756</v>
      </c>
      <c r="Y256" s="1">
        <f t="shared" si="138"/>
        <v>42129</v>
      </c>
      <c r="Z256">
        <f t="shared" si="139"/>
        <v>4.2873943085570687E-3</v>
      </c>
      <c r="AA256" s="6">
        <f t="shared" si="140"/>
        <v>-3.5278005641766752E-3</v>
      </c>
      <c r="AB256" s="6">
        <f t="shared" si="141"/>
        <v>4.8743459684241763E-4</v>
      </c>
      <c r="AC256" s="6">
        <f t="shared" si="142"/>
        <v>0.14131136032491498</v>
      </c>
      <c r="AD256" s="6">
        <f t="shared" si="143"/>
        <v>-1.469334511759135E-2</v>
      </c>
      <c r="AE256" s="6">
        <f t="shared" si="144"/>
        <v>-2.1091754930188555E-2</v>
      </c>
      <c r="AF256" s="6">
        <f t="shared" si="145"/>
        <v>1.3975216109463062E-4</v>
      </c>
      <c r="AG256" s="6">
        <f t="shared" si="146"/>
        <v>-1.767705263149566E-2</v>
      </c>
      <c r="AH256" s="6">
        <f t="shared" si="147"/>
        <v>2.5842761690557658E-3</v>
      </c>
      <c r="AI256" s="6">
        <f t="shared" si="148"/>
        <v>4.020479154591694E-4</v>
      </c>
      <c r="AJ256" s="6">
        <f t="shared" si="149"/>
        <v>-4.3731253797321123E-3</v>
      </c>
      <c r="AK256">
        <f t="shared" si="150"/>
        <v>4.2873943085570687E-3</v>
      </c>
      <c r="AL256" s="6">
        <f t="shared" si="151"/>
        <v>-3.5278005641766752E-3</v>
      </c>
      <c r="AM256" s="6">
        <f t="shared" si="152"/>
        <v>4.8743459684241763E-4</v>
      </c>
      <c r="AN256" s="6">
        <f t="shared" si="153"/>
        <v>0.14131136032491498</v>
      </c>
      <c r="AO256" s="6">
        <f t="shared" si="154"/>
        <v>-1.469334511759135E-2</v>
      </c>
      <c r="AP256" s="6">
        <f t="shared" si="155"/>
        <v>-2.1091754930188555E-2</v>
      </c>
      <c r="AQ256" s="6">
        <f t="shared" si="156"/>
        <v>1.3975216109463062E-4</v>
      </c>
      <c r="AR256" s="6">
        <f t="shared" si="157"/>
        <v>-1.767705263149566E-2</v>
      </c>
      <c r="AS256" s="6">
        <f t="shared" si="158"/>
        <v>2.5842761690557658E-3</v>
      </c>
      <c r="AT256" s="6">
        <f t="shared" si="159"/>
        <v>4.020479154591694E-4</v>
      </c>
      <c r="AU256" s="6">
        <f t="shared" si="160"/>
        <v>-4.3731253797321123E-3</v>
      </c>
      <c r="AV256">
        <f t="shared" si="161"/>
        <v>1</v>
      </c>
      <c r="AW256">
        <f t="shared" si="162"/>
        <v>0</v>
      </c>
      <c r="AX256">
        <f t="shared" si="163"/>
        <v>0</v>
      </c>
    </row>
    <row r="257" spans="1:50" x14ac:dyDescent="0.25">
      <c r="A257" s="1">
        <v>42130</v>
      </c>
      <c r="B257">
        <v>421.42999300000002</v>
      </c>
      <c r="C257">
        <v>422.72000100000002</v>
      </c>
      <c r="D257">
        <v>414.54998799999998</v>
      </c>
      <c r="E257">
        <v>419.10000600000001</v>
      </c>
      <c r="F257">
        <v>419.10000600000001</v>
      </c>
      <c r="G257">
        <v>2552500</v>
      </c>
      <c r="H257" s="2">
        <f t="shared" si="134"/>
        <v>-4.9621215842630129E-3</v>
      </c>
      <c r="I257">
        <f t="shared" si="123"/>
        <v>439</v>
      </c>
      <c r="J257">
        <f t="shared" si="124"/>
        <v>418.35998499999999</v>
      </c>
      <c r="K257">
        <f t="shared" si="125"/>
        <v>429.26001000000002</v>
      </c>
      <c r="L257">
        <f t="shared" si="126"/>
        <v>4.7482686029834964E-2</v>
      </c>
      <c r="M257">
        <f t="shared" si="127"/>
        <v>-1.7657384619556016E-3</v>
      </c>
      <c r="N257">
        <f t="shared" si="128"/>
        <v>2.4242433439621625E-2</v>
      </c>
      <c r="O257">
        <f t="shared" si="129"/>
        <v>1</v>
      </c>
      <c r="P257">
        <f t="shared" si="130"/>
        <v>0</v>
      </c>
      <c r="Q257">
        <f t="shared" si="131"/>
        <v>0</v>
      </c>
      <c r="R257">
        <f t="shared" si="135"/>
        <v>1</v>
      </c>
      <c r="S257">
        <f t="shared" si="136"/>
        <v>0</v>
      </c>
      <c r="T257" s="5">
        <f t="shared" si="132"/>
        <v>0.99503787841573699</v>
      </c>
      <c r="U257" s="5">
        <f t="shared" si="133"/>
        <v>0.99503787841573699</v>
      </c>
      <c r="V257" s="5">
        <f>PRODUCT($T$3:T257)-1</f>
        <v>0.15202693309203141</v>
      </c>
      <c r="W257" s="4">
        <f>PRODUCT($U$3:U257)-1</f>
        <v>0.28514443350878715</v>
      </c>
      <c r="X257">
        <f t="shared" si="137"/>
        <v>0.36120038189611314</v>
      </c>
      <c r="Y257" s="1">
        <f t="shared" si="138"/>
        <v>42130</v>
      </c>
      <c r="Z257">
        <f t="shared" si="139"/>
        <v>-3.5278005641766752E-3</v>
      </c>
      <c r="AA257" s="6">
        <f t="shared" si="140"/>
        <v>4.8743459684241763E-4</v>
      </c>
      <c r="AB257" s="6">
        <f t="shared" si="141"/>
        <v>0.14131136032491498</v>
      </c>
      <c r="AC257" s="6">
        <f t="shared" si="142"/>
        <v>-1.469334511759135E-2</v>
      </c>
      <c r="AD257" s="6">
        <f t="shared" si="143"/>
        <v>-2.1091754930188555E-2</v>
      </c>
      <c r="AE257" s="6">
        <f t="shared" si="144"/>
        <v>1.3975216109463062E-4</v>
      </c>
      <c r="AF257" s="6">
        <f t="shared" si="145"/>
        <v>-1.767705263149566E-2</v>
      </c>
      <c r="AG257" s="6">
        <f t="shared" si="146"/>
        <v>2.5842761690557658E-3</v>
      </c>
      <c r="AH257" s="6">
        <f t="shared" si="147"/>
        <v>4.020479154591694E-4</v>
      </c>
      <c r="AI257" s="6">
        <f t="shared" si="148"/>
        <v>-4.3731253797321123E-3</v>
      </c>
      <c r="AJ257" s="6">
        <f t="shared" si="149"/>
        <v>-4.9621215842630129E-3</v>
      </c>
      <c r="AK257">
        <f t="shared" si="150"/>
        <v>-3.5278005641766752E-3</v>
      </c>
      <c r="AL257" s="6">
        <f t="shared" si="151"/>
        <v>4.8743459684241763E-4</v>
      </c>
      <c r="AM257" s="6">
        <f t="shared" si="152"/>
        <v>0.14131136032491498</v>
      </c>
      <c r="AN257" s="6">
        <f t="shared" si="153"/>
        <v>-1.469334511759135E-2</v>
      </c>
      <c r="AO257" s="6">
        <f t="shared" si="154"/>
        <v>-2.1091754930188555E-2</v>
      </c>
      <c r="AP257" s="6">
        <f t="shared" si="155"/>
        <v>1.3975216109463062E-4</v>
      </c>
      <c r="AQ257" s="6">
        <f t="shared" si="156"/>
        <v>-1.767705263149566E-2</v>
      </c>
      <c r="AR257" s="6">
        <f t="shared" si="157"/>
        <v>2.5842761690557658E-3</v>
      </c>
      <c r="AS257" s="6">
        <f t="shared" si="158"/>
        <v>4.020479154591694E-4</v>
      </c>
      <c r="AT257" s="6">
        <f t="shared" si="159"/>
        <v>-4.3731253797321123E-3</v>
      </c>
      <c r="AU257" s="6">
        <f t="shared" si="160"/>
        <v>-4.9621215842630129E-3</v>
      </c>
      <c r="AV257">
        <f t="shared" si="161"/>
        <v>1</v>
      </c>
      <c r="AW257">
        <f t="shared" si="162"/>
        <v>0</v>
      </c>
      <c r="AX257">
        <f t="shared" si="163"/>
        <v>0</v>
      </c>
    </row>
    <row r="258" spans="1:50" x14ac:dyDescent="0.25">
      <c r="A258" s="1">
        <v>42131</v>
      </c>
      <c r="B258">
        <v>424.14999399999999</v>
      </c>
      <c r="C258">
        <v>428.5</v>
      </c>
      <c r="D258">
        <v>422.85000600000001</v>
      </c>
      <c r="E258">
        <v>426.88000499999998</v>
      </c>
      <c r="F258">
        <v>426.88000499999998</v>
      </c>
      <c r="G258">
        <v>2766100</v>
      </c>
      <c r="H258" s="2">
        <f t="shared" si="134"/>
        <v>1.8563585990499787E-2</v>
      </c>
      <c r="I258">
        <f t="shared" si="123"/>
        <v>439</v>
      </c>
      <c r="J258">
        <f t="shared" si="124"/>
        <v>418.35998499999999</v>
      </c>
      <c r="K258">
        <f t="shared" si="125"/>
        <v>426.5</v>
      </c>
      <c r="L258">
        <f t="shared" si="126"/>
        <v>2.8392041927566947E-2</v>
      </c>
      <c r="M258">
        <f t="shared" si="127"/>
        <v>-1.9958817232491377E-2</v>
      </c>
      <c r="N258">
        <f t="shared" si="128"/>
        <v>-8.9019161251180368E-4</v>
      </c>
      <c r="O258">
        <f t="shared" si="129"/>
        <v>0</v>
      </c>
      <c r="P258">
        <f t="shared" si="130"/>
        <v>1</v>
      </c>
      <c r="Q258">
        <f t="shared" si="131"/>
        <v>0</v>
      </c>
      <c r="R258">
        <f t="shared" si="135"/>
        <v>1</v>
      </c>
      <c r="S258">
        <f t="shared" si="136"/>
        <v>0</v>
      </c>
      <c r="T258" s="5">
        <f t="shared" si="132"/>
        <v>1.0185635859904998</v>
      </c>
      <c r="U258" s="5">
        <f t="shared" si="133"/>
        <v>1.0185635859904998</v>
      </c>
      <c r="V258" s="5">
        <f>PRODUCT($T$3:T258)-1</f>
        <v>0.17341268412785715</v>
      </c>
      <c r="W258" s="4">
        <f>PRODUCT($U$3:U258)-1</f>
        <v>0.30900132271043956</v>
      </c>
      <c r="X258">
        <f t="shared" si="137"/>
        <v>0.38646914223574269</v>
      </c>
      <c r="Y258" s="1">
        <f t="shared" si="138"/>
        <v>42131</v>
      </c>
      <c r="Z258">
        <f t="shared" si="139"/>
        <v>4.8743459684241763E-4</v>
      </c>
      <c r="AA258" s="6">
        <f t="shared" si="140"/>
        <v>0.14131136032491498</v>
      </c>
      <c r="AB258" s="6">
        <f t="shared" si="141"/>
        <v>-1.469334511759135E-2</v>
      </c>
      <c r="AC258" s="6">
        <f t="shared" si="142"/>
        <v>-2.1091754930188555E-2</v>
      </c>
      <c r="AD258" s="6">
        <f t="shared" si="143"/>
        <v>1.3975216109463062E-4</v>
      </c>
      <c r="AE258" s="6">
        <f t="shared" si="144"/>
        <v>-1.767705263149566E-2</v>
      </c>
      <c r="AF258" s="6">
        <f t="shared" si="145"/>
        <v>2.5842761690557658E-3</v>
      </c>
      <c r="AG258" s="6">
        <f t="shared" si="146"/>
        <v>4.020479154591694E-4</v>
      </c>
      <c r="AH258" s="6">
        <f t="shared" si="147"/>
        <v>-4.3731253797321123E-3</v>
      </c>
      <c r="AI258" s="6">
        <f t="shared" si="148"/>
        <v>-4.9621215842630129E-3</v>
      </c>
      <c r="AJ258" s="6">
        <f t="shared" si="149"/>
        <v>1.8563585990499787E-2</v>
      </c>
      <c r="AK258">
        <f t="shared" si="150"/>
        <v>4.8743459684241763E-4</v>
      </c>
      <c r="AL258" s="6">
        <f t="shared" si="151"/>
        <v>0.14131136032491498</v>
      </c>
      <c r="AM258" s="6">
        <f t="shared" si="152"/>
        <v>-1.469334511759135E-2</v>
      </c>
      <c r="AN258" s="6">
        <f t="shared" si="153"/>
        <v>-2.1091754930188555E-2</v>
      </c>
      <c r="AO258" s="6">
        <f t="shared" si="154"/>
        <v>1.3975216109463062E-4</v>
      </c>
      <c r="AP258" s="6">
        <f t="shared" si="155"/>
        <v>-1.767705263149566E-2</v>
      </c>
      <c r="AQ258" s="6">
        <f t="shared" si="156"/>
        <v>2.5842761690557658E-3</v>
      </c>
      <c r="AR258" s="6">
        <f t="shared" si="157"/>
        <v>4.020479154591694E-4</v>
      </c>
      <c r="AS258" s="6">
        <f t="shared" si="158"/>
        <v>-4.3731253797321123E-3</v>
      </c>
      <c r="AT258" s="6">
        <f t="shared" si="159"/>
        <v>-4.9621215842630129E-3</v>
      </c>
      <c r="AU258" s="6">
        <f t="shared" si="160"/>
        <v>1.8563585990499787E-2</v>
      </c>
      <c r="AV258">
        <f t="shared" si="161"/>
        <v>0</v>
      </c>
      <c r="AW258">
        <f t="shared" si="162"/>
        <v>1</v>
      </c>
      <c r="AX258">
        <f t="shared" si="163"/>
        <v>0</v>
      </c>
    </row>
    <row r="259" spans="1:50" x14ac:dyDescent="0.25">
      <c r="A259" s="1">
        <v>42132</v>
      </c>
      <c r="B259">
        <v>430.75</v>
      </c>
      <c r="C259">
        <v>435.20001200000002</v>
      </c>
      <c r="D259">
        <v>430.17001299999998</v>
      </c>
      <c r="E259">
        <v>433.69000199999999</v>
      </c>
      <c r="F259">
        <v>433.69000199999999</v>
      </c>
      <c r="G259">
        <v>2908800</v>
      </c>
      <c r="H259" s="2">
        <f t="shared" si="134"/>
        <v>1.5952953804898806E-2</v>
      </c>
      <c r="I259">
        <f t="shared" ref="I259:I322" si="164">MAX(C260:C279)</f>
        <v>439</v>
      </c>
      <c r="J259">
        <f t="shared" ref="J259:J322" si="165">MIN(D260:D279)</f>
        <v>418.35998499999999</v>
      </c>
      <c r="K259">
        <f t="shared" ref="K259:K322" si="166">D279</f>
        <v>421.42999300000002</v>
      </c>
      <c r="L259">
        <f t="shared" ref="L259:L322" si="167">I259/E259-1</f>
        <v>1.2243763922415773E-2</v>
      </c>
      <c r="M259">
        <f t="shared" ref="M259:M322" si="168">J259/E259-1</f>
        <v>-3.5347868130010562E-2</v>
      </c>
      <c r="N259">
        <f t="shared" ref="N259:N322" si="169">K259/E259-1</f>
        <v>-2.8269060719550487E-2</v>
      </c>
      <c r="O259">
        <f t="shared" ref="O259:O322" si="170">IF(AND(N259&gt;1%,L259&gt;-M259),1,0)</f>
        <v>0</v>
      </c>
      <c r="P259">
        <f t="shared" ref="P259:P322" si="171">IF(NOT(OR(O259,Q259)),1,0)</f>
        <v>0</v>
      </c>
      <c r="Q259">
        <f t="shared" ref="Q259:Q322" si="172">IF(AND(N259&lt;-1%,L259&lt;-M259),1,0)</f>
        <v>1</v>
      </c>
      <c r="R259">
        <f t="shared" si="135"/>
        <v>-1</v>
      </c>
      <c r="S259">
        <f t="shared" si="136"/>
        <v>2</v>
      </c>
      <c r="T259" s="5">
        <f t="shared" ref="T259:T322" si="173">R259*H259-S259*0.005+1</f>
        <v>0.97404704619510118</v>
      </c>
      <c r="U259" s="5">
        <f t="shared" ref="U259:U322" si="174">MAX(R259,0)*H259-SIGN(S259)*0.005+1</f>
        <v>0.995</v>
      </c>
      <c r="V259" s="5">
        <f>PRODUCT($T$3:T259)-1</f>
        <v>0.14295915894260447</v>
      </c>
      <c r="W259" s="4">
        <f>PRODUCT($U$3:U259)-1</f>
        <v>0.30245631609688739</v>
      </c>
      <c r="X259">
        <f t="shared" si="137"/>
        <v>0.4085874204137474</v>
      </c>
      <c r="Y259" s="1">
        <f t="shared" si="138"/>
        <v>42132</v>
      </c>
      <c r="Z259">
        <f t="shared" si="139"/>
        <v>0.14131136032491498</v>
      </c>
      <c r="AA259" s="6">
        <f t="shared" si="140"/>
        <v>-1.469334511759135E-2</v>
      </c>
      <c r="AB259" s="6">
        <f t="shared" si="141"/>
        <v>-2.1091754930188555E-2</v>
      </c>
      <c r="AC259" s="6">
        <f t="shared" si="142"/>
        <v>1.3975216109463062E-4</v>
      </c>
      <c r="AD259" s="6">
        <f t="shared" si="143"/>
        <v>-1.767705263149566E-2</v>
      </c>
      <c r="AE259" s="6">
        <f t="shared" si="144"/>
        <v>2.5842761690557658E-3</v>
      </c>
      <c r="AF259" s="6">
        <f t="shared" si="145"/>
        <v>4.020479154591694E-4</v>
      </c>
      <c r="AG259" s="6">
        <f t="shared" si="146"/>
        <v>-4.3731253797321123E-3</v>
      </c>
      <c r="AH259" s="6">
        <f t="shared" si="147"/>
        <v>-4.9621215842630129E-3</v>
      </c>
      <c r="AI259" s="6">
        <f t="shared" si="148"/>
        <v>1.8563585990499787E-2</v>
      </c>
      <c r="AJ259" s="6">
        <f t="shared" si="149"/>
        <v>1.5952953804898806E-2</v>
      </c>
      <c r="AK259">
        <f t="shared" si="150"/>
        <v>0.14131136032491498</v>
      </c>
      <c r="AL259" s="6">
        <f t="shared" si="151"/>
        <v>-1.469334511759135E-2</v>
      </c>
      <c r="AM259" s="6">
        <f t="shared" si="152"/>
        <v>-2.1091754930188555E-2</v>
      </c>
      <c r="AN259" s="6">
        <f t="shared" si="153"/>
        <v>1.3975216109463062E-4</v>
      </c>
      <c r="AO259" s="6">
        <f t="shared" si="154"/>
        <v>-1.767705263149566E-2</v>
      </c>
      <c r="AP259" s="6">
        <f t="shared" si="155"/>
        <v>2.5842761690557658E-3</v>
      </c>
      <c r="AQ259" s="6">
        <f t="shared" si="156"/>
        <v>4.020479154591694E-4</v>
      </c>
      <c r="AR259" s="6">
        <f t="shared" si="157"/>
        <v>-4.3731253797321123E-3</v>
      </c>
      <c r="AS259" s="6">
        <f t="shared" si="158"/>
        <v>-4.9621215842630129E-3</v>
      </c>
      <c r="AT259" s="6">
        <f t="shared" si="159"/>
        <v>1.8563585990499787E-2</v>
      </c>
      <c r="AU259" s="6">
        <f t="shared" si="160"/>
        <v>1.5952953804898806E-2</v>
      </c>
      <c r="AV259">
        <f t="shared" si="161"/>
        <v>0</v>
      </c>
      <c r="AW259">
        <f t="shared" si="162"/>
        <v>0</v>
      </c>
      <c r="AX259">
        <f t="shared" si="163"/>
        <v>1</v>
      </c>
    </row>
    <row r="260" spans="1:50" x14ac:dyDescent="0.25">
      <c r="A260" s="1">
        <v>42135</v>
      </c>
      <c r="B260">
        <v>432.51001000000002</v>
      </c>
      <c r="C260">
        <v>439</v>
      </c>
      <c r="D260">
        <v>431.36999500000002</v>
      </c>
      <c r="E260">
        <v>432.85000600000001</v>
      </c>
      <c r="F260">
        <v>432.85000600000001</v>
      </c>
      <c r="G260">
        <v>2393700</v>
      </c>
      <c r="H260" s="2">
        <f t="shared" ref="H260:H323" si="175">F260/F259-1</f>
        <v>-1.9368581155347897E-3</v>
      </c>
      <c r="I260">
        <f t="shared" si="164"/>
        <v>438.39001500000001</v>
      </c>
      <c r="J260">
        <f t="shared" si="165"/>
        <v>418.35998499999999</v>
      </c>
      <c r="K260">
        <f t="shared" si="166"/>
        <v>419.14001500000001</v>
      </c>
      <c r="L260">
        <f t="shared" si="167"/>
        <v>1.2798911685818481E-2</v>
      </c>
      <c r="M260">
        <f t="shared" si="168"/>
        <v>-3.3475847982314733E-2</v>
      </c>
      <c r="N260">
        <f t="shared" si="169"/>
        <v>-3.1673768765062671E-2</v>
      </c>
      <c r="O260">
        <f t="shared" si="170"/>
        <v>0</v>
      </c>
      <c r="P260">
        <f t="shared" si="171"/>
        <v>0</v>
      </c>
      <c r="Q260">
        <f t="shared" si="172"/>
        <v>1</v>
      </c>
      <c r="R260">
        <f t="shared" ref="R260:R323" si="176">IF(P260=0,O260*1+Q260*-1,R259)</f>
        <v>-1</v>
      </c>
      <c r="S260">
        <f t="shared" ref="S260:S323" si="177">ABS(R260-R259)</f>
        <v>0</v>
      </c>
      <c r="T260" s="5">
        <f t="shared" si="173"/>
        <v>1.0019368581155348</v>
      </c>
      <c r="U260" s="5">
        <f t="shared" si="174"/>
        <v>1</v>
      </c>
      <c r="V260" s="5">
        <f>PRODUCT($T$3:T260)-1</f>
        <v>0.14517290866532728</v>
      </c>
      <c r="W260" s="4">
        <f>PRODUCT($U$3:U260)-1</f>
        <v>0.30245631609688739</v>
      </c>
      <c r="X260">
        <f t="shared" ref="X260:X323" si="178">F260/$F$2-1</f>
        <v>0.40585918643707886</v>
      </c>
      <c r="Y260" s="1">
        <f t="shared" si="138"/>
        <v>42135</v>
      </c>
      <c r="Z260">
        <f t="shared" si="139"/>
        <v>-1.469334511759135E-2</v>
      </c>
      <c r="AA260" s="6">
        <f t="shared" si="140"/>
        <v>-2.1091754930188555E-2</v>
      </c>
      <c r="AB260" s="6">
        <f t="shared" si="141"/>
        <v>1.3975216109463062E-4</v>
      </c>
      <c r="AC260" s="6">
        <f t="shared" si="142"/>
        <v>-1.767705263149566E-2</v>
      </c>
      <c r="AD260" s="6">
        <f t="shared" si="143"/>
        <v>2.5842761690557658E-3</v>
      </c>
      <c r="AE260" s="6">
        <f t="shared" si="144"/>
        <v>4.020479154591694E-4</v>
      </c>
      <c r="AF260" s="6">
        <f t="shared" si="145"/>
        <v>-4.3731253797321123E-3</v>
      </c>
      <c r="AG260" s="6">
        <f t="shared" si="146"/>
        <v>-4.9621215842630129E-3</v>
      </c>
      <c r="AH260" s="6">
        <f t="shared" si="147"/>
        <v>1.8563585990499787E-2</v>
      </c>
      <c r="AI260" s="6">
        <f t="shared" si="148"/>
        <v>1.5952953804898806E-2</v>
      </c>
      <c r="AJ260" s="6">
        <f t="shared" si="149"/>
        <v>-1.9368581155347897E-3</v>
      </c>
      <c r="AK260">
        <f t="shared" si="150"/>
        <v>-1.469334511759135E-2</v>
      </c>
      <c r="AL260" s="6">
        <f t="shared" si="151"/>
        <v>-2.1091754930188555E-2</v>
      </c>
      <c r="AM260" s="6">
        <f t="shared" si="152"/>
        <v>1.3975216109463062E-4</v>
      </c>
      <c r="AN260" s="6">
        <f t="shared" si="153"/>
        <v>-1.767705263149566E-2</v>
      </c>
      <c r="AO260" s="6">
        <f t="shared" si="154"/>
        <v>2.5842761690557658E-3</v>
      </c>
      <c r="AP260" s="6">
        <f t="shared" si="155"/>
        <v>4.020479154591694E-4</v>
      </c>
      <c r="AQ260" s="6">
        <f t="shared" si="156"/>
        <v>-4.3731253797321123E-3</v>
      </c>
      <c r="AR260" s="6">
        <f t="shared" si="157"/>
        <v>-4.9621215842630129E-3</v>
      </c>
      <c r="AS260" s="6">
        <f t="shared" si="158"/>
        <v>1.8563585990499787E-2</v>
      </c>
      <c r="AT260" s="6">
        <f t="shared" si="159"/>
        <v>1.5952953804898806E-2</v>
      </c>
      <c r="AU260" s="6">
        <f t="shared" si="160"/>
        <v>-1.9368581155347897E-3</v>
      </c>
      <c r="AV260">
        <f t="shared" si="161"/>
        <v>0</v>
      </c>
      <c r="AW260">
        <f t="shared" si="162"/>
        <v>0</v>
      </c>
      <c r="AX260">
        <f t="shared" si="163"/>
        <v>1</v>
      </c>
    </row>
    <row r="261" spans="1:50" x14ac:dyDescent="0.25">
      <c r="A261" s="1">
        <v>42136</v>
      </c>
      <c r="B261">
        <v>431.07998700000002</v>
      </c>
      <c r="C261">
        <v>433.25</v>
      </c>
      <c r="D261">
        <v>426.709991</v>
      </c>
      <c r="E261">
        <v>431.01998900000001</v>
      </c>
      <c r="F261">
        <v>431.01998900000001</v>
      </c>
      <c r="G261">
        <v>1947800</v>
      </c>
      <c r="H261" s="2">
        <f t="shared" si="175"/>
        <v>-4.2278317538015919E-3</v>
      </c>
      <c r="I261">
        <f t="shared" si="164"/>
        <v>438.39001500000001</v>
      </c>
      <c r="J261">
        <f t="shared" si="165"/>
        <v>418.35998499999999</v>
      </c>
      <c r="K261">
        <f t="shared" si="166"/>
        <v>425.66000400000001</v>
      </c>
      <c r="L261">
        <f t="shared" si="167"/>
        <v>1.7099035283952846E-2</v>
      </c>
      <c r="M261">
        <f t="shared" si="168"/>
        <v>-2.93721969353955E-2</v>
      </c>
      <c r="N261">
        <f t="shared" si="169"/>
        <v>-1.2435583352956692E-2</v>
      </c>
      <c r="O261">
        <f t="shared" si="170"/>
        <v>0</v>
      </c>
      <c r="P261">
        <f t="shared" si="171"/>
        <v>0</v>
      </c>
      <c r="Q261">
        <f t="shared" si="172"/>
        <v>1</v>
      </c>
      <c r="R261">
        <f t="shared" si="176"/>
        <v>-1</v>
      </c>
      <c r="S261">
        <f t="shared" si="177"/>
        <v>0</v>
      </c>
      <c r="T261" s="5">
        <f t="shared" si="173"/>
        <v>1.0042278317538016</v>
      </c>
      <c r="U261" s="5">
        <f t="shared" si="174"/>
        <v>1</v>
      </c>
      <c r="V261" s="5">
        <f>PRODUCT($T$3:T261)-1</f>
        <v>0.15001450705217589</v>
      </c>
      <c r="W261" s="4">
        <f>PRODUCT($U$3:U261)-1</f>
        <v>0.30245631609688739</v>
      </c>
      <c r="X261">
        <f t="shared" si="178"/>
        <v>0.39991545032728659</v>
      </c>
      <c r="Y261" s="1">
        <f t="shared" si="138"/>
        <v>42136</v>
      </c>
      <c r="Z261">
        <f t="shared" si="139"/>
        <v>-2.1091754930188555E-2</v>
      </c>
      <c r="AA261" s="6">
        <f t="shared" si="140"/>
        <v>1.3975216109463062E-4</v>
      </c>
      <c r="AB261" s="6">
        <f t="shared" si="141"/>
        <v>-1.767705263149566E-2</v>
      </c>
      <c r="AC261" s="6">
        <f t="shared" si="142"/>
        <v>2.5842761690557658E-3</v>
      </c>
      <c r="AD261" s="6">
        <f t="shared" si="143"/>
        <v>4.020479154591694E-4</v>
      </c>
      <c r="AE261" s="6">
        <f t="shared" si="144"/>
        <v>-4.3731253797321123E-3</v>
      </c>
      <c r="AF261" s="6">
        <f t="shared" si="145"/>
        <v>-4.9621215842630129E-3</v>
      </c>
      <c r="AG261" s="6">
        <f t="shared" si="146"/>
        <v>1.8563585990499787E-2</v>
      </c>
      <c r="AH261" s="6">
        <f t="shared" si="147"/>
        <v>1.5952953804898806E-2</v>
      </c>
      <c r="AI261" s="6">
        <f t="shared" si="148"/>
        <v>-1.9368581155347897E-3</v>
      </c>
      <c r="AJ261" s="6">
        <f t="shared" si="149"/>
        <v>-4.2278317538015919E-3</v>
      </c>
      <c r="AK261">
        <f t="shared" si="150"/>
        <v>-2.1091754930188555E-2</v>
      </c>
      <c r="AL261" s="6">
        <f t="shared" si="151"/>
        <v>1.3975216109463062E-4</v>
      </c>
      <c r="AM261" s="6">
        <f t="shared" si="152"/>
        <v>-1.767705263149566E-2</v>
      </c>
      <c r="AN261" s="6">
        <f t="shared" si="153"/>
        <v>2.5842761690557658E-3</v>
      </c>
      <c r="AO261" s="6">
        <f t="shared" si="154"/>
        <v>4.020479154591694E-4</v>
      </c>
      <c r="AP261" s="6">
        <f t="shared" si="155"/>
        <v>-4.3731253797321123E-3</v>
      </c>
      <c r="AQ261" s="6">
        <f t="shared" si="156"/>
        <v>-4.9621215842630129E-3</v>
      </c>
      <c r="AR261" s="6">
        <f t="shared" si="157"/>
        <v>1.8563585990499787E-2</v>
      </c>
      <c r="AS261" s="6">
        <f t="shared" si="158"/>
        <v>1.5952953804898806E-2</v>
      </c>
      <c r="AT261" s="6">
        <f t="shared" si="159"/>
        <v>-1.9368581155347897E-3</v>
      </c>
      <c r="AU261" s="6">
        <f t="shared" si="160"/>
        <v>-4.2278317538015919E-3</v>
      </c>
      <c r="AV261">
        <f t="shared" si="161"/>
        <v>0</v>
      </c>
      <c r="AW261">
        <f t="shared" si="162"/>
        <v>0</v>
      </c>
      <c r="AX261">
        <f t="shared" si="163"/>
        <v>1</v>
      </c>
    </row>
    <row r="262" spans="1:50" x14ac:dyDescent="0.25">
      <c r="A262" s="1">
        <v>42137</v>
      </c>
      <c r="B262">
        <v>429.98001099999999</v>
      </c>
      <c r="C262">
        <v>433.52999899999998</v>
      </c>
      <c r="D262">
        <v>425.79998799999998</v>
      </c>
      <c r="E262">
        <v>426.86999500000002</v>
      </c>
      <c r="F262">
        <v>426.86999500000002</v>
      </c>
      <c r="G262">
        <v>1996300</v>
      </c>
      <c r="H262" s="2">
        <f t="shared" si="175"/>
        <v>-9.6283098369249753E-3</v>
      </c>
      <c r="I262">
        <f t="shared" si="164"/>
        <v>438.89001500000001</v>
      </c>
      <c r="J262">
        <f t="shared" si="165"/>
        <v>418.35998499999999</v>
      </c>
      <c r="K262">
        <f t="shared" si="166"/>
        <v>431.47000100000002</v>
      </c>
      <c r="L262">
        <f t="shared" si="167"/>
        <v>2.8158502918435468E-2</v>
      </c>
      <c r="M262">
        <f t="shared" si="168"/>
        <v>-1.993583549951794E-2</v>
      </c>
      <c r="N262">
        <f t="shared" si="169"/>
        <v>1.0776128689953923E-2</v>
      </c>
      <c r="O262">
        <f t="shared" si="170"/>
        <v>1</v>
      </c>
      <c r="P262">
        <f t="shared" si="171"/>
        <v>0</v>
      </c>
      <c r="Q262">
        <f t="shared" si="172"/>
        <v>0</v>
      </c>
      <c r="R262">
        <f t="shared" si="176"/>
        <v>1</v>
      </c>
      <c r="S262">
        <f t="shared" si="177"/>
        <v>2</v>
      </c>
      <c r="T262" s="5">
        <f t="shared" si="173"/>
        <v>0.98037169016307502</v>
      </c>
      <c r="U262" s="5">
        <f t="shared" si="174"/>
        <v>0.98537169016307502</v>
      </c>
      <c r="V262" s="5">
        <f>PRODUCT($T$3:T262)-1</f>
        <v>0.12744166599079731</v>
      </c>
      <c r="W262" s="4">
        <f>PRODUCT($U$3:U262)-1</f>
        <v>0.28340358155596213</v>
      </c>
      <c r="X262">
        <f t="shared" si="178"/>
        <v>0.38643663062603717</v>
      </c>
      <c r="Y262" s="1">
        <f t="shared" si="138"/>
        <v>42137</v>
      </c>
      <c r="Z262">
        <f t="shared" si="139"/>
        <v>1.3975216109463062E-4</v>
      </c>
      <c r="AA262" s="6">
        <f t="shared" si="140"/>
        <v>-1.767705263149566E-2</v>
      </c>
      <c r="AB262" s="6">
        <f t="shared" si="141"/>
        <v>2.5842761690557658E-3</v>
      </c>
      <c r="AC262" s="6">
        <f t="shared" si="142"/>
        <v>4.020479154591694E-4</v>
      </c>
      <c r="AD262" s="6">
        <f t="shared" si="143"/>
        <v>-4.3731253797321123E-3</v>
      </c>
      <c r="AE262" s="6">
        <f t="shared" si="144"/>
        <v>-4.9621215842630129E-3</v>
      </c>
      <c r="AF262" s="6">
        <f t="shared" si="145"/>
        <v>1.8563585990499787E-2</v>
      </c>
      <c r="AG262" s="6">
        <f t="shared" si="146"/>
        <v>1.5952953804898806E-2</v>
      </c>
      <c r="AH262" s="6">
        <f t="shared" si="147"/>
        <v>-1.9368581155347897E-3</v>
      </c>
      <c r="AI262" s="6">
        <f t="shared" si="148"/>
        <v>-4.2278317538015919E-3</v>
      </c>
      <c r="AJ262" s="6">
        <f t="shared" si="149"/>
        <v>-9.6283098369249753E-3</v>
      </c>
      <c r="AK262">
        <f t="shared" si="150"/>
        <v>1.3975216109463062E-4</v>
      </c>
      <c r="AL262" s="6">
        <f t="shared" si="151"/>
        <v>-1.767705263149566E-2</v>
      </c>
      <c r="AM262" s="6">
        <f t="shared" si="152"/>
        <v>2.5842761690557658E-3</v>
      </c>
      <c r="AN262" s="6">
        <f t="shared" si="153"/>
        <v>4.020479154591694E-4</v>
      </c>
      <c r="AO262" s="6">
        <f t="shared" si="154"/>
        <v>-4.3731253797321123E-3</v>
      </c>
      <c r="AP262" s="6">
        <f t="shared" si="155"/>
        <v>-4.9621215842630129E-3</v>
      </c>
      <c r="AQ262" s="6">
        <f t="shared" si="156"/>
        <v>1.8563585990499787E-2</v>
      </c>
      <c r="AR262" s="6">
        <f t="shared" si="157"/>
        <v>1.5952953804898806E-2</v>
      </c>
      <c r="AS262" s="6">
        <f t="shared" si="158"/>
        <v>-1.9368581155347897E-3</v>
      </c>
      <c r="AT262" s="6">
        <f t="shared" si="159"/>
        <v>-4.2278317538015919E-3</v>
      </c>
      <c r="AU262" s="6">
        <f t="shared" si="160"/>
        <v>-9.6283098369249753E-3</v>
      </c>
      <c r="AV262">
        <f t="shared" si="161"/>
        <v>1</v>
      </c>
      <c r="AW262">
        <f t="shared" si="162"/>
        <v>0</v>
      </c>
      <c r="AX262">
        <f t="shared" si="163"/>
        <v>0</v>
      </c>
    </row>
    <row r="263" spans="1:50" x14ac:dyDescent="0.25">
      <c r="A263" s="1">
        <v>42138</v>
      </c>
      <c r="B263">
        <v>429.45001200000002</v>
      </c>
      <c r="C263">
        <v>433</v>
      </c>
      <c r="D263">
        <v>427.01001000000002</v>
      </c>
      <c r="E263">
        <v>432.27999899999998</v>
      </c>
      <c r="F263">
        <v>432.27999899999998</v>
      </c>
      <c r="G263">
        <v>1888500</v>
      </c>
      <c r="H263" s="2">
        <f t="shared" si="175"/>
        <v>1.2673657233743807E-2</v>
      </c>
      <c r="I263">
        <f t="shared" si="164"/>
        <v>438.89001500000001</v>
      </c>
      <c r="J263">
        <f t="shared" si="165"/>
        <v>418.35998499999999</v>
      </c>
      <c r="K263">
        <f t="shared" si="166"/>
        <v>428.26001000000002</v>
      </c>
      <c r="L263">
        <f t="shared" si="167"/>
        <v>1.5291052131236826E-2</v>
      </c>
      <c r="M263">
        <f t="shared" si="168"/>
        <v>-3.2201383437127196E-2</v>
      </c>
      <c r="N263">
        <f t="shared" si="169"/>
        <v>-9.2995026586921714E-3</v>
      </c>
      <c r="O263">
        <f t="shared" si="170"/>
        <v>0</v>
      </c>
      <c r="P263">
        <f t="shared" si="171"/>
        <v>1</v>
      </c>
      <c r="Q263">
        <f t="shared" si="172"/>
        <v>0</v>
      </c>
      <c r="R263">
        <f t="shared" si="176"/>
        <v>1</v>
      </c>
      <c r="S263">
        <f t="shared" si="177"/>
        <v>0</v>
      </c>
      <c r="T263" s="5">
        <f t="shared" si="173"/>
        <v>1.0126736572337438</v>
      </c>
      <c r="U263" s="5">
        <f t="shared" si="174"/>
        <v>1.0126736572337438</v>
      </c>
      <c r="V263" s="5">
        <f>PRODUCT($T$3:T263)-1</f>
        <v>0.14173047521660576</v>
      </c>
      <c r="W263" s="4">
        <f>PRODUCT($U$3:U263)-1</f>
        <v>0.29966899864116159</v>
      </c>
      <c r="X263">
        <f t="shared" si="178"/>
        <v>0.40400785325889821</v>
      </c>
      <c r="Y263" s="1">
        <f t="shared" si="138"/>
        <v>42138</v>
      </c>
      <c r="Z263">
        <f t="shared" si="139"/>
        <v>-1.767705263149566E-2</v>
      </c>
      <c r="AA263" s="6">
        <f t="shared" si="140"/>
        <v>2.5842761690557658E-3</v>
      </c>
      <c r="AB263" s="6">
        <f t="shared" si="141"/>
        <v>4.020479154591694E-4</v>
      </c>
      <c r="AC263" s="6">
        <f t="shared" si="142"/>
        <v>-4.3731253797321123E-3</v>
      </c>
      <c r="AD263" s="6">
        <f t="shared" si="143"/>
        <v>-4.9621215842630129E-3</v>
      </c>
      <c r="AE263" s="6">
        <f t="shared" si="144"/>
        <v>1.8563585990499787E-2</v>
      </c>
      <c r="AF263" s="6">
        <f t="shared" si="145"/>
        <v>1.5952953804898806E-2</v>
      </c>
      <c r="AG263" s="6">
        <f t="shared" si="146"/>
        <v>-1.9368581155347897E-3</v>
      </c>
      <c r="AH263" s="6">
        <f t="shared" si="147"/>
        <v>-4.2278317538015919E-3</v>
      </c>
      <c r="AI263" s="6">
        <f t="shared" si="148"/>
        <v>-9.6283098369249753E-3</v>
      </c>
      <c r="AJ263" s="6">
        <f t="shared" si="149"/>
        <v>1.2673657233743807E-2</v>
      </c>
      <c r="AK263">
        <f t="shared" si="150"/>
        <v>-1.767705263149566E-2</v>
      </c>
      <c r="AL263" s="6">
        <f t="shared" si="151"/>
        <v>2.5842761690557658E-3</v>
      </c>
      <c r="AM263" s="6">
        <f t="shared" si="152"/>
        <v>4.020479154591694E-4</v>
      </c>
      <c r="AN263" s="6">
        <f t="shared" si="153"/>
        <v>-4.3731253797321123E-3</v>
      </c>
      <c r="AO263" s="6">
        <f t="shared" si="154"/>
        <v>-4.9621215842630129E-3</v>
      </c>
      <c r="AP263" s="6">
        <f t="shared" si="155"/>
        <v>1.8563585990499787E-2</v>
      </c>
      <c r="AQ263" s="6">
        <f t="shared" si="156"/>
        <v>1.5952953804898806E-2</v>
      </c>
      <c r="AR263" s="6">
        <f t="shared" si="157"/>
        <v>-1.9368581155347897E-3</v>
      </c>
      <c r="AS263" s="6">
        <f t="shared" si="158"/>
        <v>-4.2278317538015919E-3</v>
      </c>
      <c r="AT263" s="6">
        <f t="shared" si="159"/>
        <v>-9.6283098369249753E-3</v>
      </c>
      <c r="AU263" s="6">
        <f t="shared" si="160"/>
        <v>1.2673657233743807E-2</v>
      </c>
      <c r="AV263">
        <f t="shared" si="161"/>
        <v>0</v>
      </c>
      <c r="AW263">
        <f t="shared" si="162"/>
        <v>1</v>
      </c>
      <c r="AX263">
        <f t="shared" si="163"/>
        <v>0</v>
      </c>
    </row>
    <row r="264" spans="1:50" x14ac:dyDescent="0.25">
      <c r="A264" s="1">
        <v>42139</v>
      </c>
      <c r="B264">
        <v>428</v>
      </c>
      <c r="C264">
        <v>430.39999399999999</v>
      </c>
      <c r="D264">
        <v>424.29998799999998</v>
      </c>
      <c r="E264">
        <v>426</v>
      </c>
      <c r="F264">
        <v>426</v>
      </c>
      <c r="G264">
        <v>4240300</v>
      </c>
      <c r="H264" s="2">
        <f t="shared" si="175"/>
        <v>-1.4527618706689172E-2</v>
      </c>
      <c r="I264">
        <f t="shared" si="164"/>
        <v>438.89001500000001</v>
      </c>
      <c r="J264">
        <f t="shared" si="165"/>
        <v>418.35998499999999</v>
      </c>
      <c r="K264">
        <f t="shared" si="166"/>
        <v>422.64001500000001</v>
      </c>
      <c r="L264">
        <f t="shared" si="167"/>
        <v>3.0258251173708839E-2</v>
      </c>
      <c r="M264">
        <f t="shared" si="168"/>
        <v>-1.793430751173708E-2</v>
      </c>
      <c r="N264">
        <f t="shared" si="169"/>
        <v>-7.8872887323943042E-3</v>
      </c>
      <c r="O264">
        <f t="shared" si="170"/>
        <v>0</v>
      </c>
      <c r="P264">
        <f t="shared" si="171"/>
        <v>1</v>
      </c>
      <c r="Q264">
        <f t="shared" si="172"/>
        <v>0</v>
      </c>
      <c r="R264">
        <f t="shared" si="176"/>
        <v>1</v>
      </c>
      <c r="S264">
        <f t="shared" si="177"/>
        <v>0</v>
      </c>
      <c r="T264" s="5">
        <f t="shared" si="173"/>
        <v>0.98547238129331083</v>
      </c>
      <c r="U264" s="5">
        <f t="shared" si="174"/>
        <v>0.98547238129331083</v>
      </c>
      <c r="V264" s="5">
        <f>PRODUCT($T$3:T264)-1</f>
        <v>0.12514385020685181</v>
      </c>
      <c r="W264" s="4">
        <f>PRODUCT($U$3:U264)-1</f>
        <v>0.28078790298399836</v>
      </c>
      <c r="X264">
        <f t="shared" si="178"/>
        <v>0.38361096250555571</v>
      </c>
      <c r="Y264" s="1">
        <f t="shared" si="138"/>
        <v>42139</v>
      </c>
      <c r="Z264">
        <f t="shared" si="139"/>
        <v>2.5842761690557658E-3</v>
      </c>
      <c r="AA264" s="6">
        <f t="shared" si="140"/>
        <v>4.020479154591694E-4</v>
      </c>
      <c r="AB264" s="6">
        <f t="shared" si="141"/>
        <v>-4.3731253797321123E-3</v>
      </c>
      <c r="AC264" s="6">
        <f t="shared" si="142"/>
        <v>-4.9621215842630129E-3</v>
      </c>
      <c r="AD264" s="6">
        <f t="shared" si="143"/>
        <v>1.8563585990499787E-2</v>
      </c>
      <c r="AE264" s="6">
        <f t="shared" si="144"/>
        <v>1.5952953804898806E-2</v>
      </c>
      <c r="AF264" s="6">
        <f t="shared" si="145"/>
        <v>-1.9368581155347897E-3</v>
      </c>
      <c r="AG264" s="6">
        <f t="shared" si="146"/>
        <v>-4.2278317538015919E-3</v>
      </c>
      <c r="AH264" s="6">
        <f t="shared" si="147"/>
        <v>-9.6283098369249753E-3</v>
      </c>
      <c r="AI264" s="6">
        <f t="shared" si="148"/>
        <v>1.2673657233743807E-2</v>
      </c>
      <c r="AJ264" s="6">
        <f t="shared" si="149"/>
        <v>-1.4527618706689172E-2</v>
      </c>
      <c r="AK264">
        <f t="shared" si="150"/>
        <v>2.5842761690557658E-3</v>
      </c>
      <c r="AL264" s="6">
        <f t="shared" si="151"/>
        <v>4.020479154591694E-4</v>
      </c>
      <c r="AM264" s="6">
        <f t="shared" si="152"/>
        <v>-4.3731253797321123E-3</v>
      </c>
      <c r="AN264" s="6">
        <f t="shared" si="153"/>
        <v>-4.9621215842630129E-3</v>
      </c>
      <c r="AO264" s="6">
        <f t="shared" si="154"/>
        <v>1.8563585990499787E-2</v>
      </c>
      <c r="AP264" s="6">
        <f t="shared" si="155"/>
        <v>1.5952953804898806E-2</v>
      </c>
      <c r="AQ264" s="6">
        <f t="shared" si="156"/>
        <v>-1.9368581155347897E-3</v>
      </c>
      <c r="AR264" s="6">
        <f t="shared" si="157"/>
        <v>-4.2278317538015919E-3</v>
      </c>
      <c r="AS264" s="6">
        <f t="shared" si="158"/>
        <v>-9.6283098369249753E-3</v>
      </c>
      <c r="AT264" s="6">
        <f t="shared" si="159"/>
        <v>1.2673657233743807E-2</v>
      </c>
      <c r="AU264" s="6">
        <f t="shared" si="160"/>
        <v>-1.4527618706689172E-2</v>
      </c>
      <c r="AV264">
        <f t="shared" si="161"/>
        <v>0</v>
      </c>
      <c r="AW264">
        <f t="shared" si="162"/>
        <v>1</v>
      </c>
      <c r="AX264">
        <f t="shared" si="163"/>
        <v>0</v>
      </c>
    </row>
    <row r="265" spans="1:50" x14ac:dyDescent="0.25">
      <c r="A265" s="1">
        <v>42142</v>
      </c>
      <c r="B265">
        <v>426</v>
      </c>
      <c r="C265">
        <v>427.26998900000001</v>
      </c>
      <c r="D265">
        <v>421.459991</v>
      </c>
      <c r="E265">
        <v>425.23998999999998</v>
      </c>
      <c r="F265">
        <v>425.23998999999998</v>
      </c>
      <c r="G265">
        <v>2268700</v>
      </c>
      <c r="H265" s="2">
        <f t="shared" si="175"/>
        <v>-1.7840610328638817E-3</v>
      </c>
      <c r="I265">
        <f t="shared" si="164"/>
        <v>438.89001500000001</v>
      </c>
      <c r="J265">
        <f t="shared" si="165"/>
        <v>418.35998499999999</v>
      </c>
      <c r="K265">
        <f t="shared" si="166"/>
        <v>422.67001299999998</v>
      </c>
      <c r="L265">
        <f t="shared" si="167"/>
        <v>3.2099579816094126E-2</v>
      </c>
      <c r="M265">
        <f t="shared" si="168"/>
        <v>-1.6179111000355295E-2</v>
      </c>
      <c r="N265">
        <f t="shared" si="169"/>
        <v>-6.0435919961338014E-3</v>
      </c>
      <c r="O265">
        <f t="shared" si="170"/>
        <v>0</v>
      </c>
      <c r="P265">
        <f t="shared" si="171"/>
        <v>1</v>
      </c>
      <c r="Q265">
        <f t="shared" si="172"/>
        <v>0</v>
      </c>
      <c r="R265">
        <f t="shared" si="176"/>
        <v>1</v>
      </c>
      <c r="S265">
        <f t="shared" si="177"/>
        <v>0</v>
      </c>
      <c r="T265" s="5">
        <f t="shared" si="173"/>
        <v>0.99821593896713612</v>
      </c>
      <c r="U265" s="5">
        <f t="shared" si="174"/>
        <v>0.99821593896713612</v>
      </c>
      <c r="V265" s="5">
        <f>PRODUCT($T$3:T265)-1</f>
        <v>0.12313652490733129</v>
      </c>
      <c r="W265" s="4">
        <f>PRODUCT($U$3:U265)-1</f>
        <v>0.27850289919492122</v>
      </c>
      <c r="X265">
        <f t="shared" si="178"/>
        <v>0.38114251610270622</v>
      </c>
      <c r="Y265" s="1">
        <f t="shared" si="138"/>
        <v>42142</v>
      </c>
      <c r="Z265">
        <f t="shared" si="139"/>
        <v>4.020479154591694E-4</v>
      </c>
      <c r="AA265" s="6">
        <f t="shared" si="140"/>
        <v>-4.3731253797321123E-3</v>
      </c>
      <c r="AB265" s="6">
        <f t="shared" si="141"/>
        <v>-4.9621215842630129E-3</v>
      </c>
      <c r="AC265" s="6">
        <f t="shared" si="142"/>
        <v>1.8563585990499787E-2</v>
      </c>
      <c r="AD265" s="6">
        <f t="shared" si="143"/>
        <v>1.5952953804898806E-2</v>
      </c>
      <c r="AE265" s="6">
        <f t="shared" si="144"/>
        <v>-1.9368581155347897E-3</v>
      </c>
      <c r="AF265" s="6">
        <f t="shared" si="145"/>
        <v>-4.2278317538015919E-3</v>
      </c>
      <c r="AG265" s="6">
        <f t="shared" si="146"/>
        <v>-9.6283098369249753E-3</v>
      </c>
      <c r="AH265" s="6">
        <f t="shared" si="147"/>
        <v>1.2673657233743807E-2</v>
      </c>
      <c r="AI265" s="6">
        <f t="shared" si="148"/>
        <v>-1.4527618706689172E-2</v>
      </c>
      <c r="AJ265" s="6">
        <f t="shared" si="149"/>
        <v>-1.7840610328638817E-3</v>
      </c>
      <c r="AK265">
        <f t="shared" si="150"/>
        <v>4.020479154591694E-4</v>
      </c>
      <c r="AL265" s="6">
        <f t="shared" si="151"/>
        <v>-4.3731253797321123E-3</v>
      </c>
      <c r="AM265" s="6">
        <f t="shared" si="152"/>
        <v>-4.9621215842630129E-3</v>
      </c>
      <c r="AN265" s="6">
        <f t="shared" si="153"/>
        <v>1.8563585990499787E-2</v>
      </c>
      <c r="AO265" s="6">
        <f t="shared" si="154"/>
        <v>1.5952953804898806E-2</v>
      </c>
      <c r="AP265" s="6">
        <f t="shared" si="155"/>
        <v>-1.9368581155347897E-3</v>
      </c>
      <c r="AQ265" s="6">
        <f t="shared" si="156"/>
        <v>-4.2278317538015919E-3</v>
      </c>
      <c r="AR265" s="6">
        <f t="shared" si="157"/>
        <v>-9.6283098369249753E-3</v>
      </c>
      <c r="AS265" s="6">
        <f t="shared" si="158"/>
        <v>1.2673657233743807E-2</v>
      </c>
      <c r="AT265" s="6">
        <f t="shared" si="159"/>
        <v>-1.4527618706689172E-2</v>
      </c>
      <c r="AU265" s="6">
        <f t="shared" si="160"/>
        <v>-1.7840610328638817E-3</v>
      </c>
      <c r="AV265">
        <f t="shared" si="161"/>
        <v>0</v>
      </c>
      <c r="AW265">
        <f t="shared" si="162"/>
        <v>1</v>
      </c>
      <c r="AX265">
        <f t="shared" si="163"/>
        <v>0</v>
      </c>
    </row>
    <row r="266" spans="1:50" x14ac:dyDescent="0.25">
      <c r="A266" s="1">
        <v>42143</v>
      </c>
      <c r="B266">
        <v>424.86999500000002</v>
      </c>
      <c r="C266">
        <v>428.23998999999998</v>
      </c>
      <c r="D266">
        <v>420.63000499999998</v>
      </c>
      <c r="E266">
        <v>421.709991</v>
      </c>
      <c r="F266">
        <v>421.709991</v>
      </c>
      <c r="G266">
        <v>2464200</v>
      </c>
      <c r="H266" s="2">
        <f t="shared" si="175"/>
        <v>-8.3011924631076761E-3</v>
      </c>
      <c r="I266">
        <f t="shared" si="164"/>
        <v>438.89001500000001</v>
      </c>
      <c r="J266">
        <f t="shared" si="165"/>
        <v>418.35998499999999</v>
      </c>
      <c r="K266">
        <f t="shared" si="166"/>
        <v>424.75</v>
      </c>
      <c r="L266">
        <f t="shared" si="167"/>
        <v>4.0738954178583864E-2</v>
      </c>
      <c r="M266">
        <f t="shared" si="168"/>
        <v>-7.9438620651508529E-3</v>
      </c>
      <c r="N266">
        <f t="shared" si="169"/>
        <v>7.2087668418554518E-3</v>
      </c>
      <c r="O266">
        <f t="shared" si="170"/>
        <v>0</v>
      </c>
      <c r="P266">
        <f t="shared" si="171"/>
        <v>1</v>
      </c>
      <c r="Q266">
        <f t="shared" si="172"/>
        <v>0</v>
      </c>
      <c r="R266">
        <f t="shared" si="176"/>
        <v>1</v>
      </c>
      <c r="S266">
        <f t="shared" si="177"/>
        <v>0</v>
      </c>
      <c r="T266" s="5">
        <f t="shared" si="173"/>
        <v>0.99169880753689232</v>
      </c>
      <c r="U266" s="5">
        <f t="shared" si="174"/>
        <v>0.99169880753689232</v>
      </c>
      <c r="V266" s="5">
        <f>PRODUCT($T$3:T266)-1</f>
        <v>0.11381315245172963</v>
      </c>
      <c r="W266" s="4">
        <f>PRODUCT($U$3:U266)-1</f>
        <v>0.26788980056406309</v>
      </c>
      <c r="X266">
        <f t="shared" si="178"/>
        <v>0.36967738625755686</v>
      </c>
      <c r="Y266" s="1">
        <f t="shared" si="138"/>
        <v>42143</v>
      </c>
      <c r="Z266">
        <f t="shared" si="139"/>
        <v>-4.3731253797321123E-3</v>
      </c>
      <c r="AA266" s="6">
        <f t="shared" si="140"/>
        <v>-4.9621215842630129E-3</v>
      </c>
      <c r="AB266" s="6">
        <f t="shared" si="141"/>
        <v>1.8563585990499787E-2</v>
      </c>
      <c r="AC266" s="6">
        <f t="shared" si="142"/>
        <v>1.5952953804898806E-2</v>
      </c>
      <c r="AD266" s="6">
        <f t="shared" si="143"/>
        <v>-1.9368581155347897E-3</v>
      </c>
      <c r="AE266" s="6">
        <f t="shared" si="144"/>
        <v>-4.2278317538015919E-3</v>
      </c>
      <c r="AF266" s="6">
        <f t="shared" si="145"/>
        <v>-9.6283098369249753E-3</v>
      </c>
      <c r="AG266" s="6">
        <f t="shared" si="146"/>
        <v>1.2673657233743807E-2</v>
      </c>
      <c r="AH266" s="6">
        <f t="shared" si="147"/>
        <v>-1.4527618706689172E-2</v>
      </c>
      <c r="AI266" s="6">
        <f t="shared" si="148"/>
        <v>-1.7840610328638817E-3</v>
      </c>
      <c r="AJ266" s="6">
        <f t="shared" si="149"/>
        <v>-8.3011924631076761E-3</v>
      </c>
      <c r="AK266">
        <f t="shared" si="150"/>
        <v>-4.3731253797321123E-3</v>
      </c>
      <c r="AL266" s="6">
        <f t="shared" si="151"/>
        <v>-4.9621215842630129E-3</v>
      </c>
      <c r="AM266" s="6">
        <f t="shared" si="152"/>
        <v>1.8563585990499787E-2</v>
      </c>
      <c r="AN266" s="6">
        <f t="shared" si="153"/>
        <v>1.5952953804898806E-2</v>
      </c>
      <c r="AO266" s="6">
        <f t="shared" si="154"/>
        <v>-1.9368581155347897E-3</v>
      </c>
      <c r="AP266" s="6">
        <f t="shared" si="155"/>
        <v>-4.2278317538015919E-3</v>
      </c>
      <c r="AQ266" s="6">
        <f t="shared" si="156"/>
        <v>-9.6283098369249753E-3</v>
      </c>
      <c r="AR266" s="6">
        <f t="shared" si="157"/>
        <v>1.2673657233743807E-2</v>
      </c>
      <c r="AS266" s="6">
        <f t="shared" si="158"/>
        <v>-1.4527618706689172E-2</v>
      </c>
      <c r="AT266" s="6">
        <f t="shared" si="159"/>
        <v>-1.7840610328638817E-3</v>
      </c>
      <c r="AU266" s="6">
        <f t="shared" si="160"/>
        <v>-8.3011924631076761E-3</v>
      </c>
      <c r="AV266">
        <f t="shared" si="161"/>
        <v>0</v>
      </c>
      <c r="AW266">
        <f t="shared" si="162"/>
        <v>1</v>
      </c>
      <c r="AX266">
        <f t="shared" si="163"/>
        <v>0</v>
      </c>
    </row>
    <row r="267" spans="1:50" x14ac:dyDescent="0.25">
      <c r="A267" s="1">
        <v>42144</v>
      </c>
      <c r="B267">
        <v>420.60000600000001</v>
      </c>
      <c r="C267">
        <v>427.10000600000001</v>
      </c>
      <c r="D267">
        <v>418.35998499999999</v>
      </c>
      <c r="E267">
        <v>423.85998499999999</v>
      </c>
      <c r="F267">
        <v>423.85998499999999</v>
      </c>
      <c r="G267">
        <v>2196200</v>
      </c>
      <c r="H267" s="2">
        <f t="shared" si="175"/>
        <v>5.0982761752969008E-3</v>
      </c>
      <c r="I267">
        <f t="shared" si="164"/>
        <v>439.73001099999999</v>
      </c>
      <c r="J267">
        <f t="shared" si="165"/>
        <v>419.14001500000001</v>
      </c>
      <c r="K267">
        <f t="shared" si="166"/>
        <v>429.41000400000001</v>
      </c>
      <c r="L267">
        <f t="shared" si="167"/>
        <v>3.7441670744172706E-2</v>
      </c>
      <c r="M267">
        <f t="shared" si="168"/>
        <v>-1.1135681987059942E-2</v>
      </c>
      <c r="N267">
        <f t="shared" si="169"/>
        <v>1.3093991403788641E-2</v>
      </c>
      <c r="O267">
        <f t="shared" si="170"/>
        <v>1</v>
      </c>
      <c r="P267">
        <f t="shared" si="171"/>
        <v>0</v>
      </c>
      <c r="Q267">
        <f t="shared" si="172"/>
        <v>0</v>
      </c>
      <c r="R267">
        <f t="shared" si="176"/>
        <v>1</v>
      </c>
      <c r="S267">
        <f t="shared" si="177"/>
        <v>0</v>
      </c>
      <c r="T267" s="5">
        <f t="shared" si="173"/>
        <v>1.0050982761752969</v>
      </c>
      <c r="U267" s="5">
        <f t="shared" si="174"/>
        <v>1.0050982761752969</v>
      </c>
      <c r="V267" s="5">
        <f>PRODUCT($T$3:T267)-1</f>
        <v>0.11949167951060669</v>
      </c>
      <c r="W267" s="4">
        <f>PRODUCT($U$3:U267)-1</f>
        <v>0.27435385292718073</v>
      </c>
      <c r="X267">
        <f t="shared" si="178"/>
        <v>0.37666037984375689</v>
      </c>
      <c r="Y267" s="1">
        <f t="shared" si="138"/>
        <v>42144</v>
      </c>
      <c r="Z267">
        <f t="shared" si="139"/>
        <v>-4.9621215842630129E-3</v>
      </c>
      <c r="AA267" s="6">
        <f t="shared" si="140"/>
        <v>1.8563585990499787E-2</v>
      </c>
      <c r="AB267" s="6">
        <f t="shared" si="141"/>
        <v>1.5952953804898806E-2</v>
      </c>
      <c r="AC267" s="6">
        <f t="shared" si="142"/>
        <v>-1.9368581155347897E-3</v>
      </c>
      <c r="AD267" s="6">
        <f t="shared" si="143"/>
        <v>-4.2278317538015919E-3</v>
      </c>
      <c r="AE267" s="6">
        <f t="shared" si="144"/>
        <v>-9.6283098369249753E-3</v>
      </c>
      <c r="AF267" s="6">
        <f t="shared" si="145"/>
        <v>1.2673657233743807E-2</v>
      </c>
      <c r="AG267" s="6">
        <f t="shared" si="146"/>
        <v>-1.4527618706689172E-2</v>
      </c>
      <c r="AH267" s="6">
        <f t="shared" si="147"/>
        <v>-1.7840610328638817E-3</v>
      </c>
      <c r="AI267" s="6">
        <f t="shared" si="148"/>
        <v>-8.3011924631076761E-3</v>
      </c>
      <c r="AJ267" s="6">
        <f t="shared" si="149"/>
        <v>5.0982761752969008E-3</v>
      </c>
      <c r="AK267">
        <f t="shared" si="150"/>
        <v>-4.9621215842630129E-3</v>
      </c>
      <c r="AL267" s="6">
        <f t="shared" si="151"/>
        <v>1.8563585990499787E-2</v>
      </c>
      <c r="AM267" s="6">
        <f t="shared" si="152"/>
        <v>1.5952953804898806E-2</v>
      </c>
      <c r="AN267" s="6">
        <f t="shared" si="153"/>
        <v>-1.9368581155347897E-3</v>
      </c>
      <c r="AO267" s="6">
        <f t="shared" si="154"/>
        <v>-4.2278317538015919E-3</v>
      </c>
      <c r="AP267" s="6">
        <f t="shared" si="155"/>
        <v>-9.6283098369249753E-3</v>
      </c>
      <c r="AQ267" s="6">
        <f t="shared" si="156"/>
        <v>1.2673657233743807E-2</v>
      </c>
      <c r="AR267" s="6">
        <f t="shared" si="157"/>
        <v>-1.4527618706689172E-2</v>
      </c>
      <c r="AS267" s="6">
        <f t="shared" si="158"/>
        <v>-1.7840610328638817E-3</v>
      </c>
      <c r="AT267" s="6">
        <f t="shared" si="159"/>
        <v>-8.3011924631076761E-3</v>
      </c>
      <c r="AU267" s="6">
        <f t="shared" si="160"/>
        <v>5.0982761752969008E-3</v>
      </c>
      <c r="AV267">
        <f t="shared" si="161"/>
        <v>1</v>
      </c>
      <c r="AW267">
        <f t="shared" si="162"/>
        <v>0</v>
      </c>
      <c r="AX267">
        <f t="shared" si="163"/>
        <v>0</v>
      </c>
    </row>
    <row r="268" spans="1:50" x14ac:dyDescent="0.25">
      <c r="A268" s="1">
        <v>42145</v>
      </c>
      <c r="B268">
        <v>428</v>
      </c>
      <c r="C268">
        <v>436.89999399999999</v>
      </c>
      <c r="D268">
        <v>428</v>
      </c>
      <c r="E268">
        <v>431.63000499999998</v>
      </c>
      <c r="F268">
        <v>431.63000499999998</v>
      </c>
      <c r="G268">
        <v>4121400</v>
      </c>
      <c r="H268" s="2">
        <f t="shared" si="175"/>
        <v>1.8331572394124418E-2</v>
      </c>
      <c r="I268">
        <f t="shared" si="164"/>
        <v>444.98998999999998</v>
      </c>
      <c r="J268">
        <f t="shared" si="165"/>
        <v>419.14001500000001</v>
      </c>
      <c r="K268">
        <f t="shared" si="166"/>
        <v>433.23998999999998</v>
      </c>
      <c r="L268">
        <f t="shared" si="167"/>
        <v>3.0952401003725427E-2</v>
      </c>
      <c r="M268">
        <f t="shared" si="168"/>
        <v>-2.8936797385065938E-2</v>
      </c>
      <c r="N268">
        <f t="shared" si="169"/>
        <v>3.7300117724670123E-3</v>
      </c>
      <c r="O268">
        <f t="shared" si="170"/>
        <v>0</v>
      </c>
      <c r="P268">
        <f t="shared" si="171"/>
        <v>1</v>
      </c>
      <c r="Q268">
        <f t="shared" si="172"/>
        <v>0</v>
      </c>
      <c r="R268">
        <f t="shared" si="176"/>
        <v>1</v>
      </c>
      <c r="S268">
        <f t="shared" si="177"/>
        <v>0</v>
      </c>
      <c r="T268" s="5">
        <f t="shared" si="173"/>
        <v>1.0183315723941244</v>
      </c>
      <c r="U268" s="5">
        <f t="shared" si="174"/>
        <v>1.0183315723941244</v>
      </c>
      <c r="V268" s="5">
        <f>PRODUCT($T$3:T268)-1</f>
        <v>0.14001372227817521</v>
      </c>
      <c r="W268" s="4">
        <f>PRODUCT($U$3:U268)-1</f>
        <v>0.2977147628378467</v>
      </c>
      <c r="X268">
        <f t="shared" si="178"/>
        <v>0.40189672925898545</v>
      </c>
      <c r="Y268" s="1">
        <f t="shared" si="138"/>
        <v>42145</v>
      </c>
      <c r="Z268">
        <f t="shared" si="139"/>
        <v>1.8563585990499787E-2</v>
      </c>
      <c r="AA268" s="6">
        <f t="shared" si="140"/>
        <v>1.5952953804898806E-2</v>
      </c>
      <c r="AB268" s="6">
        <f t="shared" si="141"/>
        <v>-1.9368581155347897E-3</v>
      </c>
      <c r="AC268" s="6">
        <f t="shared" si="142"/>
        <v>-4.2278317538015919E-3</v>
      </c>
      <c r="AD268" s="6">
        <f t="shared" si="143"/>
        <v>-9.6283098369249753E-3</v>
      </c>
      <c r="AE268" s="6">
        <f t="shared" si="144"/>
        <v>1.2673657233743807E-2</v>
      </c>
      <c r="AF268" s="6">
        <f t="shared" si="145"/>
        <v>-1.4527618706689172E-2</v>
      </c>
      <c r="AG268" s="6">
        <f t="shared" si="146"/>
        <v>-1.7840610328638817E-3</v>
      </c>
      <c r="AH268" s="6">
        <f t="shared" si="147"/>
        <v>-8.3011924631076761E-3</v>
      </c>
      <c r="AI268" s="6">
        <f t="shared" si="148"/>
        <v>5.0982761752969008E-3</v>
      </c>
      <c r="AJ268" s="6">
        <f t="shared" si="149"/>
        <v>1.8331572394124418E-2</v>
      </c>
      <c r="AK268">
        <f t="shared" si="150"/>
        <v>1.8563585990499787E-2</v>
      </c>
      <c r="AL268" s="6">
        <f t="shared" si="151"/>
        <v>1.5952953804898806E-2</v>
      </c>
      <c r="AM268" s="6">
        <f t="shared" si="152"/>
        <v>-1.9368581155347897E-3</v>
      </c>
      <c r="AN268" s="6">
        <f t="shared" si="153"/>
        <v>-4.2278317538015919E-3</v>
      </c>
      <c r="AO268" s="6">
        <f t="shared" si="154"/>
        <v>-9.6283098369249753E-3</v>
      </c>
      <c r="AP268" s="6">
        <f t="shared" si="155"/>
        <v>1.2673657233743807E-2</v>
      </c>
      <c r="AQ268" s="6">
        <f t="shared" si="156"/>
        <v>-1.4527618706689172E-2</v>
      </c>
      <c r="AR268" s="6">
        <f t="shared" si="157"/>
        <v>-1.7840610328638817E-3</v>
      </c>
      <c r="AS268" s="6">
        <f t="shared" si="158"/>
        <v>-8.3011924631076761E-3</v>
      </c>
      <c r="AT268" s="6">
        <f t="shared" si="159"/>
        <v>5.0982761752969008E-3</v>
      </c>
      <c r="AU268" s="6">
        <f t="shared" si="160"/>
        <v>1.8331572394124418E-2</v>
      </c>
      <c r="AV268">
        <f t="shared" si="161"/>
        <v>0</v>
      </c>
      <c r="AW268">
        <f t="shared" si="162"/>
        <v>1</v>
      </c>
      <c r="AX268">
        <f t="shared" si="163"/>
        <v>0</v>
      </c>
    </row>
    <row r="269" spans="1:50" x14ac:dyDescent="0.25">
      <c r="A269" s="1">
        <v>42146</v>
      </c>
      <c r="B269">
        <v>431.54998799999998</v>
      </c>
      <c r="C269">
        <v>432.44000199999999</v>
      </c>
      <c r="D269">
        <v>427.60998499999999</v>
      </c>
      <c r="E269">
        <v>427.63000499999998</v>
      </c>
      <c r="F269">
        <v>427.63000499999998</v>
      </c>
      <c r="G269">
        <v>2020600</v>
      </c>
      <c r="H269" s="2">
        <f t="shared" si="175"/>
        <v>-9.26719633404538E-3</v>
      </c>
      <c r="I269">
        <f t="shared" si="164"/>
        <v>444.98998999999998</v>
      </c>
      <c r="J269">
        <f t="shared" si="165"/>
        <v>419.14001500000001</v>
      </c>
      <c r="K269">
        <f t="shared" si="166"/>
        <v>434.17999300000002</v>
      </c>
      <c r="L269">
        <f t="shared" si="167"/>
        <v>4.0595806648319632E-2</v>
      </c>
      <c r="M269">
        <f t="shared" si="168"/>
        <v>-1.9853588150344992E-2</v>
      </c>
      <c r="N269">
        <f t="shared" si="169"/>
        <v>1.5316951391191713E-2</v>
      </c>
      <c r="O269">
        <f t="shared" si="170"/>
        <v>1</v>
      </c>
      <c r="P269">
        <f t="shared" si="171"/>
        <v>0</v>
      </c>
      <c r="Q269">
        <f t="shared" si="172"/>
        <v>0</v>
      </c>
      <c r="R269">
        <f t="shared" si="176"/>
        <v>1</v>
      </c>
      <c r="S269">
        <f t="shared" si="177"/>
        <v>0</v>
      </c>
      <c r="T269" s="5">
        <f t="shared" si="173"/>
        <v>0.99073280366595462</v>
      </c>
      <c r="U269" s="5">
        <f t="shared" si="174"/>
        <v>0.99073280366595462</v>
      </c>
      <c r="V269" s="5">
        <f>PRODUCT($T$3:T269)-1</f>
        <v>0.12944899129031739</v>
      </c>
      <c r="W269" s="4">
        <f>PRODUCT($U$3:U269)-1</f>
        <v>0.28568858534503927</v>
      </c>
      <c r="X269">
        <f t="shared" si="178"/>
        <v>0.38890507702888644</v>
      </c>
      <c r="Y269" s="1">
        <f t="shared" ref="Y269:Y332" si="179">A269</f>
        <v>42146</v>
      </c>
      <c r="Z269">
        <f t="shared" ref="Z269:Z332" si="180">$H259</f>
        <v>1.5952953804898806E-2</v>
      </c>
      <c r="AA269" s="6">
        <f t="shared" ref="AA269:AA332" si="181">$H260</f>
        <v>-1.9368581155347897E-3</v>
      </c>
      <c r="AB269" s="6">
        <f t="shared" ref="AB269:AB332" si="182">$H261</f>
        <v>-4.2278317538015919E-3</v>
      </c>
      <c r="AC269" s="6">
        <f t="shared" ref="AC269:AC332" si="183">$H262</f>
        <v>-9.6283098369249753E-3</v>
      </c>
      <c r="AD269" s="6">
        <f t="shared" ref="AD269:AD332" si="184">$H263</f>
        <v>1.2673657233743807E-2</v>
      </c>
      <c r="AE269" s="6">
        <f t="shared" ref="AE269:AE332" si="185">$H264</f>
        <v>-1.4527618706689172E-2</v>
      </c>
      <c r="AF269" s="6">
        <f t="shared" ref="AF269:AF332" si="186">$H265</f>
        <v>-1.7840610328638817E-3</v>
      </c>
      <c r="AG269" s="6">
        <f t="shared" ref="AG269:AG332" si="187">$H266</f>
        <v>-8.3011924631076761E-3</v>
      </c>
      <c r="AH269" s="6">
        <f t="shared" ref="AH269:AH332" si="188">$H267</f>
        <v>5.0982761752969008E-3</v>
      </c>
      <c r="AI269" s="6">
        <f t="shared" ref="AI269:AI332" si="189">$H268</f>
        <v>1.8331572394124418E-2</v>
      </c>
      <c r="AJ269" s="6">
        <f t="shared" ref="AJ269:AJ332" si="190">$H269</f>
        <v>-9.26719633404538E-3</v>
      </c>
      <c r="AK269">
        <f t="shared" ref="AK269:AK332" si="191">$H259</f>
        <v>1.5952953804898806E-2</v>
      </c>
      <c r="AL269" s="6">
        <f t="shared" ref="AL269:AL332" si="192">$H260</f>
        <v>-1.9368581155347897E-3</v>
      </c>
      <c r="AM269" s="6">
        <f t="shared" ref="AM269:AM332" si="193">$H261</f>
        <v>-4.2278317538015919E-3</v>
      </c>
      <c r="AN269" s="6">
        <f t="shared" ref="AN269:AN332" si="194">$H262</f>
        <v>-9.6283098369249753E-3</v>
      </c>
      <c r="AO269" s="6">
        <f t="shared" ref="AO269:AO332" si="195">$H263</f>
        <v>1.2673657233743807E-2</v>
      </c>
      <c r="AP269" s="6">
        <f t="shared" ref="AP269:AP332" si="196">$H264</f>
        <v>-1.4527618706689172E-2</v>
      </c>
      <c r="AQ269" s="6">
        <f t="shared" ref="AQ269:AQ332" si="197">$H265</f>
        <v>-1.7840610328638817E-3</v>
      </c>
      <c r="AR269" s="6">
        <f t="shared" ref="AR269:AR332" si="198">$H266</f>
        <v>-8.3011924631076761E-3</v>
      </c>
      <c r="AS269" s="6">
        <f t="shared" ref="AS269:AS332" si="199">$H267</f>
        <v>5.0982761752969008E-3</v>
      </c>
      <c r="AT269" s="6">
        <f t="shared" ref="AT269:AT332" si="200">$H268</f>
        <v>1.8331572394124418E-2</v>
      </c>
      <c r="AU269" s="6">
        <f t="shared" ref="AU269:AU332" si="201">$H269</f>
        <v>-9.26719633404538E-3</v>
      </c>
      <c r="AV269">
        <f t="shared" ref="AV269:AV332" si="202">O269</f>
        <v>1</v>
      </c>
      <c r="AW269">
        <f t="shared" ref="AW269:AW332" si="203">P269</f>
        <v>0</v>
      </c>
      <c r="AX269">
        <f t="shared" ref="AX269:AX332" si="204">Q269</f>
        <v>0</v>
      </c>
    </row>
    <row r="270" spans="1:50" x14ac:dyDescent="0.25">
      <c r="A270" s="1">
        <v>42150</v>
      </c>
      <c r="B270">
        <v>426.20001200000002</v>
      </c>
      <c r="C270">
        <v>427</v>
      </c>
      <c r="D270">
        <v>422</v>
      </c>
      <c r="E270">
        <v>425.47000100000002</v>
      </c>
      <c r="F270">
        <v>425.47000100000002</v>
      </c>
      <c r="G270">
        <v>2244200</v>
      </c>
      <c r="H270" s="2">
        <f t="shared" si="175"/>
        <v>-5.0511048680972337E-3</v>
      </c>
      <c r="I270">
        <f t="shared" si="164"/>
        <v>447.040009</v>
      </c>
      <c r="J270">
        <f t="shared" si="165"/>
        <v>419.14001500000001</v>
      </c>
      <c r="K270">
        <f t="shared" si="166"/>
        <v>433.69000199999999</v>
      </c>
      <c r="L270">
        <f t="shared" si="167"/>
        <v>5.0696895079096249E-2</v>
      </c>
      <c r="M270">
        <f t="shared" si="168"/>
        <v>-1.4877631760458754E-2</v>
      </c>
      <c r="N270">
        <f t="shared" si="169"/>
        <v>1.931981333743904E-2</v>
      </c>
      <c r="O270">
        <f t="shared" si="170"/>
        <v>1</v>
      </c>
      <c r="P270">
        <f t="shared" si="171"/>
        <v>0</v>
      </c>
      <c r="Q270">
        <f t="shared" si="172"/>
        <v>0</v>
      </c>
      <c r="R270">
        <f t="shared" si="176"/>
        <v>1</v>
      </c>
      <c r="S270">
        <f t="shared" si="177"/>
        <v>0</v>
      </c>
      <c r="T270" s="5">
        <f t="shared" si="173"/>
        <v>0.99494889513190277</v>
      </c>
      <c r="U270" s="5">
        <f t="shared" si="174"/>
        <v>0.99494889513190277</v>
      </c>
      <c r="V270" s="5">
        <f>PRODUCT($T$3:T270)-1</f>
        <v>0.1237440259921434</v>
      </c>
      <c r="W270" s="4">
        <f>PRODUCT($U$3:U270)-1</f>
        <v>0.27919443747274597</v>
      </c>
      <c r="X270">
        <f t="shared" si="178"/>
        <v>0.38188957183298067</v>
      </c>
      <c r="Y270" s="1">
        <f t="shared" si="179"/>
        <v>42150</v>
      </c>
      <c r="Z270">
        <f t="shared" si="180"/>
        <v>-1.9368581155347897E-3</v>
      </c>
      <c r="AA270" s="6">
        <f t="shared" si="181"/>
        <v>-4.2278317538015919E-3</v>
      </c>
      <c r="AB270" s="6">
        <f t="shared" si="182"/>
        <v>-9.6283098369249753E-3</v>
      </c>
      <c r="AC270" s="6">
        <f t="shared" si="183"/>
        <v>1.2673657233743807E-2</v>
      </c>
      <c r="AD270" s="6">
        <f t="shared" si="184"/>
        <v>-1.4527618706689172E-2</v>
      </c>
      <c r="AE270" s="6">
        <f t="shared" si="185"/>
        <v>-1.7840610328638817E-3</v>
      </c>
      <c r="AF270" s="6">
        <f t="shared" si="186"/>
        <v>-8.3011924631076761E-3</v>
      </c>
      <c r="AG270" s="6">
        <f t="shared" si="187"/>
        <v>5.0982761752969008E-3</v>
      </c>
      <c r="AH270" s="6">
        <f t="shared" si="188"/>
        <v>1.8331572394124418E-2</v>
      </c>
      <c r="AI270" s="6">
        <f t="shared" si="189"/>
        <v>-9.26719633404538E-3</v>
      </c>
      <c r="AJ270" s="6">
        <f t="shared" si="190"/>
        <v>-5.0511048680972337E-3</v>
      </c>
      <c r="AK270">
        <f t="shared" si="191"/>
        <v>-1.9368581155347897E-3</v>
      </c>
      <c r="AL270" s="6">
        <f t="shared" si="192"/>
        <v>-4.2278317538015919E-3</v>
      </c>
      <c r="AM270" s="6">
        <f t="shared" si="193"/>
        <v>-9.6283098369249753E-3</v>
      </c>
      <c r="AN270" s="6">
        <f t="shared" si="194"/>
        <v>1.2673657233743807E-2</v>
      </c>
      <c r="AO270" s="6">
        <f t="shared" si="195"/>
        <v>-1.4527618706689172E-2</v>
      </c>
      <c r="AP270" s="6">
        <f t="shared" si="196"/>
        <v>-1.7840610328638817E-3</v>
      </c>
      <c r="AQ270" s="6">
        <f t="shared" si="197"/>
        <v>-8.3011924631076761E-3</v>
      </c>
      <c r="AR270" s="6">
        <f t="shared" si="198"/>
        <v>5.0982761752969008E-3</v>
      </c>
      <c r="AS270" s="6">
        <f t="shared" si="199"/>
        <v>1.8331572394124418E-2</v>
      </c>
      <c r="AT270" s="6">
        <f t="shared" si="200"/>
        <v>-9.26719633404538E-3</v>
      </c>
      <c r="AU270" s="6">
        <f t="shared" si="201"/>
        <v>-5.0511048680972337E-3</v>
      </c>
      <c r="AV270">
        <f t="shared" si="202"/>
        <v>1</v>
      </c>
      <c r="AW270">
        <f t="shared" si="203"/>
        <v>0</v>
      </c>
      <c r="AX270">
        <f t="shared" si="204"/>
        <v>0</v>
      </c>
    </row>
    <row r="271" spans="1:50" x14ac:dyDescent="0.25">
      <c r="A271" s="1">
        <v>42151</v>
      </c>
      <c r="B271">
        <v>427.45001200000002</v>
      </c>
      <c r="C271">
        <v>431.85000600000001</v>
      </c>
      <c r="D271">
        <v>425.01001000000002</v>
      </c>
      <c r="E271">
        <v>431.42001299999998</v>
      </c>
      <c r="F271">
        <v>431.42001299999998</v>
      </c>
      <c r="G271">
        <v>2231100</v>
      </c>
      <c r="H271" s="2">
        <f t="shared" si="175"/>
        <v>1.398456292104111E-2</v>
      </c>
      <c r="I271">
        <f t="shared" si="164"/>
        <v>447.040009</v>
      </c>
      <c r="J271">
        <f t="shared" si="165"/>
        <v>419.14001500000001</v>
      </c>
      <c r="K271">
        <f t="shared" si="166"/>
        <v>440.23001099999999</v>
      </c>
      <c r="L271">
        <f t="shared" si="167"/>
        <v>3.6206006975388005E-2</v>
      </c>
      <c r="M271">
        <f t="shared" si="168"/>
        <v>-2.8464136178123933E-2</v>
      </c>
      <c r="N271">
        <f t="shared" si="169"/>
        <v>2.0420930264076542E-2</v>
      </c>
      <c r="O271">
        <f t="shared" si="170"/>
        <v>1</v>
      </c>
      <c r="P271">
        <f t="shared" si="171"/>
        <v>0</v>
      </c>
      <c r="Q271">
        <f t="shared" si="172"/>
        <v>0</v>
      </c>
      <c r="R271">
        <f t="shared" si="176"/>
        <v>1</v>
      </c>
      <c r="S271">
        <f t="shared" si="177"/>
        <v>0</v>
      </c>
      <c r="T271" s="5">
        <f t="shared" si="173"/>
        <v>1.0139845629210411</v>
      </c>
      <c r="U271" s="5">
        <f t="shared" si="174"/>
        <v>1.0139845629210411</v>
      </c>
      <c r="V271" s="5">
        <f>PRODUCT($T$3:T271)-1</f>
        <v>0.13945909503077458</v>
      </c>
      <c r="W271" s="4">
        <f>PRODUCT($U$3:U271)-1</f>
        <v>0.29708341257182935</v>
      </c>
      <c r="X271">
        <f t="shared" si="178"/>
        <v>0.40121469350020966</v>
      </c>
      <c r="Y271" s="1">
        <f t="shared" si="179"/>
        <v>42151</v>
      </c>
      <c r="Z271">
        <f t="shared" si="180"/>
        <v>-4.2278317538015919E-3</v>
      </c>
      <c r="AA271" s="6">
        <f t="shared" si="181"/>
        <v>-9.6283098369249753E-3</v>
      </c>
      <c r="AB271" s="6">
        <f t="shared" si="182"/>
        <v>1.2673657233743807E-2</v>
      </c>
      <c r="AC271" s="6">
        <f t="shared" si="183"/>
        <v>-1.4527618706689172E-2</v>
      </c>
      <c r="AD271" s="6">
        <f t="shared" si="184"/>
        <v>-1.7840610328638817E-3</v>
      </c>
      <c r="AE271" s="6">
        <f t="shared" si="185"/>
        <v>-8.3011924631076761E-3</v>
      </c>
      <c r="AF271" s="6">
        <f t="shared" si="186"/>
        <v>5.0982761752969008E-3</v>
      </c>
      <c r="AG271" s="6">
        <f t="shared" si="187"/>
        <v>1.8331572394124418E-2</v>
      </c>
      <c r="AH271" s="6">
        <f t="shared" si="188"/>
        <v>-9.26719633404538E-3</v>
      </c>
      <c r="AI271" s="6">
        <f t="shared" si="189"/>
        <v>-5.0511048680972337E-3</v>
      </c>
      <c r="AJ271" s="6">
        <f t="shared" si="190"/>
        <v>1.398456292104111E-2</v>
      </c>
      <c r="AK271">
        <f t="shared" si="191"/>
        <v>-4.2278317538015919E-3</v>
      </c>
      <c r="AL271" s="6">
        <f t="shared" si="192"/>
        <v>-9.6283098369249753E-3</v>
      </c>
      <c r="AM271" s="6">
        <f t="shared" si="193"/>
        <v>1.2673657233743807E-2</v>
      </c>
      <c r="AN271" s="6">
        <f t="shared" si="194"/>
        <v>-1.4527618706689172E-2</v>
      </c>
      <c r="AO271" s="6">
        <f t="shared" si="195"/>
        <v>-1.7840610328638817E-3</v>
      </c>
      <c r="AP271" s="6">
        <f t="shared" si="196"/>
        <v>-8.3011924631076761E-3</v>
      </c>
      <c r="AQ271" s="6">
        <f t="shared" si="197"/>
        <v>5.0982761752969008E-3</v>
      </c>
      <c r="AR271" s="6">
        <f t="shared" si="198"/>
        <v>1.8331572394124418E-2</v>
      </c>
      <c r="AS271" s="6">
        <f t="shared" si="199"/>
        <v>-9.26719633404538E-3</v>
      </c>
      <c r="AT271" s="6">
        <f t="shared" si="200"/>
        <v>-5.0511048680972337E-3</v>
      </c>
      <c r="AU271" s="6">
        <f t="shared" si="201"/>
        <v>1.398456292104111E-2</v>
      </c>
      <c r="AV271">
        <f t="shared" si="202"/>
        <v>1</v>
      </c>
      <c r="AW271">
        <f t="shared" si="203"/>
        <v>0</v>
      </c>
      <c r="AX271">
        <f t="shared" si="204"/>
        <v>0</v>
      </c>
    </row>
    <row r="272" spans="1:50" x14ac:dyDescent="0.25">
      <c r="A272" s="1">
        <v>42152</v>
      </c>
      <c r="B272">
        <v>429.709991</v>
      </c>
      <c r="C272">
        <v>431.35000600000001</v>
      </c>
      <c r="D272">
        <v>425.47000100000002</v>
      </c>
      <c r="E272">
        <v>426.57000699999998</v>
      </c>
      <c r="F272">
        <v>426.57000699999998</v>
      </c>
      <c r="G272">
        <v>1912400</v>
      </c>
      <c r="H272" s="2">
        <f t="shared" si="175"/>
        <v>-1.1241958773015925E-2</v>
      </c>
      <c r="I272">
        <f t="shared" si="164"/>
        <v>447.040009</v>
      </c>
      <c r="J272">
        <f t="shared" si="165"/>
        <v>419.14001500000001</v>
      </c>
      <c r="K272">
        <f t="shared" si="166"/>
        <v>436.39001500000001</v>
      </c>
      <c r="L272">
        <f t="shared" si="167"/>
        <v>4.7987438554253581E-2</v>
      </c>
      <c r="M272">
        <f t="shared" si="168"/>
        <v>-1.7417989727533723E-2</v>
      </c>
      <c r="N272">
        <f t="shared" si="169"/>
        <v>2.3020859035689289E-2</v>
      </c>
      <c r="O272">
        <f t="shared" si="170"/>
        <v>1</v>
      </c>
      <c r="P272">
        <f t="shared" si="171"/>
        <v>0</v>
      </c>
      <c r="Q272">
        <f t="shared" si="172"/>
        <v>0</v>
      </c>
      <c r="R272">
        <f t="shared" si="176"/>
        <v>1</v>
      </c>
      <c r="S272">
        <f t="shared" si="177"/>
        <v>0</v>
      </c>
      <c r="T272" s="5">
        <f t="shared" si="173"/>
        <v>0.98875804122698407</v>
      </c>
      <c r="U272" s="5">
        <f t="shared" si="174"/>
        <v>0.98875804122698407</v>
      </c>
      <c r="V272" s="5">
        <f>PRODUCT($T$3:T272)-1</f>
        <v>0.12664934286090057</v>
      </c>
      <c r="W272" s="4">
        <f>PRODUCT($U$3:U272)-1</f>
        <v>0.28250165432253405</v>
      </c>
      <c r="X272">
        <f t="shared" si="178"/>
        <v>0.38546229568373613</v>
      </c>
      <c r="Y272" s="1">
        <f t="shared" si="179"/>
        <v>42152</v>
      </c>
      <c r="Z272">
        <f t="shared" si="180"/>
        <v>-9.6283098369249753E-3</v>
      </c>
      <c r="AA272" s="6">
        <f t="shared" si="181"/>
        <v>1.2673657233743807E-2</v>
      </c>
      <c r="AB272" s="6">
        <f t="shared" si="182"/>
        <v>-1.4527618706689172E-2</v>
      </c>
      <c r="AC272" s="6">
        <f t="shared" si="183"/>
        <v>-1.7840610328638817E-3</v>
      </c>
      <c r="AD272" s="6">
        <f t="shared" si="184"/>
        <v>-8.3011924631076761E-3</v>
      </c>
      <c r="AE272" s="6">
        <f t="shared" si="185"/>
        <v>5.0982761752969008E-3</v>
      </c>
      <c r="AF272" s="6">
        <f t="shared" si="186"/>
        <v>1.8331572394124418E-2</v>
      </c>
      <c r="AG272" s="6">
        <f t="shared" si="187"/>
        <v>-9.26719633404538E-3</v>
      </c>
      <c r="AH272" s="6">
        <f t="shared" si="188"/>
        <v>-5.0511048680972337E-3</v>
      </c>
      <c r="AI272" s="6">
        <f t="shared" si="189"/>
        <v>1.398456292104111E-2</v>
      </c>
      <c r="AJ272" s="6">
        <f t="shared" si="190"/>
        <v>-1.1241958773015925E-2</v>
      </c>
      <c r="AK272">
        <f t="shared" si="191"/>
        <v>-9.6283098369249753E-3</v>
      </c>
      <c r="AL272" s="6">
        <f t="shared" si="192"/>
        <v>1.2673657233743807E-2</v>
      </c>
      <c r="AM272" s="6">
        <f t="shared" si="193"/>
        <v>-1.4527618706689172E-2</v>
      </c>
      <c r="AN272" s="6">
        <f t="shared" si="194"/>
        <v>-1.7840610328638817E-3</v>
      </c>
      <c r="AO272" s="6">
        <f t="shared" si="195"/>
        <v>-8.3011924631076761E-3</v>
      </c>
      <c r="AP272" s="6">
        <f t="shared" si="196"/>
        <v>5.0982761752969008E-3</v>
      </c>
      <c r="AQ272" s="6">
        <f t="shared" si="197"/>
        <v>1.8331572394124418E-2</v>
      </c>
      <c r="AR272" s="6">
        <f t="shared" si="198"/>
        <v>-9.26719633404538E-3</v>
      </c>
      <c r="AS272" s="6">
        <f t="shared" si="199"/>
        <v>-5.0511048680972337E-3</v>
      </c>
      <c r="AT272" s="6">
        <f t="shared" si="200"/>
        <v>1.398456292104111E-2</v>
      </c>
      <c r="AU272" s="6">
        <f t="shared" si="201"/>
        <v>-1.1241958773015925E-2</v>
      </c>
      <c r="AV272">
        <f t="shared" si="202"/>
        <v>1</v>
      </c>
      <c r="AW272">
        <f t="shared" si="203"/>
        <v>0</v>
      </c>
      <c r="AX272">
        <f t="shared" si="204"/>
        <v>0</v>
      </c>
    </row>
    <row r="273" spans="1:50" x14ac:dyDescent="0.25">
      <c r="A273" s="1">
        <v>42153</v>
      </c>
      <c r="B273">
        <v>427.23001099999999</v>
      </c>
      <c r="C273">
        <v>432.5</v>
      </c>
      <c r="D273">
        <v>427.23001099999999</v>
      </c>
      <c r="E273">
        <v>429.23001099999999</v>
      </c>
      <c r="F273">
        <v>429.23001099999999</v>
      </c>
      <c r="G273">
        <v>3008600</v>
      </c>
      <c r="H273" s="2">
        <f t="shared" si="175"/>
        <v>6.2357970704678412E-3</v>
      </c>
      <c r="I273">
        <f t="shared" si="164"/>
        <v>447.040009</v>
      </c>
      <c r="J273">
        <f t="shared" si="165"/>
        <v>419.14001500000001</v>
      </c>
      <c r="K273">
        <f t="shared" si="166"/>
        <v>435.05999800000001</v>
      </c>
      <c r="L273">
        <f t="shared" si="167"/>
        <v>4.1492900178408121E-2</v>
      </c>
      <c r="M273">
        <f t="shared" si="168"/>
        <v>-2.3507200664960037E-2</v>
      </c>
      <c r="N273">
        <f t="shared" si="169"/>
        <v>1.3582430982441274E-2</v>
      </c>
      <c r="O273">
        <f t="shared" si="170"/>
        <v>1</v>
      </c>
      <c r="P273">
        <f t="shared" si="171"/>
        <v>0</v>
      </c>
      <c r="Q273">
        <f t="shared" si="172"/>
        <v>0</v>
      </c>
      <c r="R273">
        <f t="shared" si="176"/>
        <v>1</v>
      </c>
      <c r="S273">
        <f t="shared" si="177"/>
        <v>0</v>
      </c>
      <c r="T273" s="5">
        <f t="shared" si="173"/>
        <v>1.0062357970704678</v>
      </c>
      <c r="U273" s="5">
        <f t="shared" si="174"/>
        <v>1.0062357970704678</v>
      </c>
      <c r="V273" s="5">
        <f>PRODUCT($T$3:T273)-1</f>
        <v>0.13367489953255718</v>
      </c>
      <c r="W273" s="4">
        <f>PRODUCT($U$3:U273)-1</f>
        <v>0.29049907438142863</v>
      </c>
      <c r="X273">
        <f t="shared" si="178"/>
        <v>0.39410175740840447</v>
      </c>
      <c r="Y273" s="1">
        <f t="shared" si="179"/>
        <v>42153</v>
      </c>
      <c r="Z273">
        <f t="shared" si="180"/>
        <v>1.2673657233743807E-2</v>
      </c>
      <c r="AA273" s="6">
        <f t="shared" si="181"/>
        <v>-1.4527618706689172E-2</v>
      </c>
      <c r="AB273" s="6">
        <f t="shared" si="182"/>
        <v>-1.7840610328638817E-3</v>
      </c>
      <c r="AC273" s="6">
        <f t="shared" si="183"/>
        <v>-8.3011924631076761E-3</v>
      </c>
      <c r="AD273" s="6">
        <f t="shared" si="184"/>
        <v>5.0982761752969008E-3</v>
      </c>
      <c r="AE273" s="6">
        <f t="shared" si="185"/>
        <v>1.8331572394124418E-2</v>
      </c>
      <c r="AF273" s="6">
        <f t="shared" si="186"/>
        <v>-9.26719633404538E-3</v>
      </c>
      <c r="AG273" s="6">
        <f t="shared" si="187"/>
        <v>-5.0511048680972337E-3</v>
      </c>
      <c r="AH273" s="6">
        <f t="shared" si="188"/>
        <v>1.398456292104111E-2</v>
      </c>
      <c r="AI273" s="6">
        <f t="shared" si="189"/>
        <v>-1.1241958773015925E-2</v>
      </c>
      <c r="AJ273" s="6">
        <f t="shared" si="190"/>
        <v>6.2357970704678412E-3</v>
      </c>
      <c r="AK273">
        <f t="shared" si="191"/>
        <v>1.2673657233743807E-2</v>
      </c>
      <c r="AL273" s="6">
        <f t="shared" si="192"/>
        <v>-1.4527618706689172E-2</v>
      </c>
      <c r="AM273" s="6">
        <f t="shared" si="193"/>
        <v>-1.7840610328638817E-3</v>
      </c>
      <c r="AN273" s="6">
        <f t="shared" si="194"/>
        <v>-8.3011924631076761E-3</v>
      </c>
      <c r="AO273" s="6">
        <f t="shared" si="195"/>
        <v>5.0982761752969008E-3</v>
      </c>
      <c r="AP273" s="6">
        <f t="shared" si="196"/>
        <v>1.8331572394124418E-2</v>
      </c>
      <c r="AQ273" s="6">
        <f t="shared" si="197"/>
        <v>-9.26719633404538E-3</v>
      </c>
      <c r="AR273" s="6">
        <f t="shared" si="198"/>
        <v>-5.0511048680972337E-3</v>
      </c>
      <c r="AS273" s="6">
        <f t="shared" si="199"/>
        <v>1.398456292104111E-2</v>
      </c>
      <c r="AT273" s="6">
        <f t="shared" si="200"/>
        <v>-1.1241958773015925E-2</v>
      </c>
      <c r="AU273" s="6">
        <f t="shared" si="201"/>
        <v>6.2357970704678412E-3</v>
      </c>
      <c r="AV273">
        <f t="shared" si="202"/>
        <v>1</v>
      </c>
      <c r="AW273">
        <f t="shared" si="203"/>
        <v>0</v>
      </c>
      <c r="AX273">
        <f t="shared" si="204"/>
        <v>0</v>
      </c>
    </row>
    <row r="274" spans="1:50" x14ac:dyDescent="0.25">
      <c r="A274" s="1">
        <v>42156</v>
      </c>
      <c r="B274">
        <v>430.39999399999999</v>
      </c>
      <c r="C274">
        <v>433.16000400000001</v>
      </c>
      <c r="D274">
        <v>426.20001200000002</v>
      </c>
      <c r="E274">
        <v>430.92001299999998</v>
      </c>
      <c r="F274">
        <v>430.92001299999998</v>
      </c>
      <c r="G274">
        <v>2253300</v>
      </c>
      <c r="H274" s="2">
        <f t="shared" si="175"/>
        <v>3.9372876003305191E-3</v>
      </c>
      <c r="I274">
        <f t="shared" si="164"/>
        <v>447.040009</v>
      </c>
      <c r="J274">
        <f t="shared" si="165"/>
        <v>419.14001500000001</v>
      </c>
      <c r="K274">
        <f t="shared" si="166"/>
        <v>429</v>
      </c>
      <c r="L274">
        <f t="shared" si="167"/>
        <v>3.7408325242949569E-2</v>
      </c>
      <c r="M274">
        <f t="shared" si="168"/>
        <v>-2.7336855204262656E-2</v>
      </c>
      <c r="N274">
        <f t="shared" si="169"/>
        <v>-4.4556134365474342E-3</v>
      </c>
      <c r="O274">
        <f t="shared" si="170"/>
        <v>0</v>
      </c>
      <c r="P274">
        <f t="shared" si="171"/>
        <v>1</v>
      </c>
      <c r="Q274">
        <f t="shared" si="172"/>
        <v>0</v>
      </c>
      <c r="R274">
        <f t="shared" si="176"/>
        <v>1</v>
      </c>
      <c r="S274">
        <f t="shared" si="177"/>
        <v>0</v>
      </c>
      <c r="T274" s="5">
        <f t="shared" si="173"/>
        <v>1.0039372876003305</v>
      </c>
      <c r="U274" s="5">
        <f t="shared" si="174"/>
        <v>1.0039372876003305</v>
      </c>
      <c r="V274" s="5">
        <f>PRODUCT($T$3:T274)-1</f>
        <v>0.13813850365729263</v>
      </c>
      <c r="W274" s="4">
        <f>PRODUCT($U$3:U274)-1</f>
        <v>0.29558014038522873</v>
      </c>
      <c r="X274">
        <f t="shared" si="178"/>
        <v>0.39959073697144731</v>
      </c>
      <c r="Y274" s="1">
        <f t="shared" si="179"/>
        <v>42156</v>
      </c>
      <c r="Z274">
        <f t="shared" si="180"/>
        <v>-1.4527618706689172E-2</v>
      </c>
      <c r="AA274" s="6">
        <f t="shared" si="181"/>
        <v>-1.7840610328638817E-3</v>
      </c>
      <c r="AB274" s="6">
        <f t="shared" si="182"/>
        <v>-8.3011924631076761E-3</v>
      </c>
      <c r="AC274" s="6">
        <f t="shared" si="183"/>
        <v>5.0982761752969008E-3</v>
      </c>
      <c r="AD274" s="6">
        <f t="shared" si="184"/>
        <v>1.8331572394124418E-2</v>
      </c>
      <c r="AE274" s="6">
        <f t="shared" si="185"/>
        <v>-9.26719633404538E-3</v>
      </c>
      <c r="AF274" s="6">
        <f t="shared" si="186"/>
        <v>-5.0511048680972337E-3</v>
      </c>
      <c r="AG274" s="6">
        <f t="shared" si="187"/>
        <v>1.398456292104111E-2</v>
      </c>
      <c r="AH274" s="6">
        <f t="shared" si="188"/>
        <v>-1.1241958773015925E-2</v>
      </c>
      <c r="AI274" s="6">
        <f t="shared" si="189"/>
        <v>6.2357970704678412E-3</v>
      </c>
      <c r="AJ274" s="6">
        <f t="shared" si="190"/>
        <v>3.9372876003305191E-3</v>
      </c>
      <c r="AK274">
        <f t="shared" si="191"/>
        <v>-1.4527618706689172E-2</v>
      </c>
      <c r="AL274" s="6">
        <f t="shared" si="192"/>
        <v>-1.7840610328638817E-3</v>
      </c>
      <c r="AM274" s="6">
        <f t="shared" si="193"/>
        <v>-8.3011924631076761E-3</v>
      </c>
      <c r="AN274" s="6">
        <f t="shared" si="194"/>
        <v>5.0982761752969008E-3</v>
      </c>
      <c r="AO274" s="6">
        <f t="shared" si="195"/>
        <v>1.8331572394124418E-2</v>
      </c>
      <c r="AP274" s="6">
        <f t="shared" si="196"/>
        <v>-9.26719633404538E-3</v>
      </c>
      <c r="AQ274" s="6">
        <f t="shared" si="197"/>
        <v>-5.0511048680972337E-3</v>
      </c>
      <c r="AR274" s="6">
        <f t="shared" si="198"/>
        <v>1.398456292104111E-2</v>
      </c>
      <c r="AS274" s="6">
        <f t="shared" si="199"/>
        <v>-1.1241958773015925E-2</v>
      </c>
      <c r="AT274" s="6">
        <f t="shared" si="200"/>
        <v>6.2357970704678412E-3</v>
      </c>
      <c r="AU274" s="6">
        <f t="shared" si="201"/>
        <v>3.9372876003305191E-3</v>
      </c>
      <c r="AV274">
        <f t="shared" si="202"/>
        <v>0</v>
      </c>
      <c r="AW274">
        <f t="shared" si="203"/>
        <v>1</v>
      </c>
      <c r="AX274">
        <f t="shared" si="204"/>
        <v>0</v>
      </c>
    </row>
    <row r="275" spans="1:50" x14ac:dyDescent="0.25">
      <c r="A275" s="1">
        <v>42157</v>
      </c>
      <c r="B275">
        <v>430.07000699999998</v>
      </c>
      <c r="C275">
        <v>433.23001099999999</v>
      </c>
      <c r="D275">
        <v>426.25</v>
      </c>
      <c r="E275">
        <v>430.98998999999998</v>
      </c>
      <c r="F275">
        <v>430.98998999999998</v>
      </c>
      <c r="G275">
        <v>1668900</v>
      </c>
      <c r="H275" s="2">
        <f t="shared" si="175"/>
        <v>1.6238976582405584E-4</v>
      </c>
      <c r="I275">
        <f t="shared" si="164"/>
        <v>447.040009</v>
      </c>
      <c r="J275">
        <f t="shared" si="165"/>
        <v>419.14001500000001</v>
      </c>
      <c r="K275">
        <f t="shared" si="166"/>
        <v>430.459991</v>
      </c>
      <c r="L275">
        <f t="shared" si="167"/>
        <v>3.7239888100417451E-2</v>
      </c>
      <c r="M275">
        <f t="shared" si="168"/>
        <v>-2.7494780099185046E-2</v>
      </c>
      <c r="N275">
        <f t="shared" si="169"/>
        <v>-1.2297246161099284E-3</v>
      </c>
      <c r="O275">
        <f t="shared" si="170"/>
        <v>0</v>
      </c>
      <c r="P275">
        <f t="shared" si="171"/>
        <v>1</v>
      </c>
      <c r="Q275">
        <f t="shared" si="172"/>
        <v>0</v>
      </c>
      <c r="R275">
        <f t="shared" si="176"/>
        <v>1</v>
      </c>
      <c r="S275">
        <f t="shared" si="177"/>
        <v>0</v>
      </c>
      <c r="T275" s="5">
        <f t="shared" si="173"/>
        <v>1.0001623897658241</v>
      </c>
      <c r="U275" s="5">
        <f t="shared" si="174"/>
        <v>1.0001623897658241</v>
      </c>
      <c r="V275" s="5">
        <f>PRODUCT($T$3:T275)-1</f>
        <v>0.13832332570237682</v>
      </c>
      <c r="W275" s="4">
        <f>PRODUCT($U$3:U275)-1</f>
        <v>0.29579052934083228</v>
      </c>
      <c r="X275">
        <f t="shared" si="178"/>
        <v>0.39981801618347368</v>
      </c>
      <c r="Y275" s="1">
        <f t="shared" si="179"/>
        <v>42157</v>
      </c>
      <c r="Z275">
        <f t="shared" si="180"/>
        <v>-1.7840610328638817E-3</v>
      </c>
      <c r="AA275" s="6">
        <f t="shared" si="181"/>
        <v>-8.3011924631076761E-3</v>
      </c>
      <c r="AB275" s="6">
        <f t="shared" si="182"/>
        <v>5.0982761752969008E-3</v>
      </c>
      <c r="AC275" s="6">
        <f t="shared" si="183"/>
        <v>1.8331572394124418E-2</v>
      </c>
      <c r="AD275" s="6">
        <f t="shared" si="184"/>
        <v>-9.26719633404538E-3</v>
      </c>
      <c r="AE275" s="6">
        <f t="shared" si="185"/>
        <v>-5.0511048680972337E-3</v>
      </c>
      <c r="AF275" s="6">
        <f t="shared" si="186"/>
        <v>1.398456292104111E-2</v>
      </c>
      <c r="AG275" s="6">
        <f t="shared" si="187"/>
        <v>-1.1241958773015925E-2</v>
      </c>
      <c r="AH275" s="6">
        <f t="shared" si="188"/>
        <v>6.2357970704678412E-3</v>
      </c>
      <c r="AI275" s="6">
        <f t="shared" si="189"/>
        <v>3.9372876003305191E-3</v>
      </c>
      <c r="AJ275" s="6">
        <f t="shared" si="190"/>
        <v>1.6238976582405584E-4</v>
      </c>
      <c r="AK275">
        <f t="shared" si="191"/>
        <v>-1.7840610328638817E-3</v>
      </c>
      <c r="AL275" s="6">
        <f t="shared" si="192"/>
        <v>-8.3011924631076761E-3</v>
      </c>
      <c r="AM275" s="6">
        <f t="shared" si="193"/>
        <v>5.0982761752969008E-3</v>
      </c>
      <c r="AN275" s="6">
        <f t="shared" si="194"/>
        <v>1.8331572394124418E-2</v>
      </c>
      <c r="AO275" s="6">
        <f t="shared" si="195"/>
        <v>-9.26719633404538E-3</v>
      </c>
      <c r="AP275" s="6">
        <f t="shared" si="196"/>
        <v>-5.0511048680972337E-3</v>
      </c>
      <c r="AQ275" s="6">
        <f t="shared" si="197"/>
        <v>1.398456292104111E-2</v>
      </c>
      <c r="AR275" s="6">
        <f t="shared" si="198"/>
        <v>-1.1241958773015925E-2</v>
      </c>
      <c r="AS275" s="6">
        <f t="shared" si="199"/>
        <v>6.2357970704678412E-3</v>
      </c>
      <c r="AT275" s="6">
        <f t="shared" si="200"/>
        <v>3.9372876003305191E-3</v>
      </c>
      <c r="AU275" s="6">
        <f t="shared" si="201"/>
        <v>1.6238976582405584E-4</v>
      </c>
      <c r="AV275">
        <f t="shared" si="202"/>
        <v>0</v>
      </c>
      <c r="AW275">
        <f t="shared" si="203"/>
        <v>1</v>
      </c>
      <c r="AX275">
        <f t="shared" si="204"/>
        <v>0</v>
      </c>
    </row>
    <row r="276" spans="1:50" x14ac:dyDescent="0.25">
      <c r="A276" s="1">
        <v>42158</v>
      </c>
      <c r="B276">
        <v>434.39999399999999</v>
      </c>
      <c r="C276">
        <v>438.39001500000001</v>
      </c>
      <c r="D276">
        <v>432.75</v>
      </c>
      <c r="E276">
        <v>436.58999599999999</v>
      </c>
      <c r="F276">
        <v>436.58999599999999</v>
      </c>
      <c r="G276">
        <v>2727900</v>
      </c>
      <c r="H276" s="2">
        <f t="shared" si="175"/>
        <v>1.2993355135695772E-2</v>
      </c>
      <c r="I276">
        <f t="shared" si="164"/>
        <v>447.040009</v>
      </c>
      <c r="J276">
        <f t="shared" si="165"/>
        <v>419.14001500000001</v>
      </c>
      <c r="K276">
        <f t="shared" si="166"/>
        <v>435.57998700000002</v>
      </c>
      <c r="L276">
        <f t="shared" si="167"/>
        <v>2.3935530121491855E-2</v>
      </c>
      <c r="M276">
        <f t="shared" si="168"/>
        <v>-3.9968806339758634E-2</v>
      </c>
      <c r="N276">
        <f t="shared" si="169"/>
        <v>-2.3134039012656649E-3</v>
      </c>
      <c r="O276">
        <f t="shared" si="170"/>
        <v>0</v>
      </c>
      <c r="P276">
        <f t="shared" si="171"/>
        <v>1</v>
      </c>
      <c r="Q276">
        <f t="shared" si="172"/>
        <v>0</v>
      </c>
      <c r="R276">
        <f t="shared" si="176"/>
        <v>1</v>
      </c>
      <c r="S276">
        <f t="shared" si="177"/>
        <v>0</v>
      </c>
      <c r="T276" s="5">
        <f t="shared" si="173"/>
        <v>1.0129933551356958</v>
      </c>
      <c r="U276" s="5">
        <f t="shared" si="174"/>
        <v>1.0129933551356958</v>
      </c>
      <c r="V276" s="5">
        <f>PRODUCT($T$3:T276)-1</f>
        <v>0.1531139649324742</v>
      </c>
      <c r="W276" s="4">
        <f>PRODUCT($U$3:U276)-1</f>
        <v>0.31262719587002885</v>
      </c>
      <c r="X276">
        <f t="shared" si="178"/>
        <v>0.41800634879309095</v>
      </c>
      <c r="Y276" s="1">
        <f t="shared" si="179"/>
        <v>42158</v>
      </c>
      <c r="Z276">
        <f t="shared" si="180"/>
        <v>-8.3011924631076761E-3</v>
      </c>
      <c r="AA276" s="6">
        <f t="shared" si="181"/>
        <v>5.0982761752969008E-3</v>
      </c>
      <c r="AB276" s="6">
        <f t="shared" si="182"/>
        <v>1.8331572394124418E-2</v>
      </c>
      <c r="AC276" s="6">
        <f t="shared" si="183"/>
        <v>-9.26719633404538E-3</v>
      </c>
      <c r="AD276" s="6">
        <f t="shared" si="184"/>
        <v>-5.0511048680972337E-3</v>
      </c>
      <c r="AE276" s="6">
        <f t="shared" si="185"/>
        <v>1.398456292104111E-2</v>
      </c>
      <c r="AF276" s="6">
        <f t="shared" si="186"/>
        <v>-1.1241958773015925E-2</v>
      </c>
      <c r="AG276" s="6">
        <f t="shared" si="187"/>
        <v>6.2357970704678412E-3</v>
      </c>
      <c r="AH276" s="6">
        <f t="shared" si="188"/>
        <v>3.9372876003305191E-3</v>
      </c>
      <c r="AI276" s="6">
        <f t="shared" si="189"/>
        <v>1.6238976582405584E-4</v>
      </c>
      <c r="AJ276" s="6">
        <f t="shared" si="190"/>
        <v>1.2993355135695772E-2</v>
      </c>
      <c r="AK276">
        <f t="shared" si="191"/>
        <v>-8.3011924631076761E-3</v>
      </c>
      <c r="AL276" s="6">
        <f t="shared" si="192"/>
        <v>5.0982761752969008E-3</v>
      </c>
      <c r="AM276" s="6">
        <f t="shared" si="193"/>
        <v>1.8331572394124418E-2</v>
      </c>
      <c r="AN276" s="6">
        <f t="shared" si="194"/>
        <v>-9.26719633404538E-3</v>
      </c>
      <c r="AO276" s="6">
        <f t="shared" si="195"/>
        <v>-5.0511048680972337E-3</v>
      </c>
      <c r="AP276" s="6">
        <f t="shared" si="196"/>
        <v>1.398456292104111E-2</v>
      </c>
      <c r="AQ276" s="6">
        <f t="shared" si="197"/>
        <v>-1.1241958773015925E-2</v>
      </c>
      <c r="AR276" s="6">
        <f t="shared" si="198"/>
        <v>6.2357970704678412E-3</v>
      </c>
      <c r="AS276" s="6">
        <f t="shared" si="199"/>
        <v>3.9372876003305191E-3</v>
      </c>
      <c r="AT276" s="6">
        <f t="shared" si="200"/>
        <v>1.6238976582405584E-4</v>
      </c>
      <c r="AU276" s="6">
        <f t="shared" si="201"/>
        <v>1.2993355135695772E-2</v>
      </c>
      <c r="AV276">
        <f t="shared" si="202"/>
        <v>0</v>
      </c>
      <c r="AW276">
        <f t="shared" si="203"/>
        <v>1</v>
      </c>
      <c r="AX276">
        <f t="shared" si="204"/>
        <v>0</v>
      </c>
    </row>
    <row r="277" spans="1:50" x14ac:dyDescent="0.25">
      <c r="A277" s="1">
        <v>42159</v>
      </c>
      <c r="B277">
        <v>434.39999399999999</v>
      </c>
      <c r="C277">
        <v>436.76001000000002</v>
      </c>
      <c r="D277">
        <v>429.26001000000002</v>
      </c>
      <c r="E277">
        <v>430.77999899999998</v>
      </c>
      <c r="F277">
        <v>430.77999899999998</v>
      </c>
      <c r="G277">
        <v>2510800</v>
      </c>
      <c r="H277" s="2">
        <f t="shared" si="175"/>
        <v>-1.3307673224834948E-2</v>
      </c>
      <c r="I277">
        <f t="shared" si="164"/>
        <v>447.040009</v>
      </c>
      <c r="J277">
        <f t="shared" si="165"/>
        <v>419.14001500000001</v>
      </c>
      <c r="K277">
        <f t="shared" si="166"/>
        <v>433.48001099999999</v>
      </c>
      <c r="L277">
        <f t="shared" si="167"/>
        <v>3.7745508235631942E-2</v>
      </c>
      <c r="M277">
        <f t="shared" si="168"/>
        <v>-2.7020715973398723E-2</v>
      </c>
      <c r="N277">
        <f t="shared" si="169"/>
        <v>6.2677283213421475E-3</v>
      </c>
      <c r="O277">
        <f t="shared" si="170"/>
        <v>0</v>
      </c>
      <c r="P277">
        <f t="shared" si="171"/>
        <v>1</v>
      </c>
      <c r="Q277">
        <f t="shared" si="172"/>
        <v>0</v>
      </c>
      <c r="R277">
        <f t="shared" si="176"/>
        <v>1</v>
      </c>
      <c r="S277">
        <f t="shared" si="177"/>
        <v>0</v>
      </c>
      <c r="T277" s="5">
        <f t="shared" si="173"/>
        <v>0.98669232677516505</v>
      </c>
      <c r="U277" s="5">
        <f t="shared" si="174"/>
        <v>0.98669232677516505</v>
      </c>
      <c r="V277" s="5">
        <f>PRODUCT($T$3:T277)-1</f>
        <v>0.13776870109615902</v>
      </c>
      <c r="W277" s="4">
        <f>PRODUCT($U$3:U277)-1</f>
        <v>0.29515918208135905</v>
      </c>
      <c r="X277">
        <f t="shared" si="178"/>
        <v>0.39913598367261094</v>
      </c>
      <c r="Y277" s="1">
        <f t="shared" si="179"/>
        <v>42159</v>
      </c>
      <c r="Z277">
        <f t="shared" si="180"/>
        <v>5.0982761752969008E-3</v>
      </c>
      <c r="AA277" s="6">
        <f t="shared" si="181"/>
        <v>1.8331572394124418E-2</v>
      </c>
      <c r="AB277" s="6">
        <f t="shared" si="182"/>
        <v>-9.26719633404538E-3</v>
      </c>
      <c r="AC277" s="6">
        <f t="shared" si="183"/>
        <v>-5.0511048680972337E-3</v>
      </c>
      <c r="AD277" s="6">
        <f t="shared" si="184"/>
        <v>1.398456292104111E-2</v>
      </c>
      <c r="AE277" s="6">
        <f t="shared" si="185"/>
        <v>-1.1241958773015925E-2</v>
      </c>
      <c r="AF277" s="6">
        <f t="shared" si="186"/>
        <v>6.2357970704678412E-3</v>
      </c>
      <c r="AG277" s="6">
        <f t="shared" si="187"/>
        <v>3.9372876003305191E-3</v>
      </c>
      <c r="AH277" s="6">
        <f t="shared" si="188"/>
        <v>1.6238976582405584E-4</v>
      </c>
      <c r="AI277" s="6">
        <f t="shared" si="189"/>
        <v>1.2993355135695772E-2</v>
      </c>
      <c r="AJ277" s="6">
        <f t="shared" si="190"/>
        <v>-1.3307673224834948E-2</v>
      </c>
      <c r="AK277">
        <f t="shared" si="191"/>
        <v>5.0982761752969008E-3</v>
      </c>
      <c r="AL277" s="6">
        <f t="shared" si="192"/>
        <v>1.8331572394124418E-2</v>
      </c>
      <c r="AM277" s="6">
        <f t="shared" si="193"/>
        <v>-9.26719633404538E-3</v>
      </c>
      <c r="AN277" s="6">
        <f t="shared" si="194"/>
        <v>-5.0511048680972337E-3</v>
      </c>
      <c r="AO277" s="6">
        <f t="shared" si="195"/>
        <v>1.398456292104111E-2</v>
      </c>
      <c r="AP277" s="6">
        <f t="shared" si="196"/>
        <v>-1.1241958773015925E-2</v>
      </c>
      <c r="AQ277" s="6">
        <f t="shared" si="197"/>
        <v>6.2357970704678412E-3</v>
      </c>
      <c r="AR277" s="6">
        <f t="shared" si="198"/>
        <v>3.9372876003305191E-3</v>
      </c>
      <c r="AS277" s="6">
        <f t="shared" si="199"/>
        <v>1.6238976582405584E-4</v>
      </c>
      <c r="AT277" s="6">
        <f t="shared" si="200"/>
        <v>1.2993355135695772E-2</v>
      </c>
      <c r="AU277" s="6">
        <f t="shared" si="201"/>
        <v>-1.3307673224834948E-2</v>
      </c>
      <c r="AV277">
        <f t="shared" si="202"/>
        <v>0</v>
      </c>
      <c r="AW277">
        <f t="shared" si="203"/>
        <v>1</v>
      </c>
      <c r="AX277">
        <f t="shared" si="204"/>
        <v>0</v>
      </c>
    </row>
    <row r="278" spans="1:50" x14ac:dyDescent="0.25">
      <c r="A278" s="1">
        <v>42160</v>
      </c>
      <c r="B278">
        <v>429.66000400000001</v>
      </c>
      <c r="C278">
        <v>430.79998799999998</v>
      </c>
      <c r="D278">
        <v>426.5</v>
      </c>
      <c r="E278">
        <v>426.95001200000002</v>
      </c>
      <c r="F278">
        <v>426.95001200000002</v>
      </c>
      <c r="G278">
        <v>1907900</v>
      </c>
      <c r="H278" s="2">
        <f t="shared" si="175"/>
        <v>-8.8908190001643073E-3</v>
      </c>
      <c r="I278">
        <f t="shared" si="164"/>
        <v>447.040009</v>
      </c>
      <c r="J278">
        <f t="shared" si="165"/>
        <v>419.14001500000001</v>
      </c>
      <c r="K278">
        <f t="shared" si="166"/>
        <v>433.51998900000001</v>
      </c>
      <c r="L278">
        <f t="shared" si="167"/>
        <v>4.7054681895640771E-2</v>
      </c>
      <c r="M278">
        <f t="shared" si="168"/>
        <v>-1.8292532569363251E-2</v>
      </c>
      <c r="N278">
        <f t="shared" si="169"/>
        <v>1.53881644579974E-2</v>
      </c>
      <c r="O278">
        <f t="shared" si="170"/>
        <v>1</v>
      </c>
      <c r="P278">
        <f t="shared" si="171"/>
        <v>0</v>
      </c>
      <c r="Q278">
        <f t="shared" si="172"/>
        <v>0</v>
      </c>
      <c r="R278">
        <f t="shared" si="176"/>
        <v>1</v>
      </c>
      <c r="S278">
        <f t="shared" si="177"/>
        <v>0</v>
      </c>
      <c r="T278" s="5">
        <f t="shared" si="173"/>
        <v>0.99110918099983569</v>
      </c>
      <c r="U278" s="5">
        <f t="shared" si="174"/>
        <v>0.99110918099983569</v>
      </c>
      <c r="V278" s="5">
        <f>PRODUCT($T$3:T278)-1</f>
        <v>0.12765300551066106</v>
      </c>
      <c r="W278" s="4">
        <f>PRODUCT($U$3:U278)-1</f>
        <v>0.28364415621707284</v>
      </c>
      <c r="X278">
        <f t="shared" si="178"/>
        <v>0.38669651888516099</v>
      </c>
      <c r="Y278" s="1">
        <f t="shared" si="179"/>
        <v>42160</v>
      </c>
      <c r="Z278">
        <f t="shared" si="180"/>
        <v>1.8331572394124418E-2</v>
      </c>
      <c r="AA278" s="6">
        <f t="shared" si="181"/>
        <v>-9.26719633404538E-3</v>
      </c>
      <c r="AB278" s="6">
        <f t="shared" si="182"/>
        <v>-5.0511048680972337E-3</v>
      </c>
      <c r="AC278" s="6">
        <f t="shared" si="183"/>
        <v>1.398456292104111E-2</v>
      </c>
      <c r="AD278" s="6">
        <f t="shared" si="184"/>
        <v>-1.1241958773015925E-2</v>
      </c>
      <c r="AE278" s="6">
        <f t="shared" si="185"/>
        <v>6.2357970704678412E-3</v>
      </c>
      <c r="AF278" s="6">
        <f t="shared" si="186"/>
        <v>3.9372876003305191E-3</v>
      </c>
      <c r="AG278" s="6">
        <f t="shared" si="187"/>
        <v>1.6238976582405584E-4</v>
      </c>
      <c r="AH278" s="6">
        <f t="shared" si="188"/>
        <v>1.2993355135695772E-2</v>
      </c>
      <c r="AI278" s="6">
        <f t="shared" si="189"/>
        <v>-1.3307673224834948E-2</v>
      </c>
      <c r="AJ278" s="6">
        <f t="shared" si="190"/>
        <v>-8.8908190001643073E-3</v>
      </c>
      <c r="AK278">
        <f t="shared" si="191"/>
        <v>1.8331572394124418E-2</v>
      </c>
      <c r="AL278" s="6">
        <f t="shared" si="192"/>
        <v>-9.26719633404538E-3</v>
      </c>
      <c r="AM278" s="6">
        <f t="shared" si="193"/>
        <v>-5.0511048680972337E-3</v>
      </c>
      <c r="AN278" s="6">
        <f t="shared" si="194"/>
        <v>1.398456292104111E-2</v>
      </c>
      <c r="AO278" s="6">
        <f t="shared" si="195"/>
        <v>-1.1241958773015925E-2</v>
      </c>
      <c r="AP278" s="6">
        <f t="shared" si="196"/>
        <v>6.2357970704678412E-3</v>
      </c>
      <c r="AQ278" s="6">
        <f t="shared" si="197"/>
        <v>3.9372876003305191E-3</v>
      </c>
      <c r="AR278" s="6">
        <f t="shared" si="198"/>
        <v>1.6238976582405584E-4</v>
      </c>
      <c r="AS278" s="6">
        <f t="shared" si="199"/>
        <v>1.2993355135695772E-2</v>
      </c>
      <c r="AT278" s="6">
        <f t="shared" si="200"/>
        <v>-1.3307673224834948E-2</v>
      </c>
      <c r="AU278" s="6">
        <f t="shared" si="201"/>
        <v>-8.8908190001643073E-3</v>
      </c>
      <c r="AV278">
        <f t="shared" si="202"/>
        <v>1</v>
      </c>
      <c r="AW278">
        <f t="shared" si="203"/>
        <v>0</v>
      </c>
      <c r="AX278">
        <f t="shared" si="204"/>
        <v>0</v>
      </c>
    </row>
    <row r="279" spans="1:50" x14ac:dyDescent="0.25">
      <c r="A279" s="1">
        <v>42163</v>
      </c>
      <c r="B279">
        <v>425.61999500000002</v>
      </c>
      <c r="C279">
        <v>426.79998799999998</v>
      </c>
      <c r="D279">
        <v>421.42999300000002</v>
      </c>
      <c r="E279">
        <v>423.5</v>
      </c>
      <c r="F279">
        <v>423.5</v>
      </c>
      <c r="G279">
        <v>2166900</v>
      </c>
      <c r="H279" s="2">
        <f t="shared" si="175"/>
        <v>-8.0805993747109506E-3</v>
      </c>
      <c r="I279">
        <f t="shared" si="164"/>
        <v>447.040009</v>
      </c>
      <c r="J279">
        <f t="shared" si="165"/>
        <v>419.14001500000001</v>
      </c>
      <c r="K279">
        <f t="shared" si="166"/>
        <v>425.57000699999998</v>
      </c>
      <c r="L279">
        <f t="shared" si="167"/>
        <v>5.5584436835891315E-2</v>
      </c>
      <c r="M279">
        <f t="shared" si="168"/>
        <v>-1.0295123966942099E-2</v>
      </c>
      <c r="N279">
        <f t="shared" si="169"/>
        <v>4.8878559622196338E-3</v>
      </c>
      <c r="O279">
        <f t="shared" si="170"/>
        <v>0</v>
      </c>
      <c r="P279">
        <f t="shared" si="171"/>
        <v>1</v>
      </c>
      <c r="Q279">
        <f t="shared" si="172"/>
        <v>0</v>
      </c>
      <c r="R279">
        <f t="shared" si="176"/>
        <v>1</v>
      </c>
      <c r="S279">
        <f t="shared" si="177"/>
        <v>0</v>
      </c>
      <c r="T279" s="5">
        <f t="shared" si="173"/>
        <v>0.99191940062528905</v>
      </c>
      <c r="U279" s="5">
        <f t="shared" si="174"/>
        <v>0.99191940062528905</v>
      </c>
      <c r="V279" s="5">
        <f>PRODUCT($T$3:T279)-1</f>
        <v>0.11854089333944073</v>
      </c>
      <c r="W279" s="4">
        <f>PRODUCT($U$3:U279)-1</f>
        <v>0.27327154205099369</v>
      </c>
      <c r="X279">
        <f t="shared" si="178"/>
        <v>0.37549117986174374</v>
      </c>
      <c r="Y279" s="1">
        <f t="shared" si="179"/>
        <v>42163</v>
      </c>
      <c r="Z279">
        <f t="shared" si="180"/>
        <v>-9.26719633404538E-3</v>
      </c>
      <c r="AA279" s="6">
        <f t="shared" si="181"/>
        <v>-5.0511048680972337E-3</v>
      </c>
      <c r="AB279" s="6">
        <f t="shared" si="182"/>
        <v>1.398456292104111E-2</v>
      </c>
      <c r="AC279" s="6">
        <f t="shared" si="183"/>
        <v>-1.1241958773015925E-2</v>
      </c>
      <c r="AD279" s="6">
        <f t="shared" si="184"/>
        <v>6.2357970704678412E-3</v>
      </c>
      <c r="AE279" s="6">
        <f t="shared" si="185"/>
        <v>3.9372876003305191E-3</v>
      </c>
      <c r="AF279" s="6">
        <f t="shared" si="186"/>
        <v>1.6238976582405584E-4</v>
      </c>
      <c r="AG279" s="6">
        <f t="shared" si="187"/>
        <v>1.2993355135695772E-2</v>
      </c>
      <c r="AH279" s="6">
        <f t="shared" si="188"/>
        <v>-1.3307673224834948E-2</v>
      </c>
      <c r="AI279" s="6">
        <f t="shared" si="189"/>
        <v>-8.8908190001643073E-3</v>
      </c>
      <c r="AJ279" s="6">
        <f t="shared" si="190"/>
        <v>-8.0805993747109506E-3</v>
      </c>
      <c r="AK279">
        <f t="shared" si="191"/>
        <v>-9.26719633404538E-3</v>
      </c>
      <c r="AL279" s="6">
        <f t="shared" si="192"/>
        <v>-5.0511048680972337E-3</v>
      </c>
      <c r="AM279" s="6">
        <f t="shared" si="193"/>
        <v>1.398456292104111E-2</v>
      </c>
      <c r="AN279" s="6">
        <f t="shared" si="194"/>
        <v>-1.1241958773015925E-2</v>
      </c>
      <c r="AO279" s="6">
        <f t="shared" si="195"/>
        <v>6.2357970704678412E-3</v>
      </c>
      <c r="AP279" s="6">
        <f t="shared" si="196"/>
        <v>3.9372876003305191E-3</v>
      </c>
      <c r="AQ279" s="6">
        <f t="shared" si="197"/>
        <v>1.6238976582405584E-4</v>
      </c>
      <c r="AR279" s="6">
        <f t="shared" si="198"/>
        <v>1.2993355135695772E-2</v>
      </c>
      <c r="AS279" s="6">
        <f t="shared" si="199"/>
        <v>-1.3307673224834948E-2</v>
      </c>
      <c r="AT279" s="6">
        <f t="shared" si="200"/>
        <v>-8.8908190001643073E-3</v>
      </c>
      <c r="AU279" s="6">
        <f t="shared" si="201"/>
        <v>-8.0805993747109506E-3</v>
      </c>
      <c r="AV279">
        <f t="shared" si="202"/>
        <v>0</v>
      </c>
      <c r="AW279">
        <f t="shared" si="203"/>
        <v>1</v>
      </c>
      <c r="AX279">
        <f t="shared" si="204"/>
        <v>0</v>
      </c>
    </row>
    <row r="280" spans="1:50" x14ac:dyDescent="0.25">
      <c r="A280" s="1">
        <v>42164</v>
      </c>
      <c r="B280">
        <v>422.959991</v>
      </c>
      <c r="C280">
        <v>427.48998999999998</v>
      </c>
      <c r="D280">
        <v>419.14001500000001</v>
      </c>
      <c r="E280">
        <v>425.48001099999999</v>
      </c>
      <c r="F280">
        <v>425.48001099999999</v>
      </c>
      <c r="G280">
        <v>2288700</v>
      </c>
      <c r="H280" s="2">
        <f t="shared" si="175"/>
        <v>4.6753506493506514E-3</v>
      </c>
      <c r="I280">
        <f t="shared" si="164"/>
        <v>447.040009</v>
      </c>
      <c r="J280">
        <f t="shared" si="165"/>
        <v>422.64001500000001</v>
      </c>
      <c r="K280">
        <f t="shared" si="166"/>
        <v>428.82998700000002</v>
      </c>
      <c r="L280">
        <f t="shared" si="167"/>
        <v>5.0672175995595703E-2</v>
      </c>
      <c r="M280">
        <f t="shared" si="168"/>
        <v>-6.6748047536362431E-3</v>
      </c>
      <c r="N280">
        <f t="shared" si="169"/>
        <v>7.8734039517547316E-3</v>
      </c>
      <c r="O280">
        <f t="shared" si="170"/>
        <v>0</v>
      </c>
      <c r="P280">
        <f t="shared" si="171"/>
        <v>1</v>
      </c>
      <c r="Q280">
        <f t="shared" si="172"/>
        <v>0</v>
      </c>
      <c r="R280">
        <f t="shared" si="176"/>
        <v>1</v>
      </c>
      <c r="S280">
        <f t="shared" si="177"/>
        <v>0</v>
      </c>
      <c r="T280" s="5">
        <f t="shared" si="173"/>
        <v>1.0046753506493507</v>
      </c>
      <c r="U280" s="5">
        <f t="shared" si="174"/>
        <v>1.0046753506493507</v>
      </c>
      <c r="V280" s="5">
        <f>PRODUCT($T$3:T280)-1</f>
        <v>0.12377046423144056</v>
      </c>
      <c r="W280" s="4">
        <f>PRODUCT($U$3:U280)-1</f>
        <v>0.2792245329819214</v>
      </c>
      <c r="X280">
        <f t="shared" si="178"/>
        <v>0.38192208344268641</v>
      </c>
      <c r="Y280" s="1">
        <f t="shared" si="179"/>
        <v>42164</v>
      </c>
      <c r="Z280">
        <f t="shared" si="180"/>
        <v>-5.0511048680972337E-3</v>
      </c>
      <c r="AA280" s="6">
        <f t="shared" si="181"/>
        <v>1.398456292104111E-2</v>
      </c>
      <c r="AB280" s="6">
        <f t="shared" si="182"/>
        <v>-1.1241958773015925E-2</v>
      </c>
      <c r="AC280" s="6">
        <f t="shared" si="183"/>
        <v>6.2357970704678412E-3</v>
      </c>
      <c r="AD280" s="6">
        <f t="shared" si="184"/>
        <v>3.9372876003305191E-3</v>
      </c>
      <c r="AE280" s="6">
        <f t="shared" si="185"/>
        <v>1.6238976582405584E-4</v>
      </c>
      <c r="AF280" s="6">
        <f t="shared" si="186"/>
        <v>1.2993355135695772E-2</v>
      </c>
      <c r="AG280" s="6">
        <f t="shared" si="187"/>
        <v>-1.3307673224834948E-2</v>
      </c>
      <c r="AH280" s="6">
        <f t="shared" si="188"/>
        <v>-8.8908190001643073E-3</v>
      </c>
      <c r="AI280" s="6">
        <f t="shared" si="189"/>
        <v>-8.0805993747109506E-3</v>
      </c>
      <c r="AJ280" s="6">
        <f t="shared" si="190"/>
        <v>4.6753506493506514E-3</v>
      </c>
      <c r="AK280">
        <f t="shared" si="191"/>
        <v>-5.0511048680972337E-3</v>
      </c>
      <c r="AL280" s="6">
        <f t="shared" si="192"/>
        <v>1.398456292104111E-2</v>
      </c>
      <c r="AM280" s="6">
        <f t="shared" si="193"/>
        <v>-1.1241958773015925E-2</v>
      </c>
      <c r="AN280" s="6">
        <f t="shared" si="194"/>
        <v>6.2357970704678412E-3</v>
      </c>
      <c r="AO280" s="6">
        <f t="shared" si="195"/>
        <v>3.9372876003305191E-3</v>
      </c>
      <c r="AP280" s="6">
        <f t="shared" si="196"/>
        <v>1.6238976582405584E-4</v>
      </c>
      <c r="AQ280" s="6">
        <f t="shared" si="197"/>
        <v>1.2993355135695772E-2</v>
      </c>
      <c r="AR280" s="6">
        <f t="shared" si="198"/>
        <v>-1.3307673224834948E-2</v>
      </c>
      <c r="AS280" s="6">
        <f t="shared" si="199"/>
        <v>-8.8908190001643073E-3</v>
      </c>
      <c r="AT280" s="6">
        <f t="shared" si="200"/>
        <v>-8.0805993747109506E-3</v>
      </c>
      <c r="AU280" s="6">
        <f t="shared" si="201"/>
        <v>4.6753506493506514E-3</v>
      </c>
      <c r="AV280">
        <f t="shared" si="202"/>
        <v>0</v>
      </c>
      <c r="AW280">
        <f t="shared" si="203"/>
        <v>1</v>
      </c>
      <c r="AX280">
        <f t="shared" si="204"/>
        <v>0</v>
      </c>
    </row>
    <row r="281" spans="1:50" x14ac:dyDescent="0.25">
      <c r="A281" s="1">
        <v>42165</v>
      </c>
      <c r="B281">
        <v>426.459991</v>
      </c>
      <c r="C281">
        <v>432.20001200000002</v>
      </c>
      <c r="D281">
        <v>425.66000400000001</v>
      </c>
      <c r="E281">
        <v>430.76998900000001</v>
      </c>
      <c r="F281">
        <v>430.76998900000001</v>
      </c>
      <c r="G281">
        <v>2172300</v>
      </c>
      <c r="H281" s="2">
        <f t="shared" si="175"/>
        <v>1.2432964800313639E-2</v>
      </c>
      <c r="I281">
        <f t="shared" si="164"/>
        <v>447.040009</v>
      </c>
      <c r="J281">
        <f t="shared" si="165"/>
        <v>422.64001500000001</v>
      </c>
      <c r="K281">
        <f t="shared" si="166"/>
        <v>434.14999399999999</v>
      </c>
      <c r="L281">
        <f t="shared" si="167"/>
        <v>3.7769622804433522E-2</v>
      </c>
      <c r="M281">
        <f t="shared" si="168"/>
        <v>-1.8873120708508773E-2</v>
      </c>
      <c r="N281">
        <f t="shared" si="169"/>
        <v>7.8464263674598023E-3</v>
      </c>
      <c r="O281">
        <f t="shared" si="170"/>
        <v>0</v>
      </c>
      <c r="P281">
        <f t="shared" si="171"/>
        <v>1</v>
      </c>
      <c r="Q281">
        <f t="shared" si="172"/>
        <v>0</v>
      </c>
      <c r="R281">
        <f t="shared" si="176"/>
        <v>1</v>
      </c>
      <c r="S281">
        <f t="shared" si="177"/>
        <v>0</v>
      </c>
      <c r="T281" s="5">
        <f t="shared" si="173"/>
        <v>1.0124329648003136</v>
      </c>
      <c r="U281" s="5">
        <f t="shared" si="174"/>
        <v>1.0124329648003136</v>
      </c>
      <c r="V281" s="5">
        <f>PRODUCT($T$3:T281)-1</f>
        <v>0.13774226285686209</v>
      </c>
      <c r="W281" s="4">
        <f>PRODUCT($U$3:U281)-1</f>
        <v>0.2951290865721834</v>
      </c>
      <c r="X281">
        <f t="shared" si="178"/>
        <v>0.39910347206290542</v>
      </c>
      <c r="Y281" s="1">
        <f t="shared" si="179"/>
        <v>42165</v>
      </c>
      <c r="Z281">
        <f t="shared" si="180"/>
        <v>1.398456292104111E-2</v>
      </c>
      <c r="AA281" s="6">
        <f t="shared" si="181"/>
        <v>-1.1241958773015925E-2</v>
      </c>
      <c r="AB281" s="6">
        <f t="shared" si="182"/>
        <v>6.2357970704678412E-3</v>
      </c>
      <c r="AC281" s="6">
        <f t="shared" si="183"/>
        <v>3.9372876003305191E-3</v>
      </c>
      <c r="AD281" s="6">
        <f t="shared" si="184"/>
        <v>1.6238976582405584E-4</v>
      </c>
      <c r="AE281" s="6">
        <f t="shared" si="185"/>
        <v>1.2993355135695772E-2</v>
      </c>
      <c r="AF281" s="6">
        <f t="shared" si="186"/>
        <v>-1.3307673224834948E-2</v>
      </c>
      <c r="AG281" s="6">
        <f t="shared" si="187"/>
        <v>-8.8908190001643073E-3</v>
      </c>
      <c r="AH281" s="6">
        <f t="shared" si="188"/>
        <v>-8.0805993747109506E-3</v>
      </c>
      <c r="AI281" s="6">
        <f t="shared" si="189"/>
        <v>4.6753506493506514E-3</v>
      </c>
      <c r="AJ281" s="6">
        <f t="shared" si="190"/>
        <v>1.2432964800313639E-2</v>
      </c>
      <c r="AK281">
        <f t="shared" si="191"/>
        <v>1.398456292104111E-2</v>
      </c>
      <c r="AL281" s="6">
        <f t="shared" si="192"/>
        <v>-1.1241958773015925E-2</v>
      </c>
      <c r="AM281" s="6">
        <f t="shared" si="193"/>
        <v>6.2357970704678412E-3</v>
      </c>
      <c r="AN281" s="6">
        <f t="shared" si="194"/>
        <v>3.9372876003305191E-3</v>
      </c>
      <c r="AO281" s="6">
        <f t="shared" si="195"/>
        <v>1.6238976582405584E-4</v>
      </c>
      <c r="AP281" s="6">
        <f t="shared" si="196"/>
        <v>1.2993355135695772E-2</v>
      </c>
      <c r="AQ281" s="6">
        <f t="shared" si="197"/>
        <v>-1.3307673224834948E-2</v>
      </c>
      <c r="AR281" s="6">
        <f t="shared" si="198"/>
        <v>-8.8908190001643073E-3</v>
      </c>
      <c r="AS281" s="6">
        <f t="shared" si="199"/>
        <v>-8.0805993747109506E-3</v>
      </c>
      <c r="AT281" s="6">
        <f t="shared" si="200"/>
        <v>4.6753506493506514E-3</v>
      </c>
      <c r="AU281" s="6">
        <f t="shared" si="201"/>
        <v>1.2432964800313639E-2</v>
      </c>
      <c r="AV281">
        <f t="shared" si="202"/>
        <v>0</v>
      </c>
      <c r="AW281">
        <f t="shared" si="203"/>
        <v>1</v>
      </c>
      <c r="AX281">
        <f t="shared" si="204"/>
        <v>0</v>
      </c>
    </row>
    <row r="282" spans="1:50" x14ac:dyDescent="0.25">
      <c r="A282" s="1">
        <v>42166</v>
      </c>
      <c r="B282">
        <v>432.290009</v>
      </c>
      <c r="C282">
        <v>438.89001500000001</v>
      </c>
      <c r="D282">
        <v>431.47000100000002</v>
      </c>
      <c r="E282">
        <v>432.97000100000002</v>
      </c>
      <c r="F282">
        <v>432.97000100000002</v>
      </c>
      <c r="G282">
        <v>2922500</v>
      </c>
      <c r="H282" s="2">
        <f t="shared" si="175"/>
        <v>5.1071617247691048E-3</v>
      </c>
      <c r="I282">
        <f t="shared" si="164"/>
        <v>447.040009</v>
      </c>
      <c r="J282">
        <f t="shared" si="165"/>
        <v>422.64001500000001</v>
      </c>
      <c r="K282">
        <f t="shared" si="166"/>
        <v>439</v>
      </c>
      <c r="L282">
        <f t="shared" si="167"/>
        <v>3.2496496217990778E-2</v>
      </c>
      <c r="M282">
        <f t="shared" si="168"/>
        <v>-2.3858433554614811E-2</v>
      </c>
      <c r="N282">
        <f t="shared" si="169"/>
        <v>1.392705957935414E-2</v>
      </c>
      <c r="O282">
        <f t="shared" si="170"/>
        <v>1</v>
      </c>
      <c r="P282">
        <f t="shared" si="171"/>
        <v>0</v>
      </c>
      <c r="Q282">
        <f t="shared" si="172"/>
        <v>0</v>
      </c>
      <c r="R282">
        <f t="shared" si="176"/>
        <v>1</v>
      </c>
      <c r="S282">
        <f t="shared" si="177"/>
        <v>0</v>
      </c>
      <c r="T282" s="5">
        <f t="shared" si="173"/>
        <v>1.0051071617247691</v>
      </c>
      <c r="U282" s="5">
        <f t="shared" si="174"/>
        <v>1.0051071617247691</v>
      </c>
      <c r="V282" s="5">
        <f>PRODUCT($T$3:T282)-1</f>
        <v>0.14355289659437687</v>
      </c>
      <c r="W282" s="4">
        <f>PRODUCT($U$3:U282)-1</f>
        <v>0.30174352027175999</v>
      </c>
      <c r="X282">
        <f t="shared" si="178"/>
        <v>0.40624891976441657</v>
      </c>
      <c r="Y282" s="1">
        <f t="shared" si="179"/>
        <v>42166</v>
      </c>
      <c r="Z282">
        <f t="shared" si="180"/>
        <v>-1.1241958773015925E-2</v>
      </c>
      <c r="AA282" s="6">
        <f t="shared" si="181"/>
        <v>6.2357970704678412E-3</v>
      </c>
      <c r="AB282" s="6">
        <f t="shared" si="182"/>
        <v>3.9372876003305191E-3</v>
      </c>
      <c r="AC282" s="6">
        <f t="shared" si="183"/>
        <v>1.6238976582405584E-4</v>
      </c>
      <c r="AD282" s="6">
        <f t="shared" si="184"/>
        <v>1.2993355135695772E-2</v>
      </c>
      <c r="AE282" s="6">
        <f t="shared" si="185"/>
        <v>-1.3307673224834948E-2</v>
      </c>
      <c r="AF282" s="6">
        <f t="shared" si="186"/>
        <v>-8.8908190001643073E-3</v>
      </c>
      <c r="AG282" s="6">
        <f t="shared" si="187"/>
        <v>-8.0805993747109506E-3</v>
      </c>
      <c r="AH282" s="6">
        <f t="shared" si="188"/>
        <v>4.6753506493506514E-3</v>
      </c>
      <c r="AI282" s="6">
        <f t="shared" si="189"/>
        <v>1.2432964800313639E-2</v>
      </c>
      <c r="AJ282" s="6">
        <f t="shared" si="190"/>
        <v>5.1071617247691048E-3</v>
      </c>
      <c r="AK282">
        <f t="shared" si="191"/>
        <v>-1.1241958773015925E-2</v>
      </c>
      <c r="AL282" s="6">
        <f t="shared" si="192"/>
        <v>6.2357970704678412E-3</v>
      </c>
      <c r="AM282" s="6">
        <f t="shared" si="193"/>
        <v>3.9372876003305191E-3</v>
      </c>
      <c r="AN282" s="6">
        <f t="shared" si="194"/>
        <v>1.6238976582405584E-4</v>
      </c>
      <c r="AO282" s="6">
        <f t="shared" si="195"/>
        <v>1.2993355135695772E-2</v>
      </c>
      <c r="AP282" s="6">
        <f t="shared" si="196"/>
        <v>-1.3307673224834948E-2</v>
      </c>
      <c r="AQ282" s="6">
        <f t="shared" si="197"/>
        <v>-8.8908190001643073E-3</v>
      </c>
      <c r="AR282" s="6">
        <f t="shared" si="198"/>
        <v>-8.0805993747109506E-3</v>
      </c>
      <c r="AS282" s="6">
        <f t="shared" si="199"/>
        <v>4.6753506493506514E-3</v>
      </c>
      <c r="AT282" s="6">
        <f t="shared" si="200"/>
        <v>1.2432964800313639E-2</v>
      </c>
      <c r="AU282" s="6">
        <f t="shared" si="201"/>
        <v>5.1071617247691048E-3</v>
      </c>
      <c r="AV282">
        <f t="shared" si="202"/>
        <v>1</v>
      </c>
      <c r="AW282">
        <f t="shared" si="203"/>
        <v>0</v>
      </c>
      <c r="AX282">
        <f t="shared" si="204"/>
        <v>0</v>
      </c>
    </row>
    <row r="283" spans="1:50" x14ac:dyDescent="0.25">
      <c r="A283" s="1">
        <v>42167</v>
      </c>
      <c r="B283">
        <v>431.25</v>
      </c>
      <c r="C283">
        <v>432.35998499999999</v>
      </c>
      <c r="D283">
        <v>428.26001000000002</v>
      </c>
      <c r="E283">
        <v>429.92001299999998</v>
      </c>
      <c r="F283">
        <v>429.92001299999998</v>
      </c>
      <c r="G283">
        <v>2054400</v>
      </c>
      <c r="H283" s="2">
        <f t="shared" si="175"/>
        <v>-7.0443402382514009E-3</v>
      </c>
      <c r="I283">
        <f t="shared" si="164"/>
        <v>457.86999500000002</v>
      </c>
      <c r="J283">
        <f t="shared" si="165"/>
        <v>422.64001500000001</v>
      </c>
      <c r="K283">
        <f t="shared" si="166"/>
        <v>447.540009</v>
      </c>
      <c r="L283">
        <f t="shared" si="167"/>
        <v>6.5012051439438334E-2</v>
      </c>
      <c r="M283">
        <f t="shared" si="168"/>
        <v>-1.6933377790905424E-2</v>
      </c>
      <c r="N283">
        <f t="shared" si="169"/>
        <v>4.0984358641615648E-2</v>
      </c>
      <c r="O283">
        <f t="shared" si="170"/>
        <v>1</v>
      </c>
      <c r="P283">
        <f t="shared" si="171"/>
        <v>0</v>
      </c>
      <c r="Q283">
        <f t="shared" si="172"/>
        <v>0</v>
      </c>
      <c r="R283">
        <f t="shared" si="176"/>
        <v>1</v>
      </c>
      <c r="S283">
        <f t="shared" si="177"/>
        <v>0</v>
      </c>
      <c r="T283" s="5">
        <f t="shared" si="173"/>
        <v>0.9929556597617486</v>
      </c>
      <c r="U283" s="5">
        <f t="shared" si="174"/>
        <v>0.9929556597617486</v>
      </c>
      <c r="V283" s="5">
        <f>PRODUCT($T$3:T283)-1</f>
        <v>0.13549732091032807</v>
      </c>
      <c r="W283" s="4">
        <f>PRODUCT($U$3:U283)-1</f>
        <v>0.29257359601202659</v>
      </c>
      <c r="X283">
        <f t="shared" si="178"/>
        <v>0.39634282391392262</v>
      </c>
      <c r="Y283" s="1">
        <f t="shared" si="179"/>
        <v>42167</v>
      </c>
      <c r="Z283">
        <f t="shared" si="180"/>
        <v>6.2357970704678412E-3</v>
      </c>
      <c r="AA283" s="6">
        <f t="shared" si="181"/>
        <v>3.9372876003305191E-3</v>
      </c>
      <c r="AB283" s="6">
        <f t="shared" si="182"/>
        <v>1.6238976582405584E-4</v>
      </c>
      <c r="AC283" s="6">
        <f t="shared" si="183"/>
        <v>1.2993355135695772E-2</v>
      </c>
      <c r="AD283" s="6">
        <f t="shared" si="184"/>
        <v>-1.3307673224834948E-2</v>
      </c>
      <c r="AE283" s="6">
        <f t="shared" si="185"/>
        <v>-8.8908190001643073E-3</v>
      </c>
      <c r="AF283" s="6">
        <f t="shared" si="186"/>
        <v>-8.0805993747109506E-3</v>
      </c>
      <c r="AG283" s="6">
        <f t="shared" si="187"/>
        <v>4.6753506493506514E-3</v>
      </c>
      <c r="AH283" s="6">
        <f t="shared" si="188"/>
        <v>1.2432964800313639E-2</v>
      </c>
      <c r="AI283" s="6">
        <f t="shared" si="189"/>
        <v>5.1071617247691048E-3</v>
      </c>
      <c r="AJ283" s="6">
        <f t="shared" si="190"/>
        <v>-7.0443402382514009E-3</v>
      </c>
      <c r="AK283">
        <f t="shared" si="191"/>
        <v>6.2357970704678412E-3</v>
      </c>
      <c r="AL283" s="6">
        <f t="shared" si="192"/>
        <v>3.9372876003305191E-3</v>
      </c>
      <c r="AM283" s="6">
        <f t="shared" si="193"/>
        <v>1.6238976582405584E-4</v>
      </c>
      <c r="AN283" s="6">
        <f t="shared" si="194"/>
        <v>1.2993355135695772E-2</v>
      </c>
      <c r="AO283" s="6">
        <f t="shared" si="195"/>
        <v>-1.3307673224834948E-2</v>
      </c>
      <c r="AP283" s="6">
        <f t="shared" si="196"/>
        <v>-8.8908190001643073E-3</v>
      </c>
      <c r="AQ283" s="6">
        <f t="shared" si="197"/>
        <v>-8.0805993747109506E-3</v>
      </c>
      <c r="AR283" s="6">
        <f t="shared" si="198"/>
        <v>4.6753506493506514E-3</v>
      </c>
      <c r="AS283" s="6">
        <f t="shared" si="199"/>
        <v>1.2432964800313639E-2</v>
      </c>
      <c r="AT283" s="6">
        <f t="shared" si="200"/>
        <v>5.1071617247691048E-3</v>
      </c>
      <c r="AU283" s="6">
        <f t="shared" si="201"/>
        <v>-7.0443402382514009E-3</v>
      </c>
      <c r="AV283">
        <f t="shared" si="202"/>
        <v>1</v>
      </c>
      <c r="AW283">
        <f t="shared" si="203"/>
        <v>0</v>
      </c>
      <c r="AX283">
        <f t="shared" si="204"/>
        <v>0</v>
      </c>
    </row>
    <row r="284" spans="1:50" x14ac:dyDescent="0.25">
      <c r="A284" s="1">
        <v>42170</v>
      </c>
      <c r="B284">
        <v>427.66000400000001</v>
      </c>
      <c r="C284">
        <v>428.04998799999998</v>
      </c>
      <c r="D284">
        <v>422.64001500000001</v>
      </c>
      <c r="E284">
        <v>423.67001299999998</v>
      </c>
      <c r="F284">
        <v>423.67001299999998</v>
      </c>
      <c r="G284">
        <v>2051000</v>
      </c>
      <c r="H284" s="2">
        <f t="shared" si="175"/>
        <v>-1.4537587948947106E-2</v>
      </c>
      <c r="I284">
        <f t="shared" si="164"/>
        <v>469.60000600000001</v>
      </c>
      <c r="J284">
        <f t="shared" si="165"/>
        <v>422.67001299999998</v>
      </c>
      <c r="K284">
        <f t="shared" si="166"/>
        <v>458.16000400000001</v>
      </c>
      <c r="L284">
        <f t="shared" si="167"/>
        <v>0.10840982743803496</v>
      </c>
      <c r="M284">
        <f t="shared" si="168"/>
        <v>-2.3603275410478686E-3</v>
      </c>
      <c r="N284">
        <f t="shared" si="169"/>
        <v>8.140767564779261E-2</v>
      </c>
      <c r="O284">
        <f t="shared" si="170"/>
        <v>1</v>
      </c>
      <c r="P284">
        <f t="shared" si="171"/>
        <v>0</v>
      </c>
      <c r="Q284">
        <f t="shared" si="172"/>
        <v>0</v>
      </c>
      <c r="R284">
        <f t="shared" si="176"/>
        <v>1</v>
      </c>
      <c r="S284">
        <f t="shared" si="177"/>
        <v>0</v>
      </c>
      <c r="T284" s="5">
        <f t="shared" si="173"/>
        <v>0.98546241205105289</v>
      </c>
      <c r="U284" s="5">
        <f t="shared" si="174"/>
        <v>0.98546241205105289</v>
      </c>
      <c r="V284" s="5">
        <f>PRODUCT($T$3:T284)-1</f>
        <v>0.11898992874180037</v>
      </c>
      <c r="W284" s="4">
        <f>PRODUCT($U$3:U284)-1</f>
        <v>0.27378269367951491</v>
      </c>
      <c r="X284">
        <f t="shared" si="178"/>
        <v>0.37604336730439258</v>
      </c>
      <c r="Y284" s="1">
        <f t="shared" si="179"/>
        <v>42170</v>
      </c>
      <c r="Z284">
        <f t="shared" si="180"/>
        <v>3.9372876003305191E-3</v>
      </c>
      <c r="AA284" s="6">
        <f t="shared" si="181"/>
        <v>1.6238976582405584E-4</v>
      </c>
      <c r="AB284" s="6">
        <f t="shared" si="182"/>
        <v>1.2993355135695772E-2</v>
      </c>
      <c r="AC284" s="6">
        <f t="shared" si="183"/>
        <v>-1.3307673224834948E-2</v>
      </c>
      <c r="AD284" s="6">
        <f t="shared" si="184"/>
        <v>-8.8908190001643073E-3</v>
      </c>
      <c r="AE284" s="6">
        <f t="shared" si="185"/>
        <v>-8.0805993747109506E-3</v>
      </c>
      <c r="AF284" s="6">
        <f t="shared" si="186"/>
        <v>4.6753506493506514E-3</v>
      </c>
      <c r="AG284" s="6">
        <f t="shared" si="187"/>
        <v>1.2432964800313639E-2</v>
      </c>
      <c r="AH284" s="6">
        <f t="shared" si="188"/>
        <v>5.1071617247691048E-3</v>
      </c>
      <c r="AI284" s="6">
        <f t="shared" si="189"/>
        <v>-7.0443402382514009E-3</v>
      </c>
      <c r="AJ284" s="6">
        <f t="shared" si="190"/>
        <v>-1.4537587948947106E-2</v>
      </c>
      <c r="AK284">
        <f t="shared" si="191"/>
        <v>3.9372876003305191E-3</v>
      </c>
      <c r="AL284" s="6">
        <f t="shared" si="192"/>
        <v>1.6238976582405584E-4</v>
      </c>
      <c r="AM284" s="6">
        <f t="shared" si="193"/>
        <v>1.2993355135695772E-2</v>
      </c>
      <c r="AN284" s="6">
        <f t="shared" si="194"/>
        <v>-1.3307673224834948E-2</v>
      </c>
      <c r="AO284" s="6">
        <f t="shared" si="195"/>
        <v>-8.8908190001643073E-3</v>
      </c>
      <c r="AP284" s="6">
        <f t="shared" si="196"/>
        <v>-8.0805993747109506E-3</v>
      </c>
      <c r="AQ284" s="6">
        <f t="shared" si="197"/>
        <v>4.6753506493506514E-3</v>
      </c>
      <c r="AR284" s="6">
        <f t="shared" si="198"/>
        <v>1.2432964800313639E-2</v>
      </c>
      <c r="AS284" s="6">
        <f t="shared" si="199"/>
        <v>5.1071617247691048E-3</v>
      </c>
      <c r="AT284" s="6">
        <f t="shared" si="200"/>
        <v>-7.0443402382514009E-3</v>
      </c>
      <c r="AU284" s="6">
        <f t="shared" si="201"/>
        <v>-1.4537587948947106E-2</v>
      </c>
      <c r="AV284">
        <f t="shared" si="202"/>
        <v>1</v>
      </c>
      <c r="AW284">
        <f t="shared" si="203"/>
        <v>0</v>
      </c>
      <c r="AX284">
        <f t="shared" si="204"/>
        <v>0</v>
      </c>
    </row>
    <row r="285" spans="1:50" x14ac:dyDescent="0.25">
      <c r="A285" s="1">
        <v>42171</v>
      </c>
      <c r="B285">
        <v>424.14999399999999</v>
      </c>
      <c r="C285">
        <v>427.97000100000002</v>
      </c>
      <c r="D285">
        <v>422.67001299999998</v>
      </c>
      <c r="E285">
        <v>427.26001000000002</v>
      </c>
      <c r="F285">
        <v>427.26001000000002</v>
      </c>
      <c r="G285">
        <v>2296400</v>
      </c>
      <c r="H285" s="2">
        <f t="shared" si="175"/>
        <v>8.4735687913792823E-3</v>
      </c>
      <c r="I285">
        <f t="shared" si="164"/>
        <v>469.60000600000001</v>
      </c>
      <c r="J285">
        <f t="shared" si="165"/>
        <v>424.75</v>
      </c>
      <c r="K285">
        <f t="shared" si="166"/>
        <v>460.20001200000002</v>
      </c>
      <c r="L285">
        <f t="shared" si="167"/>
        <v>9.9096557152634102E-2</v>
      </c>
      <c r="M285">
        <f t="shared" si="168"/>
        <v>-5.8746663419307898E-3</v>
      </c>
      <c r="N285">
        <f t="shared" si="169"/>
        <v>7.7095916371859863E-2</v>
      </c>
      <c r="O285">
        <f t="shared" si="170"/>
        <v>1</v>
      </c>
      <c r="P285">
        <f t="shared" si="171"/>
        <v>0</v>
      </c>
      <c r="Q285">
        <f t="shared" si="172"/>
        <v>0</v>
      </c>
      <c r="R285">
        <f t="shared" si="176"/>
        <v>1</v>
      </c>
      <c r="S285">
        <f t="shared" si="177"/>
        <v>0</v>
      </c>
      <c r="T285" s="5">
        <f t="shared" si="173"/>
        <v>1.0084735687913793</v>
      </c>
      <c r="U285" s="5">
        <f t="shared" si="174"/>
        <v>1.0084735687913793</v>
      </c>
      <c r="V285" s="5">
        <f>PRODUCT($T$3:T285)-1</f>
        <v>0.12847176687985451</v>
      </c>
      <c r="W285" s="4">
        <f>PRODUCT($U$3:U285)-1</f>
        <v>0.28457617895967657</v>
      </c>
      <c r="X285">
        <f t="shared" si="178"/>
        <v>0.38770336543716755</v>
      </c>
      <c r="Y285" s="1">
        <f t="shared" si="179"/>
        <v>42171</v>
      </c>
      <c r="Z285">
        <f t="shared" si="180"/>
        <v>1.6238976582405584E-4</v>
      </c>
      <c r="AA285" s="6">
        <f t="shared" si="181"/>
        <v>1.2993355135695772E-2</v>
      </c>
      <c r="AB285" s="6">
        <f t="shared" si="182"/>
        <v>-1.3307673224834948E-2</v>
      </c>
      <c r="AC285" s="6">
        <f t="shared" si="183"/>
        <v>-8.8908190001643073E-3</v>
      </c>
      <c r="AD285" s="6">
        <f t="shared" si="184"/>
        <v>-8.0805993747109506E-3</v>
      </c>
      <c r="AE285" s="6">
        <f t="shared" si="185"/>
        <v>4.6753506493506514E-3</v>
      </c>
      <c r="AF285" s="6">
        <f t="shared" si="186"/>
        <v>1.2432964800313639E-2</v>
      </c>
      <c r="AG285" s="6">
        <f t="shared" si="187"/>
        <v>5.1071617247691048E-3</v>
      </c>
      <c r="AH285" s="6">
        <f t="shared" si="188"/>
        <v>-7.0443402382514009E-3</v>
      </c>
      <c r="AI285" s="6">
        <f t="shared" si="189"/>
        <v>-1.4537587948947106E-2</v>
      </c>
      <c r="AJ285" s="6">
        <f t="shared" si="190"/>
        <v>8.4735687913792823E-3</v>
      </c>
      <c r="AK285">
        <f t="shared" si="191"/>
        <v>1.6238976582405584E-4</v>
      </c>
      <c r="AL285" s="6">
        <f t="shared" si="192"/>
        <v>1.2993355135695772E-2</v>
      </c>
      <c r="AM285" s="6">
        <f t="shared" si="193"/>
        <v>-1.3307673224834948E-2</v>
      </c>
      <c r="AN285" s="6">
        <f t="shared" si="194"/>
        <v>-8.8908190001643073E-3</v>
      </c>
      <c r="AO285" s="6">
        <f t="shared" si="195"/>
        <v>-8.0805993747109506E-3</v>
      </c>
      <c r="AP285" s="6">
        <f t="shared" si="196"/>
        <v>4.6753506493506514E-3</v>
      </c>
      <c r="AQ285" s="6">
        <f t="shared" si="197"/>
        <v>1.2432964800313639E-2</v>
      </c>
      <c r="AR285" s="6">
        <f t="shared" si="198"/>
        <v>5.1071617247691048E-3</v>
      </c>
      <c r="AS285" s="6">
        <f t="shared" si="199"/>
        <v>-7.0443402382514009E-3</v>
      </c>
      <c r="AT285" s="6">
        <f t="shared" si="200"/>
        <v>-1.4537587948947106E-2</v>
      </c>
      <c r="AU285" s="6">
        <f t="shared" si="201"/>
        <v>8.4735687913792823E-3</v>
      </c>
      <c r="AV285">
        <f t="shared" si="202"/>
        <v>1</v>
      </c>
      <c r="AW285">
        <f t="shared" si="203"/>
        <v>0</v>
      </c>
      <c r="AX285">
        <f t="shared" si="204"/>
        <v>0</v>
      </c>
    </row>
    <row r="286" spans="1:50" x14ac:dyDescent="0.25">
      <c r="A286" s="1">
        <v>42172</v>
      </c>
      <c r="B286">
        <v>428.35998499999999</v>
      </c>
      <c r="C286">
        <v>431.35000600000001</v>
      </c>
      <c r="D286">
        <v>424.75</v>
      </c>
      <c r="E286">
        <v>427.80999800000001</v>
      </c>
      <c r="F286">
        <v>427.80999800000001</v>
      </c>
      <c r="G286">
        <v>2185900</v>
      </c>
      <c r="H286" s="2">
        <f t="shared" si="175"/>
        <v>1.2872442707660969E-3</v>
      </c>
      <c r="I286">
        <f t="shared" si="164"/>
        <v>475.88000499999998</v>
      </c>
      <c r="J286">
        <f t="shared" si="165"/>
        <v>425.57000699999998</v>
      </c>
      <c r="K286">
        <f t="shared" si="166"/>
        <v>464.79998799999998</v>
      </c>
      <c r="L286">
        <f t="shared" si="167"/>
        <v>0.11236298175527915</v>
      </c>
      <c r="M286">
        <f t="shared" si="168"/>
        <v>-5.2359482257823275E-3</v>
      </c>
      <c r="N286">
        <f t="shared" si="169"/>
        <v>8.6463594055602222E-2</v>
      </c>
      <c r="O286">
        <f t="shared" si="170"/>
        <v>1</v>
      </c>
      <c r="P286">
        <f t="shared" si="171"/>
        <v>0</v>
      </c>
      <c r="Q286">
        <f t="shared" si="172"/>
        <v>0</v>
      </c>
      <c r="R286">
        <f t="shared" si="176"/>
        <v>1</v>
      </c>
      <c r="S286">
        <f t="shared" si="177"/>
        <v>0</v>
      </c>
      <c r="T286" s="5">
        <f t="shared" si="173"/>
        <v>1.0012872442707661</v>
      </c>
      <c r="U286" s="5">
        <f t="shared" si="174"/>
        <v>1.0012872442707661</v>
      </c>
      <c r="V286" s="5">
        <f>PRODUCT($T$3:T286)-1</f>
        <v>0.12992438569649201</v>
      </c>
      <c r="W286" s="4">
        <f>PRODUCT($U$3:U286)-1</f>
        <v>0.28622974228640508</v>
      </c>
      <c r="X286">
        <f t="shared" si="178"/>
        <v>0.38948967864384954</v>
      </c>
      <c r="Y286" s="1">
        <f t="shared" si="179"/>
        <v>42172</v>
      </c>
      <c r="Z286">
        <f t="shared" si="180"/>
        <v>1.2993355135695772E-2</v>
      </c>
      <c r="AA286" s="6">
        <f t="shared" si="181"/>
        <v>-1.3307673224834948E-2</v>
      </c>
      <c r="AB286" s="6">
        <f t="shared" si="182"/>
        <v>-8.8908190001643073E-3</v>
      </c>
      <c r="AC286" s="6">
        <f t="shared" si="183"/>
        <v>-8.0805993747109506E-3</v>
      </c>
      <c r="AD286" s="6">
        <f t="shared" si="184"/>
        <v>4.6753506493506514E-3</v>
      </c>
      <c r="AE286" s="6">
        <f t="shared" si="185"/>
        <v>1.2432964800313639E-2</v>
      </c>
      <c r="AF286" s="6">
        <f t="shared" si="186"/>
        <v>5.1071617247691048E-3</v>
      </c>
      <c r="AG286" s="6">
        <f t="shared" si="187"/>
        <v>-7.0443402382514009E-3</v>
      </c>
      <c r="AH286" s="6">
        <f t="shared" si="188"/>
        <v>-1.4537587948947106E-2</v>
      </c>
      <c r="AI286" s="6">
        <f t="shared" si="189"/>
        <v>8.4735687913792823E-3</v>
      </c>
      <c r="AJ286" s="6">
        <f t="shared" si="190"/>
        <v>1.2872442707660969E-3</v>
      </c>
      <c r="AK286">
        <f t="shared" si="191"/>
        <v>1.2993355135695772E-2</v>
      </c>
      <c r="AL286" s="6">
        <f t="shared" si="192"/>
        <v>-1.3307673224834948E-2</v>
      </c>
      <c r="AM286" s="6">
        <f t="shared" si="193"/>
        <v>-8.8908190001643073E-3</v>
      </c>
      <c r="AN286" s="6">
        <f t="shared" si="194"/>
        <v>-8.0805993747109506E-3</v>
      </c>
      <c r="AO286" s="6">
        <f t="shared" si="195"/>
        <v>4.6753506493506514E-3</v>
      </c>
      <c r="AP286" s="6">
        <f t="shared" si="196"/>
        <v>1.2432964800313639E-2</v>
      </c>
      <c r="AQ286" s="6">
        <f t="shared" si="197"/>
        <v>5.1071617247691048E-3</v>
      </c>
      <c r="AR286" s="6">
        <f t="shared" si="198"/>
        <v>-7.0443402382514009E-3</v>
      </c>
      <c r="AS286" s="6">
        <f t="shared" si="199"/>
        <v>-1.4537587948947106E-2</v>
      </c>
      <c r="AT286" s="6">
        <f t="shared" si="200"/>
        <v>8.4735687913792823E-3</v>
      </c>
      <c r="AU286" s="6">
        <f t="shared" si="201"/>
        <v>1.2872442707660969E-3</v>
      </c>
      <c r="AV286">
        <f t="shared" si="202"/>
        <v>1</v>
      </c>
      <c r="AW286">
        <f t="shared" si="203"/>
        <v>0</v>
      </c>
      <c r="AX286">
        <f t="shared" si="204"/>
        <v>0</v>
      </c>
    </row>
    <row r="287" spans="1:50" x14ac:dyDescent="0.25">
      <c r="A287" s="1">
        <v>42173</v>
      </c>
      <c r="B287">
        <v>430.29998799999998</v>
      </c>
      <c r="C287">
        <v>439.73001099999999</v>
      </c>
      <c r="D287">
        <v>429.41000400000001</v>
      </c>
      <c r="E287">
        <v>439.39001500000001</v>
      </c>
      <c r="F287">
        <v>439.39001500000001</v>
      </c>
      <c r="G287">
        <v>3378400</v>
      </c>
      <c r="H287" s="2">
        <f t="shared" si="175"/>
        <v>2.7068130838774795E-2</v>
      </c>
      <c r="I287">
        <f t="shared" si="164"/>
        <v>485.42001299999998</v>
      </c>
      <c r="J287">
        <f t="shared" si="165"/>
        <v>425.57000699999998</v>
      </c>
      <c r="K287">
        <f t="shared" si="166"/>
        <v>477.25</v>
      </c>
      <c r="L287">
        <f t="shared" si="167"/>
        <v>0.1047588621238924</v>
      </c>
      <c r="M287">
        <f t="shared" si="168"/>
        <v>-3.1452712916109515E-2</v>
      </c>
      <c r="N287">
        <f t="shared" si="169"/>
        <v>8.6164873364270589E-2</v>
      </c>
      <c r="O287">
        <f t="shared" si="170"/>
        <v>1</v>
      </c>
      <c r="P287">
        <f t="shared" si="171"/>
        <v>0</v>
      </c>
      <c r="Q287">
        <f t="shared" si="172"/>
        <v>0</v>
      </c>
      <c r="R287">
        <f t="shared" si="176"/>
        <v>1</v>
      </c>
      <c r="S287">
        <f t="shared" si="177"/>
        <v>0</v>
      </c>
      <c r="T287" s="5">
        <f t="shared" si="173"/>
        <v>1.0270681308387748</v>
      </c>
      <c r="U287" s="5">
        <f t="shared" si="174"/>
        <v>1.0270681308387748</v>
      </c>
      <c r="V287" s="5">
        <f>PRODUCT($T$3:T287)-1</f>
        <v>0.16050932680644681</v>
      </c>
      <c r="W287" s="4">
        <f>PRODUCT($U$3:U287)-1</f>
        <v>0.32104557723933702</v>
      </c>
      <c r="X287">
        <f t="shared" si="178"/>
        <v>0.4271005670645085</v>
      </c>
      <c r="Y287" s="1">
        <f t="shared" si="179"/>
        <v>42173</v>
      </c>
      <c r="Z287">
        <f t="shared" si="180"/>
        <v>-1.3307673224834948E-2</v>
      </c>
      <c r="AA287" s="6">
        <f t="shared" si="181"/>
        <v>-8.8908190001643073E-3</v>
      </c>
      <c r="AB287" s="6">
        <f t="shared" si="182"/>
        <v>-8.0805993747109506E-3</v>
      </c>
      <c r="AC287" s="6">
        <f t="shared" si="183"/>
        <v>4.6753506493506514E-3</v>
      </c>
      <c r="AD287" s="6">
        <f t="shared" si="184"/>
        <v>1.2432964800313639E-2</v>
      </c>
      <c r="AE287" s="6">
        <f t="shared" si="185"/>
        <v>5.1071617247691048E-3</v>
      </c>
      <c r="AF287" s="6">
        <f t="shared" si="186"/>
        <v>-7.0443402382514009E-3</v>
      </c>
      <c r="AG287" s="6">
        <f t="shared" si="187"/>
        <v>-1.4537587948947106E-2</v>
      </c>
      <c r="AH287" s="6">
        <f t="shared" si="188"/>
        <v>8.4735687913792823E-3</v>
      </c>
      <c r="AI287" s="6">
        <f t="shared" si="189"/>
        <v>1.2872442707660969E-3</v>
      </c>
      <c r="AJ287" s="6">
        <f t="shared" si="190"/>
        <v>2.7068130838774795E-2</v>
      </c>
      <c r="AK287">
        <f t="shared" si="191"/>
        <v>-1.3307673224834948E-2</v>
      </c>
      <c r="AL287" s="6">
        <f t="shared" si="192"/>
        <v>-8.8908190001643073E-3</v>
      </c>
      <c r="AM287" s="6">
        <f t="shared" si="193"/>
        <v>-8.0805993747109506E-3</v>
      </c>
      <c r="AN287" s="6">
        <f t="shared" si="194"/>
        <v>4.6753506493506514E-3</v>
      </c>
      <c r="AO287" s="6">
        <f t="shared" si="195"/>
        <v>1.2432964800313639E-2</v>
      </c>
      <c r="AP287" s="6">
        <f t="shared" si="196"/>
        <v>5.1071617247691048E-3</v>
      </c>
      <c r="AQ287" s="6">
        <f t="shared" si="197"/>
        <v>-7.0443402382514009E-3</v>
      </c>
      <c r="AR287" s="6">
        <f t="shared" si="198"/>
        <v>-1.4537587948947106E-2</v>
      </c>
      <c r="AS287" s="6">
        <f t="shared" si="199"/>
        <v>8.4735687913792823E-3</v>
      </c>
      <c r="AT287" s="6">
        <f t="shared" si="200"/>
        <v>1.2872442707660969E-3</v>
      </c>
      <c r="AU287" s="6">
        <f t="shared" si="201"/>
        <v>2.7068130838774795E-2</v>
      </c>
      <c r="AV287">
        <f t="shared" si="202"/>
        <v>1</v>
      </c>
      <c r="AW287">
        <f t="shared" si="203"/>
        <v>0</v>
      </c>
      <c r="AX287">
        <f t="shared" si="204"/>
        <v>0</v>
      </c>
    </row>
    <row r="288" spans="1:50" x14ac:dyDescent="0.25">
      <c r="A288" s="1">
        <v>42174</v>
      </c>
      <c r="B288">
        <v>440.26001000000002</v>
      </c>
      <c r="C288">
        <v>444.98998999999998</v>
      </c>
      <c r="D288">
        <v>433.23998999999998</v>
      </c>
      <c r="E288">
        <v>434.92001299999998</v>
      </c>
      <c r="F288">
        <v>434.92001299999998</v>
      </c>
      <c r="G288">
        <v>4495100</v>
      </c>
      <c r="H288" s="2">
        <f t="shared" si="175"/>
        <v>-1.0173198860697896E-2</v>
      </c>
      <c r="I288">
        <f t="shared" si="164"/>
        <v>493.20001200000002</v>
      </c>
      <c r="J288">
        <f t="shared" si="165"/>
        <v>425.57000699999998</v>
      </c>
      <c r="K288">
        <f t="shared" si="166"/>
        <v>485.39999399999999</v>
      </c>
      <c r="L288">
        <f t="shared" si="167"/>
        <v>0.13400164917221224</v>
      </c>
      <c r="M288">
        <f t="shared" si="168"/>
        <v>-2.1498219719771838E-2</v>
      </c>
      <c r="N288">
        <f t="shared" si="169"/>
        <v>0.11606727557050811</v>
      </c>
      <c r="O288">
        <f t="shared" si="170"/>
        <v>1</v>
      </c>
      <c r="P288">
        <f t="shared" si="171"/>
        <v>0</v>
      </c>
      <c r="Q288">
        <f t="shared" si="172"/>
        <v>0</v>
      </c>
      <c r="R288">
        <f t="shared" si="176"/>
        <v>1</v>
      </c>
      <c r="S288">
        <f t="shared" si="177"/>
        <v>0</v>
      </c>
      <c r="T288" s="5">
        <f t="shared" si="173"/>
        <v>0.9898268011393021</v>
      </c>
      <c r="U288" s="5">
        <f t="shared" si="174"/>
        <v>0.9898268011393021</v>
      </c>
      <c r="V288" s="5">
        <f>PRODUCT($T$3:T288)-1</f>
        <v>0.14870323464515023</v>
      </c>
      <c r="W288" s="4">
        <f>PRODUCT($U$3:U288)-1</f>
        <v>0.30760631787803572</v>
      </c>
      <c r="X288">
        <f t="shared" si="178"/>
        <v>0.41258238920154655</v>
      </c>
      <c r="Y288" s="1">
        <f t="shared" si="179"/>
        <v>42174</v>
      </c>
      <c r="Z288">
        <f t="shared" si="180"/>
        <v>-8.8908190001643073E-3</v>
      </c>
      <c r="AA288" s="6">
        <f t="shared" si="181"/>
        <v>-8.0805993747109506E-3</v>
      </c>
      <c r="AB288" s="6">
        <f t="shared" si="182"/>
        <v>4.6753506493506514E-3</v>
      </c>
      <c r="AC288" s="6">
        <f t="shared" si="183"/>
        <v>1.2432964800313639E-2</v>
      </c>
      <c r="AD288" s="6">
        <f t="shared" si="184"/>
        <v>5.1071617247691048E-3</v>
      </c>
      <c r="AE288" s="6">
        <f t="shared" si="185"/>
        <v>-7.0443402382514009E-3</v>
      </c>
      <c r="AF288" s="6">
        <f t="shared" si="186"/>
        <v>-1.4537587948947106E-2</v>
      </c>
      <c r="AG288" s="6">
        <f t="shared" si="187"/>
        <v>8.4735687913792823E-3</v>
      </c>
      <c r="AH288" s="6">
        <f t="shared" si="188"/>
        <v>1.2872442707660969E-3</v>
      </c>
      <c r="AI288" s="6">
        <f t="shared" si="189"/>
        <v>2.7068130838774795E-2</v>
      </c>
      <c r="AJ288" s="6">
        <f t="shared" si="190"/>
        <v>-1.0173198860697896E-2</v>
      </c>
      <c r="AK288">
        <f t="shared" si="191"/>
        <v>-8.8908190001643073E-3</v>
      </c>
      <c r="AL288" s="6">
        <f t="shared" si="192"/>
        <v>-8.0805993747109506E-3</v>
      </c>
      <c r="AM288" s="6">
        <f t="shared" si="193"/>
        <v>4.6753506493506514E-3</v>
      </c>
      <c r="AN288" s="6">
        <f t="shared" si="194"/>
        <v>1.2432964800313639E-2</v>
      </c>
      <c r="AO288" s="6">
        <f t="shared" si="195"/>
        <v>5.1071617247691048E-3</v>
      </c>
      <c r="AP288" s="6">
        <f t="shared" si="196"/>
        <v>-7.0443402382514009E-3</v>
      </c>
      <c r="AQ288" s="6">
        <f t="shared" si="197"/>
        <v>-1.4537587948947106E-2</v>
      </c>
      <c r="AR288" s="6">
        <f t="shared" si="198"/>
        <v>8.4735687913792823E-3</v>
      </c>
      <c r="AS288" s="6">
        <f t="shared" si="199"/>
        <v>1.2872442707660969E-3</v>
      </c>
      <c r="AT288" s="6">
        <f t="shared" si="200"/>
        <v>2.7068130838774795E-2</v>
      </c>
      <c r="AU288" s="6">
        <f t="shared" si="201"/>
        <v>-1.0173198860697896E-2</v>
      </c>
      <c r="AV288">
        <f t="shared" si="202"/>
        <v>1</v>
      </c>
      <c r="AW288">
        <f t="shared" si="203"/>
        <v>0</v>
      </c>
      <c r="AX288">
        <f t="shared" si="204"/>
        <v>0</v>
      </c>
    </row>
    <row r="289" spans="1:50" x14ac:dyDescent="0.25">
      <c r="A289" s="1">
        <v>42177</v>
      </c>
      <c r="B289">
        <v>437</v>
      </c>
      <c r="C289">
        <v>439.23998999999998</v>
      </c>
      <c r="D289">
        <v>434.17999300000002</v>
      </c>
      <c r="E289">
        <v>436.290009</v>
      </c>
      <c r="F289">
        <v>436.290009</v>
      </c>
      <c r="G289">
        <v>1823600</v>
      </c>
      <c r="H289" s="2">
        <f t="shared" si="175"/>
        <v>3.1499953072979814E-3</v>
      </c>
      <c r="I289">
        <f t="shared" si="164"/>
        <v>493.20001200000002</v>
      </c>
      <c r="J289">
        <f t="shared" si="165"/>
        <v>425.57000699999998</v>
      </c>
      <c r="K289">
        <f t="shared" si="166"/>
        <v>482.54998799999998</v>
      </c>
      <c r="L289">
        <f t="shared" si="167"/>
        <v>0.13044076606393262</v>
      </c>
      <c r="M289">
        <f t="shared" si="168"/>
        <v>-2.4570817068607309E-2</v>
      </c>
      <c r="N289">
        <f t="shared" si="169"/>
        <v>0.10603034230838859</v>
      </c>
      <c r="O289">
        <f t="shared" si="170"/>
        <v>1</v>
      </c>
      <c r="P289">
        <f t="shared" si="171"/>
        <v>0</v>
      </c>
      <c r="Q289">
        <f t="shared" si="172"/>
        <v>0</v>
      </c>
      <c r="R289">
        <f t="shared" si="176"/>
        <v>1</v>
      </c>
      <c r="S289">
        <f t="shared" si="177"/>
        <v>0</v>
      </c>
      <c r="T289" s="5">
        <f t="shared" si="173"/>
        <v>1.003149995307298</v>
      </c>
      <c r="U289" s="5">
        <f t="shared" si="174"/>
        <v>1.003149995307298</v>
      </c>
      <c r="V289" s="5">
        <f>PRODUCT($T$3:T289)-1</f>
        <v>0.15232164444376051</v>
      </c>
      <c r="W289" s="4">
        <f>PRODUCT($U$3:U289)-1</f>
        <v>0.31172527164314467</v>
      </c>
      <c r="X289">
        <f t="shared" si="178"/>
        <v>0.41703201709870319</v>
      </c>
      <c r="Y289" s="1">
        <f t="shared" si="179"/>
        <v>42177</v>
      </c>
      <c r="Z289">
        <f t="shared" si="180"/>
        <v>-8.0805993747109506E-3</v>
      </c>
      <c r="AA289" s="6">
        <f t="shared" si="181"/>
        <v>4.6753506493506514E-3</v>
      </c>
      <c r="AB289" s="6">
        <f t="shared" si="182"/>
        <v>1.2432964800313639E-2</v>
      </c>
      <c r="AC289" s="6">
        <f t="shared" si="183"/>
        <v>5.1071617247691048E-3</v>
      </c>
      <c r="AD289" s="6">
        <f t="shared" si="184"/>
        <v>-7.0443402382514009E-3</v>
      </c>
      <c r="AE289" s="6">
        <f t="shared" si="185"/>
        <v>-1.4537587948947106E-2</v>
      </c>
      <c r="AF289" s="6">
        <f t="shared" si="186"/>
        <v>8.4735687913792823E-3</v>
      </c>
      <c r="AG289" s="6">
        <f t="shared" si="187"/>
        <v>1.2872442707660969E-3</v>
      </c>
      <c r="AH289" s="6">
        <f t="shared" si="188"/>
        <v>2.7068130838774795E-2</v>
      </c>
      <c r="AI289" s="6">
        <f t="shared" si="189"/>
        <v>-1.0173198860697896E-2</v>
      </c>
      <c r="AJ289" s="6">
        <f t="shared" si="190"/>
        <v>3.1499953072979814E-3</v>
      </c>
      <c r="AK289">
        <f t="shared" si="191"/>
        <v>-8.0805993747109506E-3</v>
      </c>
      <c r="AL289" s="6">
        <f t="shared" si="192"/>
        <v>4.6753506493506514E-3</v>
      </c>
      <c r="AM289" s="6">
        <f t="shared" si="193"/>
        <v>1.2432964800313639E-2</v>
      </c>
      <c r="AN289" s="6">
        <f t="shared" si="194"/>
        <v>5.1071617247691048E-3</v>
      </c>
      <c r="AO289" s="6">
        <f t="shared" si="195"/>
        <v>-7.0443402382514009E-3</v>
      </c>
      <c r="AP289" s="6">
        <f t="shared" si="196"/>
        <v>-1.4537587948947106E-2</v>
      </c>
      <c r="AQ289" s="6">
        <f t="shared" si="197"/>
        <v>8.4735687913792823E-3</v>
      </c>
      <c r="AR289" s="6">
        <f t="shared" si="198"/>
        <v>1.2872442707660969E-3</v>
      </c>
      <c r="AS289" s="6">
        <f t="shared" si="199"/>
        <v>2.7068130838774795E-2</v>
      </c>
      <c r="AT289" s="6">
        <f t="shared" si="200"/>
        <v>-1.0173198860697896E-2</v>
      </c>
      <c r="AU289" s="6">
        <f t="shared" si="201"/>
        <v>3.1499953072979814E-3</v>
      </c>
      <c r="AV289">
        <f t="shared" si="202"/>
        <v>1</v>
      </c>
      <c r="AW289">
        <f t="shared" si="203"/>
        <v>0</v>
      </c>
      <c r="AX289">
        <f t="shared" si="204"/>
        <v>0</v>
      </c>
    </row>
    <row r="290" spans="1:50" x14ac:dyDescent="0.25">
      <c r="A290" s="1">
        <v>42178</v>
      </c>
      <c r="B290">
        <v>435.58999599999999</v>
      </c>
      <c r="C290">
        <v>447.040009</v>
      </c>
      <c r="D290">
        <v>433.69000199999999</v>
      </c>
      <c r="E290">
        <v>445.98998999999998</v>
      </c>
      <c r="F290">
        <v>445.98998999999998</v>
      </c>
      <c r="G290">
        <v>3245000</v>
      </c>
      <c r="H290" s="2">
        <f t="shared" si="175"/>
        <v>2.2232874464012786E-2</v>
      </c>
      <c r="I290">
        <f t="shared" si="164"/>
        <v>493.20001200000002</v>
      </c>
      <c r="J290">
        <f t="shared" si="165"/>
        <v>425.57000699999998</v>
      </c>
      <c r="K290">
        <f t="shared" si="166"/>
        <v>484.89999399999999</v>
      </c>
      <c r="L290">
        <f t="shared" si="167"/>
        <v>0.10585444305599778</v>
      </c>
      <c r="M290">
        <f t="shared" si="168"/>
        <v>-4.5785742859385747E-2</v>
      </c>
      <c r="N290">
        <f t="shared" si="169"/>
        <v>8.7244119537301712E-2</v>
      </c>
      <c r="O290">
        <f t="shared" si="170"/>
        <v>1</v>
      </c>
      <c r="P290">
        <f t="shared" si="171"/>
        <v>0</v>
      </c>
      <c r="Q290">
        <f t="shared" si="172"/>
        <v>0</v>
      </c>
      <c r="R290">
        <f t="shared" si="176"/>
        <v>1</v>
      </c>
      <c r="S290">
        <f t="shared" si="177"/>
        <v>0</v>
      </c>
      <c r="T290" s="5">
        <f t="shared" si="173"/>
        <v>1.0222328744640128</v>
      </c>
      <c r="U290" s="5">
        <f t="shared" si="174"/>
        <v>1.0222328744640128</v>
      </c>
      <c r="V290" s="5">
        <f>PRODUCT($T$3:T290)-1</f>
        <v>0.1779410669068433</v>
      </c>
      <c r="W290" s="4">
        <f>PRODUCT($U$3:U290)-1</f>
        <v>0.34088869493885987</v>
      </c>
      <c r="X290">
        <f t="shared" si="178"/>
        <v>0.44853671204634549</v>
      </c>
      <c r="Y290" s="1">
        <f t="shared" si="179"/>
        <v>42178</v>
      </c>
      <c r="Z290">
        <f t="shared" si="180"/>
        <v>4.6753506493506514E-3</v>
      </c>
      <c r="AA290" s="6">
        <f t="shared" si="181"/>
        <v>1.2432964800313639E-2</v>
      </c>
      <c r="AB290" s="6">
        <f t="shared" si="182"/>
        <v>5.1071617247691048E-3</v>
      </c>
      <c r="AC290" s="6">
        <f t="shared" si="183"/>
        <v>-7.0443402382514009E-3</v>
      </c>
      <c r="AD290" s="6">
        <f t="shared" si="184"/>
        <v>-1.4537587948947106E-2</v>
      </c>
      <c r="AE290" s="6">
        <f t="shared" si="185"/>
        <v>8.4735687913792823E-3</v>
      </c>
      <c r="AF290" s="6">
        <f t="shared" si="186"/>
        <v>1.2872442707660969E-3</v>
      </c>
      <c r="AG290" s="6">
        <f t="shared" si="187"/>
        <v>2.7068130838774795E-2</v>
      </c>
      <c r="AH290" s="6">
        <f t="shared" si="188"/>
        <v>-1.0173198860697896E-2</v>
      </c>
      <c r="AI290" s="6">
        <f t="shared" si="189"/>
        <v>3.1499953072979814E-3</v>
      </c>
      <c r="AJ290" s="6">
        <f t="shared" si="190"/>
        <v>2.2232874464012786E-2</v>
      </c>
      <c r="AK290">
        <f t="shared" si="191"/>
        <v>4.6753506493506514E-3</v>
      </c>
      <c r="AL290" s="6">
        <f t="shared" si="192"/>
        <v>1.2432964800313639E-2</v>
      </c>
      <c r="AM290" s="6">
        <f t="shared" si="193"/>
        <v>5.1071617247691048E-3</v>
      </c>
      <c r="AN290" s="6">
        <f t="shared" si="194"/>
        <v>-7.0443402382514009E-3</v>
      </c>
      <c r="AO290" s="6">
        <f t="shared" si="195"/>
        <v>-1.4537587948947106E-2</v>
      </c>
      <c r="AP290" s="6">
        <f t="shared" si="196"/>
        <v>8.4735687913792823E-3</v>
      </c>
      <c r="AQ290" s="6">
        <f t="shared" si="197"/>
        <v>1.2872442707660969E-3</v>
      </c>
      <c r="AR290" s="6">
        <f t="shared" si="198"/>
        <v>2.7068130838774795E-2</v>
      </c>
      <c r="AS290" s="6">
        <f t="shared" si="199"/>
        <v>-1.0173198860697896E-2</v>
      </c>
      <c r="AT290" s="6">
        <f t="shared" si="200"/>
        <v>3.1499953072979814E-3</v>
      </c>
      <c r="AU290" s="6">
        <f t="shared" si="201"/>
        <v>2.2232874464012786E-2</v>
      </c>
      <c r="AV290">
        <f t="shared" si="202"/>
        <v>1</v>
      </c>
      <c r="AW290">
        <f t="shared" si="203"/>
        <v>0</v>
      </c>
      <c r="AX290">
        <f t="shared" si="204"/>
        <v>0</v>
      </c>
    </row>
    <row r="291" spans="1:50" x14ac:dyDescent="0.25">
      <c r="A291" s="1">
        <v>42179</v>
      </c>
      <c r="B291">
        <v>444.97000100000002</v>
      </c>
      <c r="C291">
        <v>446.47000100000002</v>
      </c>
      <c r="D291">
        <v>440.23001099999999</v>
      </c>
      <c r="E291">
        <v>440.83999599999999</v>
      </c>
      <c r="F291">
        <v>440.83999599999999</v>
      </c>
      <c r="G291">
        <v>2620800</v>
      </c>
      <c r="H291" s="2">
        <f t="shared" si="175"/>
        <v>-1.1547330916552578E-2</v>
      </c>
      <c r="I291">
        <f t="shared" si="164"/>
        <v>493.20001200000002</v>
      </c>
      <c r="J291">
        <f t="shared" si="165"/>
        <v>425.57000699999998</v>
      </c>
      <c r="K291">
        <f t="shared" si="166"/>
        <v>475.70001200000002</v>
      </c>
      <c r="L291">
        <f t="shared" si="167"/>
        <v>0.11877328843819335</v>
      </c>
      <c r="M291">
        <f t="shared" si="168"/>
        <v>-3.4638392928394879E-2</v>
      </c>
      <c r="N291">
        <f t="shared" si="169"/>
        <v>7.9076345876747611E-2</v>
      </c>
      <c r="O291">
        <f t="shared" si="170"/>
        <v>1</v>
      </c>
      <c r="P291">
        <f t="shared" si="171"/>
        <v>0</v>
      </c>
      <c r="Q291">
        <f t="shared" si="172"/>
        <v>0</v>
      </c>
      <c r="R291">
        <f t="shared" si="176"/>
        <v>1</v>
      </c>
      <c r="S291">
        <f t="shared" si="177"/>
        <v>0</v>
      </c>
      <c r="T291" s="5">
        <f t="shared" si="173"/>
        <v>0.98845266908344742</v>
      </c>
      <c r="U291" s="5">
        <f t="shared" si="174"/>
        <v>0.98845266908344742</v>
      </c>
      <c r="V291" s="5">
        <f>PRODUCT($T$3:T291)-1</f>
        <v>0.16433899160707299</v>
      </c>
      <c r="W291" s="4">
        <f>PRODUCT($U$3:U291)-1</f>
        <v>0.32540500945613648</v>
      </c>
      <c r="X291">
        <f t="shared" si="178"/>
        <v>0.43180997928757114</v>
      </c>
      <c r="Y291" s="1">
        <f t="shared" si="179"/>
        <v>42179</v>
      </c>
      <c r="Z291">
        <f t="shared" si="180"/>
        <v>1.2432964800313639E-2</v>
      </c>
      <c r="AA291" s="6">
        <f t="shared" si="181"/>
        <v>5.1071617247691048E-3</v>
      </c>
      <c r="AB291" s="6">
        <f t="shared" si="182"/>
        <v>-7.0443402382514009E-3</v>
      </c>
      <c r="AC291" s="6">
        <f t="shared" si="183"/>
        <v>-1.4537587948947106E-2</v>
      </c>
      <c r="AD291" s="6">
        <f t="shared" si="184"/>
        <v>8.4735687913792823E-3</v>
      </c>
      <c r="AE291" s="6">
        <f t="shared" si="185"/>
        <v>1.2872442707660969E-3</v>
      </c>
      <c r="AF291" s="6">
        <f t="shared" si="186"/>
        <v>2.7068130838774795E-2</v>
      </c>
      <c r="AG291" s="6">
        <f t="shared" si="187"/>
        <v>-1.0173198860697896E-2</v>
      </c>
      <c r="AH291" s="6">
        <f t="shared" si="188"/>
        <v>3.1499953072979814E-3</v>
      </c>
      <c r="AI291" s="6">
        <f t="shared" si="189"/>
        <v>2.2232874464012786E-2</v>
      </c>
      <c r="AJ291" s="6">
        <f t="shared" si="190"/>
        <v>-1.1547330916552578E-2</v>
      </c>
      <c r="AK291">
        <f t="shared" si="191"/>
        <v>1.2432964800313639E-2</v>
      </c>
      <c r="AL291" s="6">
        <f t="shared" si="192"/>
        <v>5.1071617247691048E-3</v>
      </c>
      <c r="AM291" s="6">
        <f t="shared" si="193"/>
        <v>-7.0443402382514009E-3</v>
      </c>
      <c r="AN291" s="6">
        <f t="shared" si="194"/>
        <v>-1.4537587948947106E-2</v>
      </c>
      <c r="AO291" s="6">
        <f t="shared" si="195"/>
        <v>8.4735687913792823E-3</v>
      </c>
      <c r="AP291" s="6">
        <f t="shared" si="196"/>
        <v>1.2872442707660969E-3</v>
      </c>
      <c r="AQ291" s="6">
        <f t="shared" si="197"/>
        <v>2.7068130838774795E-2</v>
      </c>
      <c r="AR291" s="6">
        <f t="shared" si="198"/>
        <v>-1.0173198860697896E-2</v>
      </c>
      <c r="AS291" s="6">
        <f t="shared" si="199"/>
        <v>3.1499953072979814E-3</v>
      </c>
      <c r="AT291" s="6">
        <f t="shared" si="200"/>
        <v>2.2232874464012786E-2</v>
      </c>
      <c r="AU291" s="6">
        <f t="shared" si="201"/>
        <v>-1.1547330916552578E-2</v>
      </c>
      <c r="AV291">
        <f t="shared" si="202"/>
        <v>1</v>
      </c>
      <c r="AW291">
        <f t="shared" si="203"/>
        <v>0</v>
      </c>
      <c r="AX291">
        <f t="shared" si="204"/>
        <v>0</v>
      </c>
    </row>
    <row r="292" spans="1:50" x14ac:dyDescent="0.25">
      <c r="A292" s="1">
        <v>42180</v>
      </c>
      <c r="B292">
        <v>438.07000699999998</v>
      </c>
      <c r="C292">
        <v>443.47000100000002</v>
      </c>
      <c r="D292">
        <v>436.39001500000001</v>
      </c>
      <c r="E292">
        <v>440.10000600000001</v>
      </c>
      <c r="F292">
        <v>440.10000600000001</v>
      </c>
      <c r="G292">
        <v>2237500</v>
      </c>
      <c r="H292" s="2">
        <f t="shared" si="175"/>
        <v>-1.678590887202458E-3</v>
      </c>
      <c r="I292">
        <f t="shared" si="164"/>
        <v>580.57000700000003</v>
      </c>
      <c r="J292">
        <f t="shared" si="165"/>
        <v>425.57000699999998</v>
      </c>
      <c r="K292">
        <f t="shared" si="166"/>
        <v>529.34997599999997</v>
      </c>
      <c r="L292">
        <f t="shared" si="167"/>
        <v>0.31917745758903715</v>
      </c>
      <c r="M292">
        <f t="shared" si="168"/>
        <v>-3.3015221090453739E-2</v>
      </c>
      <c r="N292">
        <f t="shared" si="169"/>
        <v>0.20279474842815604</v>
      </c>
      <c r="O292">
        <f t="shared" si="170"/>
        <v>1</v>
      </c>
      <c r="P292">
        <f t="shared" si="171"/>
        <v>0</v>
      </c>
      <c r="Q292">
        <f t="shared" si="172"/>
        <v>0</v>
      </c>
      <c r="R292">
        <f t="shared" si="176"/>
        <v>1</v>
      </c>
      <c r="S292">
        <f t="shared" si="177"/>
        <v>0</v>
      </c>
      <c r="T292" s="5">
        <f t="shared" si="173"/>
        <v>0.99832140911279754</v>
      </c>
      <c r="U292" s="5">
        <f t="shared" si="174"/>
        <v>0.99832140911279754</v>
      </c>
      <c r="V292" s="5">
        <f>PRODUCT($T$3:T292)-1</f>
        <v>0.16238454278614678</v>
      </c>
      <c r="W292" s="4">
        <f>PRODUCT($U$3:U292)-1</f>
        <v>0.32318019668541087</v>
      </c>
      <c r="X292">
        <f t="shared" si="178"/>
        <v>0.42940655610413359</v>
      </c>
      <c r="Y292" s="1">
        <f t="shared" si="179"/>
        <v>42180</v>
      </c>
      <c r="Z292">
        <f t="shared" si="180"/>
        <v>5.1071617247691048E-3</v>
      </c>
      <c r="AA292" s="6">
        <f t="shared" si="181"/>
        <v>-7.0443402382514009E-3</v>
      </c>
      <c r="AB292" s="6">
        <f t="shared" si="182"/>
        <v>-1.4537587948947106E-2</v>
      </c>
      <c r="AC292" s="6">
        <f t="shared" si="183"/>
        <v>8.4735687913792823E-3</v>
      </c>
      <c r="AD292" s="6">
        <f t="shared" si="184"/>
        <v>1.2872442707660969E-3</v>
      </c>
      <c r="AE292" s="6">
        <f t="shared" si="185"/>
        <v>2.7068130838774795E-2</v>
      </c>
      <c r="AF292" s="6">
        <f t="shared" si="186"/>
        <v>-1.0173198860697896E-2</v>
      </c>
      <c r="AG292" s="6">
        <f t="shared" si="187"/>
        <v>3.1499953072979814E-3</v>
      </c>
      <c r="AH292" s="6">
        <f t="shared" si="188"/>
        <v>2.2232874464012786E-2</v>
      </c>
      <c r="AI292" s="6">
        <f t="shared" si="189"/>
        <v>-1.1547330916552578E-2</v>
      </c>
      <c r="AJ292" s="6">
        <f t="shared" si="190"/>
        <v>-1.678590887202458E-3</v>
      </c>
      <c r="AK292">
        <f t="shared" si="191"/>
        <v>5.1071617247691048E-3</v>
      </c>
      <c r="AL292" s="6">
        <f t="shared" si="192"/>
        <v>-7.0443402382514009E-3</v>
      </c>
      <c r="AM292" s="6">
        <f t="shared" si="193"/>
        <v>-1.4537587948947106E-2</v>
      </c>
      <c r="AN292" s="6">
        <f t="shared" si="194"/>
        <v>8.4735687913792823E-3</v>
      </c>
      <c r="AO292" s="6">
        <f t="shared" si="195"/>
        <v>1.2872442707660969E-3</v>
      </c>
      <c r="AP292" s="6">
        <f t="shared" si="196"/>
        <v>2.7068130838774795E-2</v>
      </c>
      <c r="AQ292" s="6">
        <f t="shared" si="197"/>
        <v>-1.0173198860697896E-2</v>
      </c>
      <c r="AR292" s="6">
        <f t="shared" si="198"/>
        <v>3.1499953072979814E-3</v>
      </c>
      <c r="AS292" s="6">
        <f t="shared" si="199"/>
        <v>2.2232874464012786E-2</v>
      </c>
      <c r="AT292" s="6">
        <f t="shared" si="200"/>
        <v>-1.1547330916552578E-2</v>
      </c>
      <c r="AU292" s="6">
        <f t="shared" si="201"/>
        <v>-1.678590887202458E-3</v>
      </c>
      <c r="AV292">
        <f t="shared" si="202"/>
        <v>1</v>
      </c>
      <c r="AW292">
        <f t="shared" si="203"/>
        <v>0</v>
      </c>
      <c r="AX292">
        <f t="shared" si="204"/>
        <v>0</v>
      </c>
    </row>
    <row r="293" spans="1:50" x14ac:dyDescent="0.25">
      <c r="A293" s="1">
        <v>42181</v>
      </c>
      <c r="B293">
        <v>441.76001000000002</v>
      </c>
      <c r="C293">
        <v>443.48998999999998</v>
      </c>
      <c r="D293">
        <v>435.05999800000001</v>
      </c>
      <c r="E293">
        <v>438.10000600000001</v>
      </c>
      <c r="F293">
        <v>438.10000600000001</v>
      </c>
      <c r="G293">
        <v>2624500</v>
      </c>
      <c r="H293" s="2">
        <f t="shared" si="175"/>
        <v>-4.5444216603804932E-3</v>
      </c>
      <c r="I293">
        <f t="shared" si="164"/>
        <v>580.57000700000003</v>
      </c>
      <c r="J293">
        <f t="shared" si="165"/>
        <v>425.57000699999998</v>
      </c>
      <c r="K293">
        <f t="shared" si="166"/>
        <v>526.59997599999997</v>
      </c>
      <c r="L293">
        <f t="shared" si="167"/>
        <v>0.32519972391874385</v>
      </c>
      <c r="M293">
        <f t="shared" si="168"/>
        <v>-2.8600773404235058E-2</v>
      </c>
      <c r="N293">
        <f t="shared" si="169"/>
        <v>0.20200860257463682</v>
      </c>
      <c r="O293">
        <f t="shared" si="170"/>
        <v>1</v>
      </c>
      <c r="P293">
        <f t="shared" si="171"/>
        <v>0</v>
      </c>
      <c r="Q293">
        <f t="shared" si="172"/>
        <v>0</v>
      </c>
      <c r="R293">
        <f t="shared" si="176"/>
        <v>1</v>
      </c>
      <c r="S293">
        <f t="shared" si="177"/>
        <v>0</v>
      </c>
      <c r="T293" s="5">
        <f t="shared" si="173"/>
        <v>0.99545557833961951</v>
      </c>
      <c r="U293" s="5">
        <f t="shared" si="174"/>
        <v>0.99545557833961951</v>
      </c>
      <c r="V293" s="5">
        <f>PRODUCT($T$3:T293)-1</f>
        <v>0.15710217729221787</v>
      </c>
      <c r="W293" s="4">
        <f>PRODUCT($U$3:U293)-1</f>
        <v>0.31716710793900726</v>
      </c>
      <c r="X293">
        <f t="shared" si="178"/>
        <v>0.42291072998908397</v>
      </c>
      <c r="Y293" s="1">
        <f t="shared" si="179"/>
        <v>42181</v>
      </c>
      <c r="Z293">
        <f t="shared" si="180"/>
        <v>-7.0443402382514009E-3</v>
      </c>
      <c r="AA293" s="6">
        <f t="shared" si="181"/>
        <v>-1.4537587948947106E-2</v>
      </c>
      <c r="AB293" s="6">
        <f t="shared" si="182"/>
        <v>8.4735687913792823E-3</v>
      </c>
      <c r="AC293" s="6">
        <f t="shared" si="183"/>
        <v>1.2872442707660969E-3</v>
      </c>
      <c r="AD293" s="6">
        <f t="shared" si="184"/>
        <v>2.7068130838774795E-2</v>
      </c>
      <c r="AE293" s="6">
        <f t="shared" si="185"/>
        <v>-1.0173198860697896E-2</v>
      </c>
      <c r="AF293" s="6">
        <f t="shared" si="186"/>
        <v>3.1499953072979814E-3</v>
      </c>
      <c r="AG293" s="6">
        <f t="shared" si="187"/>
        <v>2.2232874464012786E-2</v>
      </c>
      <c r="AH293" s="6">
        <f t="shared" si="188"/>
        <v>-1.1547330916552578E-2</v>
      </c>
      <c r="AI293" s="6">
        <f t="shared" si="189"/>
        <v>-1.678590887202458E-3</v>
      </c>
      <c r="AJ293" s="6">
        <f t="shared" si="190"/>
        <v>-4.5444216603804932E-3</v>
      </c>
      <c r="AK293">
        <f t="shared" si="191"/>
        <v>-7.0443402382514009E-3</v>
      </c>
      <c r="AL293" s="6">
        <f t="shared" si="192"/>
        <v>-1.4537587948947106E-2</v>
      </c>
      <c r="AM293" s="6">
        <f t="shared" si="193"/>
        <v>8.4735687913792823E-3</v>
      </c>
      <c r="AN293" s="6">
        <f t="shared" si="194"/>
        <v>1.2872442707660969E-3</v>
      </c>
      <c r="AO293" s="6">
        <f t="shared" si="195"/>
        <v>2.7068130838774795E-2</v>
      </c>
      <c r="AP293" s="6">
        <f t="shared" si="196"/>
        <v>-1.0173198860697896E-2</v>
      </c>
      <c r="AQ293" s="6">
        <f t="shared" si="197"/>
        <v>3.1499953072979814E-3</v>
      </c>
      <c r="AR293" s="6">
        <f t="shared" si="198"/>
        <v>2.2232874464012786E-2</v>
      </c>
      <c r="AS293" s="6">
        <f t="shared" si="199"/>
        <v>-1.1547330916552578E-2</v>
      </c>
      <c r="AT293" s="6">
        <f t="shared" si="200"/>
        <v>-1.678590887202458E-3</v>
      </c>
      <c r="AU293" s="6">
        <f t="shared" si="201"/>
        <v>-4.5444216603804932E-3</v>
      </c>
      <c r="AV293">
        <f t="shared" si="202"/>
        <v>1</v>
      </c>
      <c r="AW293">
        <f t="shared" si="203"/>
        <v>0</v>
      </c>
      <c r="AX293">
        <f t="shared" si="204"/>
        <v>0</v>
      </c>
    </row>
    <row r="294" spans="1:50" x14ac:dyDescent="0.25">
      <c r="A294" s="1">
        <v>42184</v>
      </c>
      <c r="B294">
        <v>434.98001099999999</v>
      </c>
      <c r="C294">
        <v>437</v>
      </c>
      <c r="D294">
        <v>429</v>
      </c>
      <c r="E294">
        <v>429.85998499999999</v>
      </c>
      <c r="F294">
        <v>429.85998499999999</v>
      </c>
      <c r="G294">
        <v>2753200</v>
      </c>
      <c r="H294" s="2">
        <f t="shared" si="175"/>
        <v>-1.8808538888721249E-2</v>
      </c>
      <c r="I294">
        <f t="shared" si="164"/>
        <v>580.57000700000003</v>
      </c>
      <c r="J294">
        <f t="shared" si="165"/>
        <v>425.57000699999998</v>
      </c>
      <c r="K294">
        <f t="shared" si="166"/>
        <v>523.11999500000002</v>
      </c>
      <c r="L294">
        <f t="shared" si="167"/>
        <v>0.35060258516502762</v>
      </c>
      <c r="M294">
        <f t="shared" si="168"/>
        <v>-9.9799426550485348E-3</v>
      </c>
      <c r="N294">
        <f t="shared" si="169"/>
        <v>0.21695438806661671</v>
      </c>
      <c r="O294">
        <f t="shared" si="170"/>
        <v>1</v>
      </c>
      <c r="P294">
        <f t="shared" si="171"/>
        <v>0</v>
      </c>
      <c r="Q294">
        <f t="shared" si="172"/>
        <v>0</v>
      </c>
      <c r="R294">
        <f t="shared" si="176"/>
        <v>1</v>
      </c>
      <c r="S294">
        <f t="shared" si="177"/>
        <v>0</v>
      </c>
      <c r="T294" s="5">
        <f t="shared" si="173"/>
        <v>0.98119146111127875</v>
      </c>
      <c r="U294" s="5">
        <f t="shared" si="174"/>
        <v>0.98119146111127875</v>
      </c>
      <c r="V294" s="5">
        <f>PRODUCT($T$3:T294)-1</f>
        <v>0.13533877599239319</v>
      </c>
      <c r="W294" s="4">
        <f>PRODUCT($U$3:U294)-1</f>
        <v>0.29239311916639199</v>
      </c>
      <c r="X294">
        <f t="shared" si="178"/>
        <v>0.39614785818890552</v>
      </c>
      <c r="Y294" s="1">
        <f t="shared" si="179"/>
        <v>42184</v>
      </c>
      <c r="Z294">
        <f t="shared" si="180"/>
        <v>-1.4537587948947106E-2</v>
      </c>
      <c r="AA294" s="6">
        <f t="shared" si="181"/>
        <v>8.4735687913792823E-3</v>
      </c>
      <c r="AB294" s="6">
        <f t="shared" si="182"/>
        <v>1.2872442707660969E-3</v>
      </c>
      <c r="AC294" s="6">
        <f t="shared" si="183"/>
        <v>2.7068130838774795E-2</v>
      </c>
      <c r="AD294" s="6">
        <f t="shared" si="184"/>
        <v>-1.0173198860697896E-2</v>
      </c>
      <c r="AE294" s="6">
        <f t="shared" si="185"/>
        <v>3.1499953072979814E-3</v>
      </c>
      <c r="AF294" s="6">
        <f t="shared" si="186"/>
        <v>2.2232874464012786E-2</v>
      </c>
      <c r="AG294" s="6">
        <f t="shared" si="187"/>
        <v>-1.1547330916552578E-2</v>
      </c>
      <c r="AH294" s="6">
        <f t="shared" si="188"/>
        <v>-1.678590887202458E-3</v>
      </c>
      <c r="AI294" s="6">
        <f t="shared" si="189"/>
        <v>-4.5444216603804932E-3</v>
      </c>
      <c r="AJ294" s="6">
        <f t="shared" si="190"/>
        <v>-1.8808538888721249E-2</v>
      </c>
      <c r="AK294">
        <f t="shared" si="191"/>
        <v>-1.4537587948947106E-2</v>
      </c>
      <c r="AL294" s="6">
        <f t="shared" si="192"/>
        <v>8.4735687913792823E-3</v>
      </c>
      <c r="AM294" s="6">
        <f t="shared" si="193"/>
        <v>1.2872442707660969E-3</v>
      </c>
      <c r="AN294" s="6">
        <f t="shared" si="194"/>
        <v>2.7068130838774795E-2</v>
      </c>
      <c r="AO294" s="6">
        <f t="shared" si="195"/>
        <v>-1.0173198860697896E-2</v>
      </c>
      <c r="AP294" s="6">
        <f t="shared" si="196"/>
        <v>3.1499953072979814E-3</v>
      </c>
      <c r="AQ294" s="6">
        <f t="shared" si="197"/>
        <v>2.2232874464012786E-2</v>
      </c>
      <c r="AR294" s="6">
        <f t="shared" si="198"/>
        <v>-1.1547330916552578E-2</v>
      </c>
      <c r="AS294" s="6">
        <f t="shared" si="199"/>
        <v>-1.678590887202458E-3</v>
      </c>
      <c r="AT294" s="6">
        <f t="shared" si="200"/>
        <v>-4.5444216603804932E-3</v>
      </c>
      <c r="AU294" s="6">
        <f t="shared" si="201"/>
        <v>-1.8808538888721249E-2</v>
      </c>
      <c r="AV294">
        <f t="shared" si="202"/>
        <v>1</v>
      </c>
      <c r="AW294">
        <f t="shared" si="203"/>
        <v>0</v>
      </c>
      <c r="AX294">
        <f t="shared" si="204"/>
        <v>0</v>
      </c>
    </row>
    <row r="295" spans="1:50" x14ac:dyDescent="0.25">
      <c r="A295" s="1">
        <v>42185</v>
      </c>
      <c r="B295">
        <v>434.20001200000002</v>
      </c>
      <c r="C295">
        <v>435.57000699999998</v>
      </c>
      <c r="D295">
        <v>430.459991</v>
      </c>
      <c r="E295">
        <v>434.08999599999999</v>
      </c>
      <c r="F295">
        <v>434.08999599999999</v>
      </c>
      <c r="G295">
        <v>2596900</v>
      </c>
      <c r="H295" s="2">
        <f t="shared" si="175"/>
        <v>9.8404390908821693E-3</v>
      </c>
      <c r="I295">
        <f t="shared" si="164"/>
        <v>580.57000700000003</v>
      </c>
      <c r="J295">
        <f t="shared" si="165"/>
        <v>425.57000699999998</v>
      </c>
      <c r="K295">
        <f t="shared" si="166"/>
        <v>525.02002000000005</v>
      </c>
      <c r="L295">
        <f t="shared" si="167"/>
        <v>0.33744157282998066</v>
      </c>
      <c r="M295">
        <f t="shared" si="168"/>
        <v>-1.9627241075604096E-2</v>
      </c>
      <c r="N295">
        <f t="shared" si="169"/>
        <v>0.20947274721346054</v>
      </c>
      <c r="O295">
        <f t="shared" si="170"/>
        <v>1</v>
      </c>
      <c r="P295">
        <f t="shared" si="171"/>
        <v>0</v>
      </c>
      <c r="Q295">
        <f t="shared" si="172"/>
        <v>0</v>
      </c>
      <c r="R295">
        <f t="shared" si="176"/>
        <v>1</v>
      </c>
      <c r="S295">
        <f t="shared" si="177"/>
        <v>0</v>
      </c>
      <c r="T295" s="5">
        <f t="shared" si="173"/>
        <v>1.0098404390908822</v>
      </c>
      <c r="U295" s="5">
        <f t="shared" si="174"/>
        <v>1.0098404390908822</v>
      </c>
      <c r="V295" s="5">
        <f>PRODUCT($T$3:T295)-1</f>
        <v>0.14651100806506312</v>
      </c>
      <c r="W295" s="4">
        <f>PRODUCT($U$3:U295)-1</f>
        <v>0.30511083493702418</v>
      </c>
      <c r="X295">
        <f t="shared" si="178"/>
        <v>0.40988656614927899</v>
      </c>
      <c r="Y295" s="1">
        <f t="shared" si="179"/>
        <v>42185</v>
      </c>
      <c r="Z295">
        <f t="shared" si="180"/>
        <v>8.4735687913792823E-3</v>
      </c>
      <c r="AA295" s="6">
        <f t="shared" si="181"/>
        <v>1.2872442707660969E-3</v>
      </c>
      <c r="AB295" s="6">
        <f t="shared" si="182"/>
        <v>2.7068130838774795E-2</v>
      </c>
      <c r="AC295" s="6">
        <f t="shared" si="183"/>
        <v>-1.0173198860697896E-2</v>
      </c>
      <c r="AD295" s="6">
        <f t="shared" si="184"/>
        <v>3.1499953072979814E-3</v>
      </c>
      <c r="AE295" s="6">
        <f t="shared" si="185"/>
        <v>2.2232874464012786E-2</v>
      </c>
      <c r="AF295" s="6">
        <f t="shared" si="186"/>
        <v>-1.1547330916552578E-2</v>
      </c>
      <c r="AG295" s="6">
        <f t="shared" si="187"/>
        <v>-1.678590887202458E-3</v>
      </c>
      <c r="AH295" s="6">
        <f t="shared" si="188"/>
        <v>-4.5444216603804932E-3</v>
      </c>
      <c r="AI295" s="6">
        <f t="shared" si="189"/>
        <v>-1.8808538888721249E-2</v>
      </c>
      <c r="AJ295" s="6">
        <f t="shared" si="190"/>
        <v>9.8404390908821693E-3</v>
      </c>
      <c r="AK295">
        <f t="shared" si="191"/>
        <v>8.4735687913792823E-3</v>
      </c>
      <c r="AL295" s="6">
        <f t="shared" si="192"/>
        <v>1.2872442707660969E-3</v>
      </c>
      <c r="AM295" s="6">
        <f t="shared" si="193"/>
        <v>2.7068130838774795E-2</v>
      </c>
      <c r="AN295" s="6">
        <f t="shared" si="194"/>
        <v>-1.0173198860697896E-2</v>
      </c>
      <c r="AO295" s="6">
        <f t="shared" si="195"/>
        <v>3.1499953072979814E-3</v>
      </c>
      <c r="AP295" s="6">
        <f t="shared" si="196"/>
        <v>2.2232874464012786E-2</v>
      </c>
      <c r="AQ295" s="6">
        <f t="shared" si="197"/>
        <v>-1.1547330916552578E-2</v>
      </c>
      <c r="AR295" s="6">
        <f t="shared" si="198"/>
        <v>-1.678590887202458E-3</v>
      </c>
      <c r="AS295" s="6">
        <f t="shared" si="199"/>
        <v>-4.5444216603804932E-3</v>
      </c>
      <c r="AT295" s="6">
        <f t="shared" si="200"/>
        <v>-1.8808538888721249E-2</v>
      </c>
      <c r="AU295" s="6">
        <f t="shared" si="201"/>
        <v>9.8404390908821693E-3</v>
      </c>
      <c r="AV295">
        <f t="shared" si="202"/>
        <v>1</v>
      </c>
      <c r="AW295">
        <f t="shared" si="203"/>
        <v>0</v>
      </c>
      <c r="AX295">
        <f t="shared" si="204"/>
        <v>0</v>
      </c>
    </row>
    <row r="296" spans="1:50" x14ac:dyDescent="0.25">
      <c r="A296" s="1">
        <v>42186</v>
      </c>
      <c r="B296">
        <v>439.35000600000001</v>
      </c>
      <c r="C296">
        <v>440</v>
      </c>
      <c r="D296">
        <v>435.57998700000002</v>
      </c>
      <c r="E296">
        <v>437.39001500000001</v>
      </c>
      <c r="F296">
        <v>437.39001500000001</v>
      </c>
      <c r="G296">
        <v>1987100</v>
      </c>
      <c r="H296" s="2">
        <f t="shared" si="175"/>
        <v>7.60215400126385E-3</v>
      </c>
      <c r="I296">
        <f t="shared" si="164"/>
        <v>580.57000700000003</v>
      </c>
      <c r="J296">
        <f t="shared" si="165"/>
        <v>425.57000699999998</v>
      </c>
      <c r="K296">
        <f t="shared" si="166"/>
        <v>524.28997800000002</v>
      </c>
      <c r="L296">
        <f t="shared" si="167"/>
        <v>0.32735084727528596</v>
      </c>
      <c r="M296">
        <f t="shared" si="168"/>
        <v>-2.7023954810673989E-2</v>
      </c>
      <c r="N296">
        <f t="shared" si="169"/>
        <v>0.19867843348001446</v>
      </c>
      <c r="O296">
        <f t="shared" si="170"/>
        <v>1</v>
      </c>
      <c r="P296">
        <f t="shared" si="171"/>
        <v>0</v>
      </c>
      <c r="Q296">
        <f t="shared" si="172"/>
        <v>0</v>
      </c>
      <c r="R296">
        <f t="shared" si="176"/>
        <v>1</v>
      </c>
      <c r="S296">
        <f t="shared" si="177"/>
        <v>0</v>
      </c>
      <c r="T296" s="5">
        <f t="shared" si="173"/>
        <v>1.0076021540012638</v>
      </c>
      <c r="U296" s="5">
        <f t="shared" si="174"/>
        <v>1.0076021540012638</v>
      </c>
      <c r="V296" s="5">
        <f>PRODUCT($T$3:T296)-1</f>
        <v>0.1552269613125179</v>
      </c>
      <c r="W296" s="4">
        <f>PRODUCT($U$3:U296)-1</f>
        <v>0.31503248849293342</v>
      </c>
      <c r="X296">
        <f t="shared" si="178"/>
        <v>0.42060474094945888</v>
      </c>
      <c r="Y296" s="1">
        <f t="shared" si="179"/>
        <v>42186</v>
      </c>
      <c r="Z296">
        <f t="shared" si="180"/>
        <v>1.2872442707660969E-3</v>
      </c>
      <c r="AA296" s="6">
        <f t="shared" si="181"/>
        <v>2.7068130838774795E-2</v>
      </c>
      <c r="AB296" s="6">
        <f t="shared" si="182"/>
        <v>-1.0173198860697896E-2</v>
      </c>
      <c r="AC296" s="6">
        <f t="shared" si="183"/>
        <v>3.1499953072979814E-3</v>
      </c>
      <c r="AD296" s="6">
        <f t="shared" si="184"/>
        <v>2.2232874464012786E-2</v>
      </c>
      <c r="AE296" s="6">
        <f t="shared" si="185"/>
        <v>-1.1547330916552578E-2</v>
      </c>
      <c r="AF296" s="6">
        <f t="shared" si="186"/>
        <v>-1.678590887202458E-3</v>
      </c>
      <c r="AG296" s="6">
        <f t="shared" si="187"/>
        <v>-4.5444216603804932E-3</v>
      </c>
      <c r="AH296" s="6">
        <f t="shared" si="188"/>
        <v>-1.8808538888721249E-2</v>
      </c>
      <c r="AI296" s="6">
        <f t="shared" si="189"/>
        <v>9.8404390908821693E-3</v>
      </c>
      <c r="AJ296" s="6">
        <f t="shared" si="190"/>
        <v>7.60215400126385E-3</v>
      </c>
      <c r="AK296">
        <f t="shared" si="191"/>
        <v>1.2872442707660969E-3</v>
      </c>
      <c r="AL296" s="6">
        <f t="shared" si="192"/>
        <v>2.7068130838774795E-2</v>
      </c>
      <c r="AM296" s="6">
        <f t="shared" si="193"/>
        <v>-1.0173198860697896E-2</v>
      </c>
      <c r="AN296" s="6">
        <f t="shared" si="194"/>
        <v>3.1499953072979814E-3</v>
      </c>
      <c r="AO296" s="6">
        <f t="shared" si="195"/>
        <v>2.2232874464012786E-2</v>
      </c>
      <c r="AP296" s="6">
        <f t="shared" si="196"/>
        <v>-1.1547330916552578E-2</v>
      </c>
      <c r="AQ296" s="6">
        <f t="shared" si="197"/>
        <v>-1.678590887202458E-3</v>
      </c>
      <c r="AR296" s="6">
        <f t="shared" si="198"/>
        <v>-4.5444216603804932E-3</v>
      </c>
      <c r="AS296" s="6">
        <f t="shared" si="199"/>
        <v>-1.8808538888721249E-2</v>
      </c>
      <c r="AT296" s="6">
        <f t="shared" si="200"/>
        <v>9.8404390908821693E-3</v>
      </c>
      <c r="AU296" s="6">
        <f t="shared" si="201"/>
        <v>7.60215400126385E-3</v>
      </c>
      <c r="AV296">
        <f t="shared" si="202"/>
        <v>1</v>
      </c>
      <c r="AW296">
        <f t="shared" si="203"/>
        <v>0</v>
      </c>
      <c r="AX296">
        <f t="shared" si="204"/>
        <v>0</v>
      </c>
    </row>
    <row r="297" spans="1:50" x14ac:dyDescent="0.25">
      <c r="A297" s="1">
        <v>42187</v>
      </c>
      <c r="B297">
        <v>437</v>
      </c>
      <c r="C297">
        <v>438.20001200000002</v>
      </c>
      <c r="D297">
        <v>433.48001099999999</v>
      </c>
      <c r="E297">
        <v>437.709991</v>
      </c>
      <c r="F297">
        <v>437.709991</v>
      </c>
      <c r="G297">
        <v>1343400</v>
      </c>
      <c r="H297" s="2">
        <f t="shared" si="175"/>
        <v>7.3155762369192523E-4</v>
      </c>
      <c r="I297">
        <f t="shared" si="164"/>
        <v>580.57000700000003</v>
      </c>
      <c r="J297">
        <f t="shared" si="165"/>
        <v>425.57000699999998</v>
      </c>
      <c r="K297">
        <f t="shared" si="166"/>
        <v>534.52002000000005</v>
      </c>
      <c r="L297">
        <f t="shared" si="167"/>
        <v>0.32638052349140922</v>
      </c>
      <c r="M297">
        <f t="shared" si="168"/>
        <v>-2.7735222520886005E-2</v>
      </c>
      <c r="N297">
        <f t="shared" si="169"/>
        <v>0.22117390736004472</v>
      </c>
      <c r="O297">
        <f t="shared" si="170"/>
        <v>1</v>
      </c>
      <c r="P297">
        <f t="shared" si="171"/>
        <v>0</v>
      </c>
      <c r="Q297">
        <f t="shared" si="172"/>
        <v>0</v>
      </c>
      <c r="R297">
        <f t="shared" si="176"/>
        <v>1</v>
      </c>
      <c r="S297">
        <f t="shared" si="177"/>
        <v>0</v>
      </c>
      <c r="T297" s="5">
        <f t="shared" si="173"/>
        <v>1.0007315576236919</v>
      </c>
      <c r="U297" s="5">
        <f t="shared" si="174"/>
        <v>1.0007315576236919</v>
      </c>
      <c r="V297" s="5">
        <f>PRODUCT($T$3:T297)-1</f>
        <v>0.15607207640316045</v>
      </c>
      <c r="W297" s="4">
        <f>PRODUCT($U$3:U297)-1</f>
        <v>0.31599451053529304</v>
      </c>
      <c r="X297">
        <f t="shared" si="178"/>
        <v>0.42164399517795337</v>
      </c>
      <c r="Y297" s="1">
        <f t="shared" si="179"/>
        <v>42187</v>
      </c>
      <c r="Z297">
        <f t="shared" si="180"/>
        <v>2.7068130838774795E-2</v>
      </c>
      <c r="AA297" s="6">
        <f t="shared" si="181"/>
        <v>-1.0173198860697896E-2</v>
      </c>
      <c r="AB297" s="6">
        <f t="shared" si="182"/>
        <v>3.1499953072979814E-3</v>
      </c>
      <c r="AC297" s="6">
        <f t="shared" si="183"/>
        <v>2.2232874464012786E-2</v>
      </c>
      <c r="AD297" s="6">
        <f t="shared" si="184"/>
        <v>-1.1547330916552578E-2</v>
      </c>
      <c r="AE297" s="6">
        <f t="shared" si="185"/>
        <v>-1.678590887202458E-3</v>
      </c>
      <c r="AF297" s="6">
        <f t="shared" si="186"/>
        <v>-4.5444216603804932E-3</v>
      </c>
      <c r="AG297" s="6">
        <f t="shared" si="187"/>
        <v>-1.8808538888721249E-2</v>
      </c>
      <c r="AH297" s="6">
        <f t="shared" si="188"/>
        <v>9.8404390908821693E-3</v>
      </c>
      <c r="AI297" s="6">
        <f t="shared" si="189"/>
        <v>7.60215400126385E-3</v>
      </c>
      <c r="AJ297" s="6">
        <f t="shared" si="190"/>
        <v>7.3155762369192523E-4</v>
      </c>
      <c r="AK297">
        <f t="shared" si="191"/>
        <v>2.7068130838774795E-2</v>
      </c>
      <c r="AL297" s="6">
        <f t="shared" si="192"/>
        <v>-1.0173198860697896E-2</v>
      </c>
      <c r="AM297" s="6">
        <f t="shared" si="193"/>
        <v>3.1499953072979814E-3</v>
      </c>
      <c r="AN297" s="6">
        <f t="shared" si="194"/>
        <v>2.2232874464012786E-2</v>
      </c>
      <c r="AO297" s="6">
        <f t="shared" si="195"/>
        <v>-1.1547330916552578E-2</v>
      </c>
      <c r="AP297" s="6">
        <f t="shared" si="196"/>
        <v>-1.678590887202458E-3</v>
      </c>
      <c r="AQ297" s="6">
        <f t="shared" si="197"/>
        <v>-4.5444216603804932E-3</v>
      </c>
      <c r="AR297" s="6">
        <f t="shared" si="198"/>
        <v>-1.8808538888721249E-2</v>
      </c>
      <c r="AS297" s="6">
        <f t="shared" si="199"/>
        <v>9.8404390908821693E-3</v>
      </c>
      <c r="AT297" s="6">
        <f t="shared" si="200"/>
        <v>7.60215400126385E-3</v>
      </c>
      <c r="AU297" s="6">
        <f t="shared" si="201"/>
        <v>7.3155762369192523E-4</v>
      </c>
      <c r="AV297">
        <f t="shared" si="202"/>
        <v>1</v>
      </c>
      <c r="AW297">
        <f t="shared" si="203"/>
        <v>0</v>
      </c>
      <c r="AX297">
        <f t="shared" si="204"/>
        <v>0</v>
      </c>
    </row>
    <row r="298" spans="1:50" x14ac:dyDescent="0.25">
      <c r="A298" s="1">
        <v>42191</v>
      </c>
      <c r="B298">
        <v>435.23001099999999</v>
      </c>
      <c r="C298">
        <v>439.73001099999999</v>
      </c>
      <c r="D298">
        <v>433.51998900000001</v>
      </c>
      <c r="E298">
        <v>436.040009</v>
      </c>
      <c r="F298">
        <v>436.040009</v>
      </c>
      <c r="G298">
        <v>1903200</v>
      </c>
      <c r="H298" s="2">
        <f t="shared" si="175"/>
        <v>-3.8152704629490497E-3</v>
      </c>
      <c r="I298">
        <f t="shared" si="164"/>
        <v>580.57000700000003</v>
      </c>
      <c r="J298">
        <f t="shared" si="165"/>
        <v>425.57000699999998</v>
      </c>
      <c r="K298">
        <f t="shared" si="166"/>
        <v>529.35998500000005</v>
      </c>
      <c r="L298">
        <f t="shared" si="167"/>
        <v>0.33146040504737262</v>
      </c>
      <c r="M298">
        <f t="shared" si="168"/>
        <v>-2.4011562663737163E-2</v>
      </c>
      <c r="N298">
        <f t="shared" si="169"/>
        <v>0.21401700319660355</v>
      </c>
      <c r="O298">
        <f t="shared" si="170"/>
        <v>1</v>
      </c>
      <c r="P298">
        <f t="shared" si="171"/>
        <v>0</v>
      </c>
      <c r="Q298">
        <f t="shared" si="172"/>
        <v>0</v>
      </c>
      <c r="R298">
        <f t="shared" si="176"/>
        <v>1</v>
      </c>
      <c r="S298">
        <f t="shared" si="177"/>
        <v>0</v>
      </c>
      <c r="T298" s="5">
        <f t="shared" si="173"/>
        <v>0.99618472953705095</v>
      </c>
      <c r="U298" s="5">
        <f t="shared" si="174"/>
        <v>0.99618472953705095</v>
      </c>
      <c r="V298" s="5">
        <f>PRODUCT($T$3:T298)-1</f>
        <v>0.15166134875701931</v>
      </c>
      <c r="W298" s="4">
        <f>PRODUCT($U$3:U298)-1</f>
        <v>0.3109736355498447</v>
      </c>
      <c r="X298">
        <f t="shared" si="178"/>
        <v>0.41622003883432201</v>
      </c>
      <c r="Y298" s="1">
        <f t="shared" si="179"/>
        <v>42191</v>
      </c>
      <c r="Z298">
        <f t="shared" si="180"/>
        <v>-1.0173198860697896E-2</v>
      </c>
      <c r="AA298" s="6">
        <f t="shared" si="181"/>
        <v>3.1499953072979814E-3</v>
      </c>
      <c r="AB298" s="6">
        <f t="shared" si="182"/>
        <v>2.2232874464012786E-2</v>
      </c>
      <c r="AC298" s="6">
        <f t="shared" si="183"/>
        <v>-1.1547330916552578E-2</v>
      </c>
      <c r="AD298" s="6">
        <f t="shared" si="184"/>
        <v>-1.678590887202458E-3</v>
      </c>
      <c r="AE298" s="6">
        <f t="shared" si="185"/>
        <v>-4.5444216603804932E-3</v>
      </c>
      <c r="AF298" s="6">
        <f t="shared" si="186"/>
        <v>-1.8808538888721249E-2</v>
      </c>
      <c r="AG298" s="6">
        <f t="shared" si="187"/>
        <v>9.8404390908821693E-3</v>
      </c>
      <c r="AH298" s="6">
        <f t="shared" si="188"/>
        <v>7.60215400126385E-3</v>
      </c>
      <c r="AI298" s="6">
        <f t="shared" si="189"/>
        <v>7.3155762369192523E-4</v>
      </c>
      <c r="AJ298" s="6">
        <f t="shared" si="190"/>
        <v>-3.8152704629490497E-3</v>
      </c>
      <c r="AK298">
        <f t="shared" si="191"/>
        <v>-1.0173198860697896E-2</v>
      </c>
      <c r="AL298" s="6">
        <f t="shared" si="192"/>
        <v>3.1499953072979814E-3</v>
      </c>
      <c r="AM298" s="6">
        <f t="shared" si="193"/>
        <v>2.2232874464012786E-2</v>
      </c>
      <c r="AN298" s="6">
        <f t="shared" si="194"/>
        <v>-1.1547330916552578E-2</v>
      </c>
      <c r="AO298" s="6">
        <f t="shared" si="195"/>
        <v>-1.678590887202458E-3</v>
      </c>
      <c r="AP298" s="6">
        <f t="shared" si="196"/>
        <v>-4.5444216603804932E-3</v>
      </c>
      <c r="AQ298" s="6">
        <f t="shared" si="197"/>
        <v>-1.8808538888721249E-2</v>
      </c>
      <c r="AR298" s="6">
        <f t="shared" si="198"/>
        <v>9.8404390908821693E-3</v>
      </c>
      <c r="AS298" s="6">
        <f t="shared" si="199"/>
        <v>7.60215400126385E-3</v>
      </c>
      <c r="AT298" s="6">
        <f t="shared" si="200"/>
        <v>7.3155762369192523E-4</v>
      </c>
      <c r="AU298" s="6">
        <f t="shared" si="201"/>
        <v>-3.8152704629490497E-3</v>
      </c>
      <c r="AV298">
        <f t="shared" si="202"/>
        <v>1</v>
      </c>
      <c r="AW298">
        <f t="shared" si="203"/>
        <v>0</v>
      </c>
      <c r="AX298">
        <f t="shared" si="204"/>
        <v>0</v>
      </c>
    </row>
    <row r="299" spans="1:50" x14ac:dyDescent="0.25">
      <c r="A299" s="1">
        <v>42192</v>
      </c>
      <c r="B299">
        <v>435.67999300000002</v>
      </c>
      <c r="C299">
        <v>437.73001099999999</v>
      </c>
      <c r="D299">
        <v>425.57000699999998</v>
      </c>
      <c r="E299">
        <v>436.72000100000002</v>
      </c>
      <c r="F299">
        <v>436.72000100000002</v>
      </c>
      <c r="G299">
        <v>3454200</v>
      </c>
      <c r="H299" s="2">
        <f t="shared" si="175"/>
        <v>1.5594715759215116E-3</v>
      </c>
      <c r="I299">
        <f t="shared" si="164"/>
        <v>580.57000700000003</v>
      </c>
      <c r="J299">
        <f t="shared" si="165"/>
        <v>428.82998700000002</v>
      </c>
      <c r="K299">
        <f t="shared" si="166"/>
        <v>529.15997300000004</v>
      </c>
      <c r="L299">
        <f t="shared" si="167"/>
        <v>0.32938726339671365</v>
      </c>
      <c r="M299">
        <f t="shared" si="168"/>
        <v>-1.8066527710966951E-2</v>
      </c>
      <c r="N299">
        <f t="shared" si="169"/>
        <v>0.21166873921123663</v>
      </c>
      <c r="O299">
        <f t="shared" si="170"/>
        <v>1</v>
      </c>
      <c r="P299">
        <f t="shared" si="171"/>
        <v>0</v>
      </c>
      <c r="Q299">
        <f t="shared" si="172"/>
        <v>0</v>
      </c>
      <c r="R299">
        <f t="shared" si="176"/>
        <v>1</v>
      </c>
      <c r="S299">
        <f t="shared" si="177"/>
        <v>0</v>
      </c>
      <c r="T299" s="5">
        <f t="shared" si="173"/>
        <v>1.0015594715759215</v>
      </c>
      <c r="U299" s="5">
        <f t="shared" si="174"/>
        <v>1.0015594715759215</v>
      </c>
      <c r="V299" s="5">
        <f>PRODUCT($T$3:T299)-1</f>
        <v>0.15345733189549327</v>
      </c>
      <c r="W299" s="4">
        <f>PRODUCT($U$3:U299)-1</f>
        <v>0.31301806167126722</v>
      </c>
      <c r="X299">
        <f t="shared" si="178"/>
        <v>0.41842859373013441</v>
      </c>
      <c r="Y299" s="1">
        <f t="shared" si="179"/>
        <v>42192</v>
      </c>
      <c r="Z299">
        <f t="shared" si="180"/>
        <v>3.1499953072979814E-3</v>
      </c>
      <c r="AA299" s="6">
        <f t="shared" si="181"/>
        <v>2.2232874464012786E-2</v>
      </c>
      <c r="AB299" s="6">
        <f t="shared" si="182"/>
        <v>-1.1547330916552578E-2</v>
      </c>
      <c r="AC299" s="6">
        <f t="shared" si="183"/>
        <v>-1.678590887202458E-3</v>
      </c>
      <c r="AD299" s="6">
        <f t="shared" si="184"/>
        <v>-4.5444216603804932E-3</v>
      </c>
      <c r="AE299" s="6">
        <f t="shared" si="185"/>
        <v>-1.8808538888721249E-2</v>
      </c>
      <c r="AF299" s="6">
        <f t="shared" si="186"/>
        <v>9.8404390908821693E-3</v>
      </c>
      <c r="AG299" s="6">
        <f t="shared" si="187"/>
        <v>7.60215400126385E-3</v>
      </c>
      <c r="AH299" s="6">
        <f t="shared" si="188"/>
        <v>7.3155762369192523E-4</v>
      </c>
      <c r="AI299" s="6">
        <f t="shared" si="189"/>
        <v>-3.8152704629490497E-3</v>
      </c>
      <c r="AJ299" s="6">
        <f t="shared" si="190"/>
        <v>1.5594715759215116E-3</v>
      </c>
      <c r="AK299">
        <f t="shared" si="191"/>
        <v>3.1499953072979814E-3</v>
      </c>
      <c r="AL299" s="6">
        <f t="shared" si="192"/>
        <v>2.2232874464012786E-2</v>
      </c>
      <c r="AM299" s="6">
        <f t="shared" si="193"/>
        <v>-1.1547330916552578E-2</v>
      </c>
      <c r="AN299" s="6">
        <f t="shared" si="194"/>
        <v>-1.678590887202458E-3</v>
      </c>
      <c r="AO299" s="6">
        <f t="shared" si="195"/>
        <v>-4.5444216603804932E-3</v>
      </c>
      <c r="AP299" s="6">
        <f t="shared" si="196"/>
        <v>-1.8808538888721249E-2</v>
      </c>
      <c r="AQ299" s="6">
        <f t="shared" si="197"/>
        <v>9.8404390908821693E-3</v>
      </c>
      <c r="AR299" s="6">
        <f t="shared" si="198"/>
        <v>7.60215400126385E-3</v>
      </c>
      <c r="AS299" s="6">
        <f t="shared" si="199"/>
        <v>7.3155762369192523E-4</v>
      </c>
      <c r="AT299" s="6">
        <f t="shared" si="200"/>
        <v>-3.8152704629490497E-3</v>
      </c>
      <c r="AU299" s="6">
        <f t="shared" si="201"/>
        <v>1.5594715759215116E-3</v>
      </c>
      <c r="AV299">
        <f t="shared" si="202"/>
        <v>1</v>
      </c>
      <c r="AW299">
        <f t="shared" si="203"/>
        <v>0</v>
      </c>
      <c r="AX299">
        <f t="shared" si="204"/>
        <v>0</v>
      </c>
    </row>
    <row r="300" spans="1:50" x14ac:dyDescent="0.25">
      <c r="A300" s="1">
        <v>42193</v>
      </c>
      <c r="B300">
        <v>434.35000600000001</v>
      </c>
      <c r="C300">
        <v>435.98998999999998</v>
      </c>
      <c r="D300">
        <v>428.82998700000002</v>
      </c>
      <c r="E300">
        <v>429.70001200000002</v>
      </c>
      <c r="F300">
        <v>429.70001200000002</v>
      </c>
      <c r="G300">
        <v>2383100</v>
      </c>
      <c r="H300" s="2">
        <f t="shared" si="175"/>
        <v>-1.6074347371143216E-2</v>
      </c>
      <c r="I300">
        <f t="shared" si="164"/>
        <v>580.57000700000003</v>
      </c>
      <c r="J300">
        <f t="shared" si="165"/>
        <v>434.14999399999999</v>
      </c>
      <c r="K300">
        <f t="shared" si="166"/>
        <v>534.11999500000002</v>
      </c>
      <c r="L300">
        <f t="shared" si="167"/>
        <v>0.35110540094655618</v>
      </c>
      <c r="M300">
        <f t="shared" si="168"/>
        <v>1.0356020190197102E-2</v>
      </c>
      <c r="N300">
        <f t="shared" si="169"/>
        <v>0.24300670254577517</v>
      </c>
      <c r="O300">
        <f t="shared" si="170"/>
        <v>1</v>
      </c>
      <c r="P300">
        <f t="shared" si="171"/>
        <v>0</v>
      </c>
      <c r="Q300">
        <f t="shared" si="172"/>
        <v>0</v>
      </c>
      <c r="R300">
        <f t="shared" si="176"/>
        <v>1</v>
      </c>
      <c r="S300">
        <f t="shared" si="177"/>
        <v>0</v>
      </c>
      <c r="T300" s="5">
        <f t="shared" si="173"/>
        <v>0.98392565262885678</v>
      </c>
      <c r="U300" s="5">
        <f t="shared" si="174"/>
        <v>0.98392565262885678</v>
      </c>
      <c r="V300" s="5">
        <f>PRODUCT($T$3:T300)-1</f>
        <v>0.13491625806481311</v>
      </c>
      <c r="W300" s="4">
        <f>PRODUCT($U$3:U300)-1</f>
        <v>0.29191215324337816</v>
      </c>
      <c r="X300">
        <f t="shared" si="178"/>
        <v>0.39562827979335413</v>
      </c>
      <c r="Y300" s="1">
        <f t="shared" si="179"/>
        <v>42193</v>
      </c>
      <c r="Z300">
        <f t="shared" si="180"/>
        <v>2.2232874464012786E-2</v>
      </c>
      <c r="AA300" s="6">
        <f t="shared" si="181"/>
        <v>-1.1547330916552578E-2</v>
      </c>
      <c r="AB300" s="6">
        <f t="shared" si="182"/>
        <v>-1.678590887202458E-3</v>
      </c>
      <c r="AC300" s="6">
        <f t="shared" si="183"/>
        <v>-4.5444216603804932E-3</v>
      </c>
      <c r="AD300" s="6">
        <f t="shared" si="184"/>
        <v>-1.8808538888721249E-2</v>
      </c>
      <c r="AE300" s="6">
        <f t="shared" si="185"/>
        <v>9.8404390908821693E-3</v>
      </c>
      <c r="AF300" s="6">
        <f t="shared" si="186"/>
        <v>7.60215400126385E-3</v>
      </c>
      <c r="AG300" s="6">
        <f t="shared" si="187"/>
        <v>7.3155762369192523E-4</v>
      </c>
      <c r="AH300" s="6">
        <f t="shared" si="188"/>
        <v>-3.8152704629490497E-3</v>
      </c>
      <c r="AI300" s="6">
        <f t="shared" si="189"/>
        <v>1.5594715759215116E-3</v>
      </c>
      <c r="AJ300" s="6">
        <f t="shared" si="190"/>
        <v>-1.6074347371143216E-2</v>
      </c>
      <c r="AK300">
        <f t="shared" si="191"/>
        <v>2.2232874464012786E-2</v>
      </c>
      <c r="AL300" s="6">
        <f t="shared" si="192"/>
        <v>-1.1547330916552578E-2</v>
      </c>
      <c r="AM300" s="6">
        <f t="shared" si="193"/>
        <v>-1.678590887202458E-3</v>
      </c>
      <c r="AN300" s="6">
        <f t="shared" si="194"/>
        <v>-4.5444216603804932E-3</v>
      </c>
      <c r="AO300" s="6">
        <f t="shared" si="195"/>
        <v>-1.8808538888721249E-2</v>
      </c>
      <c r="AP300" s="6">
        <f t="shared" si="196"/>
        <v>9.8404390908821693E-3</v>
      </c>
      <c r="AQ300" s="6">
        <f t="shared" si="197"/>
        <v>7.60215400126385E-3</v>
      </c>
      <c r="AR300" s="6">
        <f t="shared" si="198"/>
        <v>7.3155762369192523E-4</v>
      </c>
      <c r="AS300" s="6">
        <f t="shared" si="199"/>
        <v>-3.8152704629490497E-3</v>
      </c>
      <c r="AT300" s="6">
        <f t="shared" si="200"/>
        <v>1.5594715759215116E-3</v>
      </c>
      <c r="AU300" s="6">
        <f t="shared" si="201"/>
        <v>-1.6074347371143216E-2</v>
      </c>
      <c r="AV300">
        <f t="shared" si="202"/>
        <v>1</v>
      </c>
      <c r="AW300">
        <f t="shared" si="203"/>
        <v>0</v>
      </c>
      <c r="AX300">
        <f t="shared" si="204"/>
        <v>0</v>
      </c>
    </row>
    <row r="301" spans="1:50" x14ac:dyDescent="0.25">
      <c r="A301" s="1">
        <v>42194</v>
      </c>
      <c r="B301">
        <v>434.89999399999999</v>
      </c>
      <c r="C301">
        <v>438.72000100000002</v>
      </c>
      <c r="D301">
        <v>434.14999399999999</v>
      </c>
      <c r="E301">
        <v>434.39001500000001</v>
      </c>
      <c r="F301">
        <v>434.39001500000001</v>
      </c>
      <c r="G301">
        <v>2271400</v>
      </c>
      <c r="H301" s="2">
        <f t="shared" si="175"/>
        <v>1.0914598252326657E-2</v>
      </c>
      <c r="I301">
        <f t="shared" si="164"/>
        <v>580.57000700000003</v>
      </c>
      <c r="J301">
        <f t="shared" si="165"/>
        <v>439</v>
      </c>
      <c r="K301">
        <f t="shared" si="166"/>
        <v>527.52002000000005</v>
      </c>
      <c r="L301">
        <f t="shared" si="167"/>
        <v>0.33651784560471554</v>
      </c>
      <c r="M301">
        <f t="shared" si="168"/>
        <v>1.0612548264950394E-2</v>
      </c>
      <c r="N301">
        <f t="shared" si="169"/>
        <v>0.21439260062181686</v>
      </c>
      <c r="O301">
        <f t="shared" si="170"/>
        <v>1</v>
      </c>
      <c r="P301">
        <f t="shared" si="171"/>
        <v>0</v>
      </c>
      <c r="Q301">
        <f t="shared" si="172"/>
        <v>0</v>
      </c>
      <c r="R301">
        <f t="shared" si="176"/>
        <v>1</v>
      </c>
      <c r="S301">
        <f t="shared" si="177"/>
        <v>0</v>
      </c>
      <c r="T301" s="5">
        <f t="shared" si="173"/>
        <v>1.0109145982523267</v>
      </c>
      <c r="U301" s="5">
        <f t="shared" si="174"/>
        <v>1.0109145982523267</v>
      </c>
      <c r="V301" s="5">
        <f>PRODUCT($T$3:T301)-1</f>
        <v>0.14730341307162442</v>
      </c>
      <c r="W301" s="4">
        <f>PRODUCT($U$3:U301)-1</f>
        <v>0.3060128553733279</v>
      </c>
      <c r="X301">
        <f t="shared" si="178"/>
        <v>0.41086100177688456</v>
      </c>
      <c r="Y301" s="1">
        <f t="shared" si="179"/>
        <v>42194</v>
      </c>
      <c r="Z301">
        <f t="shared" si="180"/>
        <v>-1.1547330916552578E-2</v>
      </c>
      <c r="AA301" s="6">
        <f t="shared" si="181"/>
        <v>-1.678590887202458E-3</v>
      </c>
      <c r="AB301" s="6">
        <f t="shared" si="182"/>
        <v>-4.5444216603804932E-3</v>
      </c>
      <c r="AC301" s="6">
        <f t="shared" si="183"/>
        <v>-1.8808538888721249E-2</v>
      </c>
      <c r="AD301" s="6">
        <f t="shared" si="184"/>
        <v>9.8404390908821693E-3</v>
      </c>
      <c r="AE301" s="6">
        <f t="shared" si="185"/>
        <v>7.60215400126385E-3</v>
      </c>
      <c r="AF301" s="6">
        <f t="shared" si="186"/>
        <v>7.3155762369192523E-4</v>
      </c>
      <c r="AG301" s="6">
        <f t="shared" si="187"/>
        <v>-3.8152704629490497E-3</v>
      </c>
      <c r="AH301" s="6">
        <f t="shared" si="188"/>
        <v>1.5594715759215116E-3</v>
      </c>
      <c r="AI301" s="6">
        <f t="shared" si="189"/>
        <v>-1.6074347371143216E-2</v>
      </c>
      <c r="AJ301" s="6">
        <f t="shared" si="190"/>
        <v>1.0914598252326657E-2</v>
      </c>
      <c r="AK301">
        <f t="shared" si="191"/>
        <v>-1.1547330916552578E-2</v>
      </c>
      <c r="AL301" s="6">
        <f t="shared" si="192"/>
        <v>-1.678590887202458E-3</v>
      </c>
      <c r="AM301" s="6">
        <f t="shared" si="193"/>
        <v>-4.5444216603804932E-3</v>
      </c>
      <c r="AN301" s="6">
        <f t="shared" si="194"/>
        <v>-1.8808538888721249E-2</v>
      </c>
      <c r="AO301" s="6">
        <f t="shared" si="195"/>
        <v>9.8404390908821693E-3</v>
      </c>
      <c r="AP301" s="6">
        <f t="shared" si="196"/>
        <v>7.60215400126385E-3</v>
      </c>
      <c r="AQ301" s="6">
        <f t="shared" si="197"/>
        <v>7.3155762369192523E-4</v>
      </c>
      <c r="AR301" s="6">
        <f t="shared" si="198"/>
        <v>-3.8152704629490497E-3</v>
      </c>
      <c r="AS301" s="6">
        <f t="shared" si="199"/>
        <v>1.5594715759215116E-3</v>
      </c>
      <c r="AT301" s="6">
        <f t="shared" si="200"/>
        <v>-1.6074347371143216E-2</v>
      </c>
      <c r="AU301" s="6">
        <f t="shared" si="201"/>
        <v>1.0914598252326657E-2</v>
      </c>
      <c r="AV301">
        <f t="shared" si="202"/>
        <v>1</v>
      </c>
      <c r="AW301">
        <f t="shared" si="203"/>
        <v>0</v>
      </c>
      <c r="AX301">
        <f t="shared" si="204"/>
        <v>0</v>
      </c>
    </row>
    <row r="302" spans="1:50" x14ac:dyDescent="0.25">
      <c r="A302" s="1">
        <v>42195</v>
      </c>
      <c r="B302">
        <v>440.48998999999998</v>
      </c>
      <c r="C302">
        <v>444.72000100000002</v>
      </c>
      <c r="D302">
        <v>439</v>
      </c>
      <c r="E302">
        <v>443.51001000000002</v>
      </c>
      <c r="F302">
        <v>443.51001000000002</v>
      </c>
      <c r="G302">
        <v>2401000</v>
      </c>
      <c r="H302" s="2">
        <f t="shared" si="175"/>
        <v>2.099494621210396E-2</v>
      </c>
      <c r="I302">
        <f t="shared" si="164"/>
        <v>580.57000700000003</v>
      </c>
      <c r="J302">
        <f t="shared" si="165"/>
        <v>447.540009</v>
      </c>
      <c r="K302">
        <f t="shared" si="166"/>
        <v>518.21002199999998</v>
      </c>
      <c r="L302">
        <f t="shared" si="167"/>
        <v>0.30903473182037078</v>
      </c>
      <c r="M302">
        <f t="shared" si="168"/>
        <v>9.0866021265223473E-3</v>
      </c>
      <c r="N302">
        <f t="shared" si="169"/>
        <v>0.16842914548873411</v>
      </c>
      <c r="O302">
        <f t="shared" si="170"/>
        <v>1</v>
      </c>
      <c r="P302">
        <f t="shared" si="171"/>
        <v>0</v>
      </c>
      <c r="Q302">
        <f t="shared" si="172"/>
        <v>0</v>
      </c>
      <c r="R302">
        <f t="shared" si="176"/>
        <v>1</v>
      </c>
      <c r="S302">
        <f t="shared" si="177"/>
        <v>0</v>
      </c>
      <c r="T302" s="5">
        <f t="shared" si="173"/>
        <v>1.020994946212104</v>
      </c>
      <c r="U302" s="5">
        <f t="shared" si="174"/>
        <v>1.020994946212104</v>
      </c>
      <c r="V302" s="5">
        <f>PRODUCT($T$3:T302)-1</f>
        <v>0.17139098651802653</v>
      </c>
      <c r="W302" s="4">
        <f>PRODUCT($U$3:U302)-1</f>
        <v>0.33343252502420717</v>
      </c>
      <c r="X302">
        <f t="shared" si="178"/>
        <v>0.44048195262194523</v>
      </c>
      <c r="Y302" s="1">
        <f t="shared" si="179"/>
        <v>42195</v>
      </c>
      <c r="Z302">
        <f t="shared" si="180"/>
        <v>-1.678590887202458E-3</v>
      </c>
      <c r="AA302" s="6">
        <f t="shared" si="181"/>
        <v>-4.5444216603804932E-3</v>
      </c>
      <c r="AB302" s="6">
        <f t="shared" si="182"/>
        <v>-1.8808538888721249E-2</v>
      </c>
      <c r="AC302" s="6">
        <f t="shared" si="183"/>
        <v>9.8404390908821693E-3</v>
      </c>
      <c r="AD302" s="6">
        <f t="shared" si="184"/>
        <v>7.60215400126385E-3</v>
      </c>
      <c r="AE302" s="6">
        <f t="shared" si="185"/>
        <v>7.3155762369192523E-4</v>
      </c>
      <c r="AF302" s="6">
        <f t="shared" si="186"/>
        <v>-3.8152704629490497E-3</v>
      </c>
      <c r="AG302" s="6">
        <f t="shared" si="187"/>
        <v>1.5594715759215116E-3</v>
      </c>
      <c r="AH302" s="6">
        <f t="shared" si="188"/>
        <v>-1.6074347371143216E-2</v>
      </c>
      <c r="AI302" s="6">
        <f t="shared" si="189"/>
        <v>1.0914598252326657E-2</v>
      </c>
      <c r="AJ302" s="6">
        <f t="shared" si="190"/>
        <v>2.099494621210396E-2</v>
      </c>
      <c r="AK302">
        <f t="shared" si="191"/>
        <v>-1.678590887202458E-3</v>
      </c>
      <c r="AL302" s="6">
        <f t="shared" si="192"/>
        <v>-4.5444216603804932E-3</v>
      </c>
      <c r="AM302" s="6">
        <f t="shared" si="193"/>
        <v>-1.8808538888721249E-2</v>
      </c>
      <c r="AN302" s="6">
        <f t="shared" si="194"/>
        <v>9.8404390908821693E-3</v>
      </c>
      <c r="AO302" s="6">
        <f t="shared" si="195"/>
        <v>7.60215400126385E-3</v>
      </c>
      <c r="AP302" s="6">
        <f t="shared" si="196"/>
        <v>7.3155762369192523E-4</v>
      </c>
      <c r="AQ302" s="6">
        <f t="shared" si="197"/>
        <v>-3.8152704629490497E-3</v>
      </c>
      <c r="AR302" s="6">
        <f t="shared" si="198"/>
        <v>1.5594715759215116E-3</v>
      </c>
      <c r="AS302" s="6">
        <f t="shared" si="199"/>
        <v>-1.6074347371143216E-2</v>
      </c>
      <c r="AT302" s="6">
        <f t="shared" si="200"/>
        <v>1.0914598252326657E-2</v>
      </c>
      <c r="AU302" s="6">
        <f t="shared" si="201"/>
        <v>2.099494621210396E-2</v>
      </c>
      <c r="AV302">
        <f t="shared" si="202"/>
        <v>1</v>
      </c>
      <c r="AW302">
        <f t="shared" si="203"/>
        <v>0</v>
      </c>
      <c r="AX302">
        <f t="shared" si="204"/>
        <v>0</v>
      </c>
    </row>
    <row r="303" spans="1:50" x14ac:dyDescent="0.25">
      <c r="A303" s="1">
        <v>42198</v>
      </c>
      <c r="B303">
        <v>448.290009</v>
      </c>
      <c r="C303">
        <v>457.86999500000002</v>
      </c>
      <c r="D303">
        <v>447.540009</v>
      </c>
      <c r="E303">
        <v>455.57000699999998</v>
      </c>
      <c r="F303">
        <v>455.57000699999998</v>
      </c>
      <c r="G303">
        <v>3956800</v>
      </c>
      <c r="H303" s="2">
        <f t="shared" si="175"/>
        <v>2.7192164163329702E-2</v>
      </c>
      <c r="I303">
        <f t="shared" si="164"/>
        <v>580.57000700000003</v>
      </c>
      <c r="J303">
        <f t="shared" si="165"/>
        <v>458.16000400000001</v>
      </c>
      <c r="K303">
        <f t="shared" si="166"/>
        <v>523</v>
      </c>
      <c r="L303">
        <f t="shared" si="167"/>
        <v>0.2743815397838516</v>
      </c>
      <c r="M303">
        <f t="shared" si="168"/>
        <v>5.6851789191645352E-3</v>
      </c>
      <c r="N303">
        <f t="shared" si="169"/>
        <v>0.14801236245563465</v>
      </c>
      <c r="O303">
        <f t="shared" si="170"/>
        <v>1</v>
      </c>
      <c r="P303">
        <f t="shared" si="171"/>
        <v>0</v>
      </c>
      <c r="Q303">
        <f t="shared" si="172"/>
        <v>0</v>
      </c>
      <c r="R303">
        <f t="shared" si="176"/>
        <v>1</v>
      </c>
      <c r="S303">
        <f t="shared" si="177"/>
        <v>0</v>
      </c>
      <c r="T303" s="5">
        <f t="shared" si="173"/>
        <v>1.0271921641633297</v>
      </c>
      <c r="U303" s="5">
        <f t="shared" si="174"/>
        <v>1.0271921641633297</v>
      </c>
      <c r="V303" s="5">
        <f>PRODUCT($T$3:T303)-1</f>
        <v>0.20324364252286942</v>
      </c>
      <c r="W303" s="4">
        <f>PRODUCT($U$3:U303)-1</f>
        <v>0.36969144114538866</v>
      </c>
      <c r="X303">
        <f t="shared" si="178"/>
        <v>0.47965177435195483</v>
      </c>
      <c r="Y303" s="1">
        <f t="shared" si="179"/>
        <v>42198</v>
      </c>
      <c r="Z303">
        <f t="shared" si="180"/>
        <v>-4.5444216603804932E-3</v>
      </c>
      <c r="AA303" s="6">
        <f t="shared" si="181"/>
        <v>-1.8808538888721249E-2</v>
      </c>
      <c r="AB303" s="6">
        <f t="shared" si="182"/>
        <v>9.8404390908821693E-3</v>
      </c>
      <c r="AC303" s="6">
        <f t="shared" si="183"/>
        <v>7.60215400126385E-3</v>
      </c>
      <c r="AD303" s="6">
        <f t="shared" si="184"/>
        <v>7.3155762369192523E-4</v>
      </c>
      <c r="AE303" s="6">
        <f t="shared" si="185"/>
        <v>-3.8152704629490497E-3</v>
      </c>
      <c r="AF303" s="6">
        <f t="shared" si="186"/>
        <v>1.5594715759215116E-3</v>
      </c>
      <c r="AG303" s="6">
        <f t="shared" si="187"/>
        <v>-1.6074347371143216E-2</v>
      </c>
      <c r="AH303" s="6">
        <f t="shared" si="188"/>
        <v>1.0914598252326657E-2</v>
      </c>
      <c r="AI303" s="6">
        <f t="shared" si="189"/>
        <v>2.099494621210396E-2</v>
      </c>
      <c r="AJ303" s="6">
        <f t="shared" si="190"/>
        <v>2.7192164163329702E-2</v>
      </c>
      <c r="AK303">
        <f t="shared" si="191"/>
        <v>-4.5444216603804932E-3</v>
      </c>
      <c r="AL303" s="6">
        <f t="shared" si="192"/>
        <v>-1.8808538888721249E-2</v>
      </c>
      <c r="AM303" s="6">
        <f t="shared" si="193"/>
        <v>9.8404390908821693E-3</v>
      </c>
      <c r="AN303" s="6">
        <f t="shared" si="194"/>
        <v>7.60215400126385E-3</v>
      </c>
      <c r="AO303" s="6">
        <f t="shared" si="195"/>
        <v>7.3155762369192523E-4</v>
      </c>
      <c r="AP303" s="6">
        <f t="shared" si="196"/>
        <v>-3.8152704629490497E-3</v>
      </c>
      <c r="AQ303" s="6">
        <f t="shared" si="197"/>
        <v>1.5594715759215116E-3</v>
      </c>
      <c r="AR303" s="6">
        <f t="shared" si="198"/>
        <v>-1.6074347371143216E-2</v>
      </c>
      <c r="AS303" s="6">
        <f t="shared" si="199"/>
        <v>1.0914598252326657E-2</v>
      </c>
      <c r="AT303" s="6">
        <f t="shared" si="200"/>
        <v>2.099494621210396E-2</v>
      </c>
      <c r="AU303" s="6">
        <f t="shared" si="201"/>
        <v>2.7192164163329702E-2</v>
      </c>
      <c r="AV303">
        <f t="shared" si="202"/>
        <v>1</v>
      </c>
      <c r="AW303">
        <f t="shared" si="203"/>
        <v>0</v>
      </c>
      <c r="AX303">
        <f t="shared" si="204"/>
        <v>0</v>
      </c>
    </row>
    <row r="304" spans="1:50" x14ac:dyDescent="0.25">
      <c r="A304" s="1">
        <v>42199</v>
      </c>
      <c r="B304">
        <v>462.32000699999998</v>
      </c>
      <c r="C304">
        <v>469.60000600000001</v>
      </c>
      <c r="D304">
        <v>458.16000400000001</v>
      </c>
      <c r="E304">
        <v>465.57000699999998</v>
      </c>
      <c r="F304">
        <v>465.57000699999998</v>
      </c>
      <c r="G304">
        <v>4736200</v>
      </c>
      <c r="H304" s="2">
        <f t="shared" si="175"/>
        <v>2.1950523182708181E-2</v>
      </c>
      <c r="I304">
        <f t="shared" si="164"/>
        <v>580.57000700000003</v>
      </c>
      <c r="J304">
        <f t="shared" si="165"/>
        <v>460.20001200000002</v>
      </c>
      <c r="K304">
        <f t="shared" si="166"/>
        <v>522</v>
      </c>
      <c r="L304">
        <f t="shared" si="167"/>
        <v>0.2470090389650037</v>
      </c>
      <c r="M304">
        <f t="shared" si="168"/>
        <v>-1.1534237427798799E-2</v>
      </c>
      <c r="N304">
        <f t="shared" si="169"/>
        <v>0.12120624643245126</v>
      </c>
      <c r="O304">
        <f t="shared" si="170"/>
        <v>1</v>
      </c>
      <c r="P304">
        <f t="shared" si="171"/>
        <v>0</v>
      </c>
      <c r="Q304">
        <f t="shared" si="172"/>
        <v>0</v>
      </c>
      <c r="R304">
        <f t="shared" si="176"/>
        <v>1</v>
      </c>
      <c r="S304">
        <f t="shared" si="177"/>
        <v>0</v>
      </c>
      <c r="T304" s="5">
        <f t="shared" si="173"/>
        <v>1.0219505231827082</v>
      </c>
      <c r="U304" s="5">
        <f t="shared" si="174"/>
        <v>1.0219505231827082</v>
      </c>
      <c r="V304" s="5">
        <f>PRODUCT($T$3:T304)-1</f>
        <v>0.22965546999251396</v>
      </c>
      <c r="W304" s="4">
        <f>PRODUCT($U$3:U304)-1</f>
        <v>0.39975688487740757</v>
      </c>
      <c r="X304">
        <f t="shared" si="178"/>
        <v>0.51213090492720248</v>
      </c>
      <c r="Y304" s="1">
        <f t="shared" si="179"/>
        <v>42199</v>
      </c>
      <c r="Z304">
        <f t="shared" si="180"/>
        <v>-1.8808538888721249E-2</v>
      </c>
      <c r="AA304" s="6">
        <f t="shared" si="181"/>
        <v>9.8404390908821693E-3</v>
      </c>
      <c r="AB304" s="6">
        <f t="shared" si="182"/>
        <v>7.60215400126385E-3</v>
      </c>
      <c r="AC304" s="6">
        <f t="shared" si="183"/>
        <v>7.3155762369192523E-4</v>
      </c>
      <c r="AD304" s="6">
        <f t="shared" si="184"/>
        <v>-3.8152704629490497E-3</v>
      </c>
      <c r="AE304" s="6">
        <f t="shared" si="185"/>
        <v>1.5594715759215116E-3</v>
      </c>
      <c r="AF304" s="6">
        <f t="shared" si="186"/>
        <v>-1.6074347371143216E-2</v>
      </c>
      <c r="AG304" s="6">
        <f t="shared" si="187"/>
        <v>1.0914598252326657E-2</v>
      </c>
      <c r="AH304" s="6">
        <f t="shared" si="188"/>
        <v>2.099494621210396E-2</v>
      </c>
      <c r="AI304" s="6">
        <f t="shared" si="189"/>
        <v>2.7192164163329702E-2</v>
      </c>
      <c r="AJ304" s="6">
        <f t="shared" si="190"/>
        <v>2.1950523182708181E-2</v>
      </c>
      <c r="AK304">
        <f t="shared" si="191"/>
        <v>-1.8808538888721249E-2</v>
      </c>
      <c r="AL304" s="6">
        <f t="shared" si="192"/>
        <v>9.8404390908821693E-3</v>
      </c>
      <c r="AM304" s="6">
        <f t="shared" si="193"/>
        <v>7.60215400126385E-3</v>
      </c>
      <c r="AN304" s="6">
        <f t="shared" si="194"/>
        <v>7.3155762369192523E-4</v>
      </c>
      <c r="AO304" s="6">
        <f t="shared" si="195"/>
        <v>-3.8152704629490497E-3</v>
      </c>
      <c r="AP304" s="6">
        <f t="shared" si="196"/>
        <v>1.5594715759215116E-3</v>
      </c>
      <c r="AQ304" s="6">
        <f t="shared" si="197"/>
        <v>-1.6074347371143216E-2</v>
      </c>
      <c r="AR304" s="6">
        <f t="shared" si="198"/>
        <v>1.0914598252326657E-2</v>
      </c>
      <c r="AS304" s="6">
        <f t="shared" si="199"/>
        <v>2.099494621210396E-2</v>
      </c>
      <c r="AT304" s="6">
        <f t="shared" si="200"/>
        <v>2.7192164163329702E-2</v>
      </c>
      <c r="AU304" s="6">
        <f t="shared" si="201"/>
        <v>2.1950523182708181E-2</v>
      </c>
      <c r="AV304">
        <f t="shared" si="202"/>
        <v>1</v>
      </c>
      <c r="AW304">
        <f t="shared" si="203"/>
        <v>0</v>
      </c>
      <c r="AX304">
        <f t="shared" si="204"/>
        <v>0</v>
      </c>
    </row>
    <row r="305" spans="1:50" x14ac:dyDescent="0.25">
      <c r="A305" s="1">
        <v>42200</v>
      </c>
      <c r="B305">
        <v>463.040009</v>
      </c>
      <c r="C305">
        <v>464.70001200000002</v>
      </c>
      <c r="D305">
        <v>460.20001200000002</v>
      </c>
      <c r="E305">
        <v>461.19000199999999</v>
      </c>
      <c r="F305">
        <v>461.19000199999999</v>
      </c>
      <c r="G305">
        <v>2987400</v>
      </c>
      <c r="H305" s="2">
        <f t="shared" si="175"/>
        <v>-9.4078332670600728E-3</v>
      </c>
      <c r="I305">
        <f t="shared" si="164"/>
        <v>580.57000700000003</v>
      </c>
      <c r="J305">
        <f t="shared" si="165"/>
        <v>464.79998799999998</v>
      </c>
      <c r="K305">
        <f t="shared" si="166"/>
        <v>513.05999799999995</v>
      </c>
      <c r="L305">
        <f t="shared" si="167"/>
        <v>0.25885210972114714</v>
      </c>
      <c r="M305">
        <f t="shared" si="168"/>
        <v>7.8275460967169863E-3</v>
      </c>
      <c r="N305">
        <f t="shared" si="169"/>
        <v>0.11246990562471026</v>
      </c>
      <c r="O305">
        <f t="shared" si="170"/>
        <v>1</v>
      </c>
      <c r="P305">
        <f t="shared" si="171"/>
        <v>0</v>
      </c>
      <c r="Q305">
        <f t="shared" si="172"/>
        <v>0</v>
      </c>
      <c r="R305">
        <f t="shared" si="176"/>
        <v>1</v>
      </c>
      <c r="S305">
        <f t="shared" si="177"/>
        <v>0</v>
      </c>
      <c r="T305" s="5">
        <f t="shared" si="173"/>
        <v>0.99059216673293993</v>
      </c>
      <c r="U305" s="5">
        <f t="shared" si="174"/>
        <v>0.99059216673293993</v>
      </c>
      <c r="V305" s="5">
        <f>PRODUCT($T$3:T305)-1</f>
        <v>0.2180870763548961</v>
      </c>
      <c r="W305" s="4">
        <f>PRODUCT($U$3:U305)-1</f>
        <v>0.38658820549006156</v>
      </c>
      <c r="X305">
        <f t="shared" si="178"/>
        <v>0.49790502949567883</v>
      </c>
      <c r="Y305" s="1">
        <f t="shared" si="179"/>
        <v>42200</v>
      </c>
      <c r="Z305">
        <f t="shared" si="180"/>
        <v>9.8404390908821693E-3</v>
      </c>
      <c r="AA305" s="6">
        <f t="shared" si="181"/>
        <v>7.60215400126385E-3</v>
      </c>
      <c r="AB305" s="6">
        <f t="shared" si="182"/>
        <v>7.3155762369192523E-4</v>
      </c>
      <c r="AC305" s="6">
        <f t="shared" si="183"/>
        <v>-3.8152704629490497E-3</v>
      </c>
      <c r="AD305" s="6">
        <f t="shared" si="184"/>
        <v>1.5594715759215116E-3</v>
      </c>
      <c r="AE305" s="6">
        <f t="shared" si="185"/>
        <v>-1.6074347371143216E-2</v>
      </c>
      <c r="AF305" s="6">
        <f t="shared" si="186"/>
        <v>1.0914598252326657E-2</v>
      </c>
      <c r="AG305" s="6">
        <f t="shared" si="187"/>
        <v>2.099494621210396E-2</v>
      </c>
      <c r="AH305" s="6">
        <f t="shared" si="188"/>
        <v>2.7192164163329702E-2</v>
      </c>
      <c r="AI305" s="6">
        <f t="shared" si="189"/>
        <v>2.1950523182708181E-2</v>
      </c>
      <c r="AJ305" s="6">
        <f t="shared" si="190"/>
        <v>-9.4078332670600728E-3</v>
      </c>
      <c r="AK305">
        <f t="shared" si="191"/>
        <v>9.8404390908821693E-3</v>
      </c>
      <c r="AL305" s="6">
        <f t="shared" si="192"/>
        <v>7.60215400126385E-3</v>
      </c>
      <c r="AM305" s="6">
        <f t="shared" si="193"/>
        <v>7.3155762369192523E-4</v>
      </c>
      <c r="AN305" s="6">
        <f t="shared" si="194"/>
        <v>-3.8152704629490497E-3</v>
      </c>
      <c r="AO305" s="6">
        <f t="shared" si="195"/>
        <v>1.5594715759215116E-3</v>
      </c>
      <c r="AP305" s="6">
        <f t="shared" si="196"/>
        <v>-1.6074347371143216E-2</v>
      </c>
      <c r="AQ305" s="6">
        <f t="shared" si="197"/>
        <v>1.0914598252326657E-2</v>
      </c>
      <c r="AR305" s="6">
        <f t="shared" si="198"/>
        <v>2.099494621210396E-2</v>
      </c>
      <c r="AS305" s="6">
        <f t="shared" si="199"/>
        <v>2.7192164163329702E-2</v>
      </c>
      <c r="AT305" s="6">
        <f t="shared" si="200"/>
        <v>2.1950523182708181E-2</v>
      </c>
      <c r="AU305" s="6">
        <f t="shared" si="201"/>
        <v>-9.4078332670600728E-3</v>
      </c>
      <c r="AV305">
        <f t="shared" si="202"/>
        <v>1</v>
      </c>
      <c r="AW305">
        <f t="shared" si="203"/>
        <v>0</v>
      </c>
      <c r="AX305">
        <f t="shared" si="204"/>
        <v>0</v>
      </c>
    </row>
    <row r="306" spans="1:50" x14ac:dyDescent="0.25">
      <c r="A306" s="1">
        <v>42201</v>
      </c>
      <c r="B306">
        <v>465.5</v>
      </c>
      <c r="C306">
        <v>475.88000499999998</v>
      </c>
      <c r="D306">
        <v>464.79998799999998</v>
      </c>
      <c r="E306">
        <v>475.48001099999999</v>
      </c>
      <c r="F306">
        <v>475.48001099999999</v>
      </c>
      <c r="G306">
        <v>4095600</v>
      </c>
      <c r="H306" s="2">
        <f t="shared" si="175"/>
        <v>3.0985079767622548E-2</v>
      </c>
      <c r="I306">
        <f t="shared" si="164"/>
        <v>580.57000700000003</v>
      </c>
      <c r="J306">
        <f t="shared" si="165"/>
        <v>475.70001200000002</v>
      </c>
      <c r="K306">
        <f t="shared" si="166"/>
        <v>525.48999000000003</v>
      </c>
      <c r="L306">
        <f t="shared" si="167"/>
        <v>0.22101874646419173</v>
      </c>
      <c r="M306">
        <f t="shared" si="168"/>
        <v>4.6269242641217012E-4</v>
      </c>
      <c r="N306">
        <f t="shared" si="169"/>
        <v>0.10517787886565855</v>
      </c>
      <c r="O306">
        <f t="shared" si="170"/>
        <v>1</v>
      </c>
      <c r="P306">
        <f t="shared" si="171"/>
        <v>0</v>
      </c>
      <c r="Q306">
        <f t="shared" si="172"/>
        <v>0</v>
      </c>
      <c r="R306">
        <f t="shared" si="176"/>
        <v>1</v>
      </c>
      <c r="S306">
        <f t="shared" si="177"/>
        <v>0</v>
      </c>
      <c r="T306" s="5">
        <f t="shared" si="173"/>
        <v>1.0309850797676225</v>
      </c>
      <c r="U306" s="5">
        <f t="shared" si="174"/>
        <v>1.0309850797676225</v>
      </c>
      <c r="V306" s="5">
        <f>PRODUCT($T$3:T306)-1</f>
        <v>0.25582960157966261</v>
      </c>
      <c r="W306" s="4">
        <f>PRODUCT($U$3:U306)-1</f>
        <v>0.42955175164201576</v>
      </c>
      <c r="X306">
        <f t="shared" si="178"/>
        <v>0.54431773631892533</v>
      </c>
      <c r="Y306" s="1">
        <f t="shared" si="179"/>
        <v>42201</v>
      </c>
      <c r="Z306">
        <f t="shared" si="180"/>
        <v>7.60215400126385E-3</v>
      </c>
      <c r="AA306" s="6">
        <f t="shared" si="181"/>
        <v>7.3155762369192523E-4</v>
      </c>
      <c r="AB306" s="6">
        <f t="shared" si="182"/>
        <v>-3.8152704629490497E-3</v>
      </c>
      <c r="AC306" s="6">
        <f t="shared" si="183"/>
        <v>1.5594715759215116E-3</v>
      </c>
      <c r="AD306" s="6">
        <f t="shared" si="184"/>
        <v>-1.6074347371143216E-2</v>
      </c>
      <c r="AE306" s="6">
        <f t="shared" si="185"/>
        <v>1.0914598252326657E-2</v>
      </c>
      <c r="AF306" s="6">
        <f t="shared" si="186"/>
        <v>2.099494621210396E-2</v>
      </c>
      <c r="AG306" s="6">
        <f t="shared" si="187"/>
        <v>2.7192164163329702E-2</v>
      </c>
      <c r="AH306" s="6">
        <f t="shared" si="188"/>
        <v>2.1950523182708181E-2</v>
      </c>
      <c r="AI306" s="6">
        <f t="shared" si="189"/>
        <v>-9.4078332670600728E-3</v>
      </c>
      <c r="AJ306" s="6">
        <f t="shared" si="190"/>
        <v>3.0985079767622548E-2</v>
      </c>
      <c r="AK306">
        <f t="shared" si="191"/>
        <v>7.60215400126385E-3</v>
      </c>
      <c r="AL306" s="6">
        <f t="shared" si="192"/>
        <v>7.3155762369192523E-4</v>
      </c>
      <c r="AM306" s="6">
        <f t="shared" si="193"/>
        <v>-3.8152704629490497E-3</v>
      </c>
      <c r="AN306" s="6">
        <f t="shared" si="194"/>
        <v>1.5594715759215116E-3</v>
      </c>
      <c r="AO306" s="6">
        <f t="shared" si="195"/>
        <v>-1.6074347371143216E-2</v>
      </c>
      <c r="AP306" s="6">
        <f t="shared" si="196"/>
        <v>1.0914598252326657E-2</v>
      </c>
      <c r="AQ306" s="6">
        <f t="shared" si="197"/>
        <v>2.099494621210396E-2</v>
      </c>
      <c r="AR306" s="6">
        <f t="shared" si="198"/>
        <v>2.7192164163329702E-2</v>
      </c>
      <c r="AS306" s="6">
        <f t="shared" si="199"/>
        <v>2.1950523182708181E-2</v>
      </c>
      <c r="AT306" s="6">
        <f t="shared" si="200"/>
        <v>-9.4078332670600728E-3</v>
      </c>
      <c r="AU306" s="6">
        <f t="shared" si="201"/>
        <v>3.0985079767622548E-2</v>
      </c>
      <c r="AV306">
        <f t="shared" si="202"/>
        <v>1</v>
      </c>
      <c r="AW306">
        <f t="shared" si="203"/>
        <v>0</v>
      </c>
      <c r="AX306">
        <f t="shared" si="204"/>
        <v>0</v>
      </c>
    </row>
    <row r="307" spans="1:50" x14ac:dyDescent="0.25">
      <c r="A307" s="1">
        <v>42202</v>
      </c>
      <c r="B307">
        <v>477.70001200000002</v>
      </c>
      <c r="C307">
        <v>485.42001299999998</v>
      </c>
      <c r="D307">
        <v>477.25</v>
      </c>
      <c r="E307">
        <v>483.01001000000002</v>
      </c>
      <c r="F307">
        <v>483.01001000000002</v>
      </c>
      <c r="G307">
        <v>4932200</v>
      </c>
      <c r="H307" s="2">
        <f t="shared" si="175"/>
        <v>1.5836625779837465E-2</v>
      </c>
      <c r="I307">
        <f t="shared" si="164"/>
        <v>580.57000700000003</v>
      </c>
      <c r="J307">
        <f t="shared" si="165"/>
        <v>475.70001200000002</v>
      </c>
      <c r="K307">
        <f t="shared" si="166"/>
        <v>528.25</v>
      </c>
      <c r="L307">
        <f t="shared" si="167"/>
        <v>0.20198338539609151</v>
      </c>
      <c r="M307">
        <f t="shared" si="168"/>
        <v>-1.513425777656241E-2</v>
      </c>
      <c r="N307">
        <f t="shared" si="169"/>
        <v>9.3662634445194959E-2</v>
      </c>
      <c r="O307">
        <f t="shared" si="170"/>
        <v>1</v>
      </c>
      <c r="P307">
        <f t="shared" si="171"/>
        <v>0</v>
      </c>
      <c r="Q307">
        <f t="shared" si="172"/>
        <v>0</v>
      </c>
      <c r="R307">
        <f t="shared" si="176"/>
        <v>1</v>
      </c>
      <c r="S307">
        <f t="shared" si="177"/>
        <v>0</v>
      </c>
      <c r="T307" s="5">
        <f t="shared" si="173"/>
        <v>1.0158366257798375</v>
      </c>
      <c r="U307" s="5">
        <f t="shared" si="174"/>
        <v>1.0158366257798375</v>
      </c>
      <c r="V307" s="5">
        <f>PRODUCT($T$3:T307)-1</f>
        <v>0.27571770502312209</v>
      </c>
      <c r="W307" s="4">
        <f>PRODUCT($U$3:U307)-1</f>
        <v>0.45219102776568154</v>
      </c>
      <c r="X307">
        <f t="shared" si="178"/>
        <v>0.56877451839417392</v>
      </c>
      <c r="Y307" s="1">
        <f t="shared" si="179"/>
        <v>42202</v>
      </c>
      <c r="Z307">
        <f t="shared" si="180"/>
        <v>7.3155762369192523E-4</v>
      </c>
      <c r="AA307" s="6">
        <f t="shared" si="181"/>
        <v>-3.8152704629490497E-3</v>
      </c>
      <c r="AB307" s="6">
        <f t="shared" si="182"/>
        <v>1.5594715759215116E-3</v>
      </c>
      <c r="AC307" s="6">
        <f t="shared" si="183"/>
        <v>-1.6074347371143216E-2</v>
      </c>
      <c r="AD307" s="6">
        <f t="shared" si="184"/>
        <v>1.0914598252326657E-2</v>
      </c>
      <c r="AE307" s="6">
        <f t="shared" si="185"/>
        <v>2.099494621210396E-2</v>
      </c>
      <c r="AF307" s="6">
        <f t="shared" si="186"/>
        <v>2.7192164163329702E-2</v>
      </c>
      <c r="AG307" s="6">
        <f t="shared" si="187"/>
        <v>2.1950523182708181E-2</v>
      </c>
      <c r="AH307" s="6">
        <f t="shared" si="188"/>
        <v>-9.4078332670600728E-3</v>
      </c>
      <c r="AI307" s="6">
        <f t="shared" si="189"/>
        <v>3.0985079767622548E-2</v>
      </c>
      <c r="AJ307" s="6">
        <f t="shared" si="190"/>
        <v>1.5836625779837465E-2</v>
      </c>
      <c r="AK307">
        <f t="shared" si="191"/>
        <v>7.3155762369192523E-4</v>
      </c>
      <c r="AL307" s="6">
        <f t="shared" si="192"/>
        <v>-3.8152704629490497E-3</v>
      </c>
      <c r="AM307" s="6">
        <f t="shared" si="193"/>
        <v>1.5594715759215116E-3</v>
      </c>
      <c r="AN307" s="6">
        <f t="shared" si="194"/>
        <v>-1.6074347371143216E-2</v>
      </c>
      <c r="AO307" s="6">
        <f t="shared" si="195"/>
        <v>1.0914598252326657E-2</v>
      </c>
      <c r="AP307" s="6">
        <f t="shared" si="196"/>
        <v>2.099494621210396E-2</v>
      </c>
      <c r="AQ307" s="6">
        <f t="shared" si="197"/>
        <v>2.7192164163329702E-2</v>
      </c>
      <c r="AR307" s="6">
        <f t="shared" si="198"/>
        <v>2.1950523182708181E-2</v>
      </c>
      <c r="AS307" s="6">
        <f t="shared" si="199"/>
        <v>-9.4078332670600728E-3</v>
      </c>
      <c r="AT307" s="6">
        <f t="shared" si="200"/>
        <v>3.0985079767622548E-2</v>
      </c>
      <c r="AU307" s="6">
        <f t="shared" si="201"/>
        <v>1.5836625779837465E-2</v>
      </c>
      <c r="AV307">
        <f t="shared" si="202"/>
        <v>1</v>
      </c>
      <c r="AW307">
        <f t="shared" si="203"/>
        <v>0</v>
      </c>
      <c r="AX307">
        <f t="shared" si="204"/>
        <v>0</v>
      </c>
    </row>
    <row r="308" spans="1:50" x14ac:dyDescent="0.25">
      <c r="A308" s="1">
        <v>42205</v>
      </c>
      <c r="B308">
        <v>492.57000699999998</v>
      </c>
      <c r="C308">
        <v>493.20001200000002</v>
      </c>
      <c r="D308">
        <v>485.39999399999999</v>
      </c>
      <c r="E308">
        <v>488.10000600000001</v>
      </c>
      <c r="F308">
        <v>488.10000600000001</v>
      </c>
      <c r="G308">
        <v>4752500</v>
      </c>
      <c r="H308" s="2">
        <f t="shared" si="175"/>
        <v>1.0538075598060637E-2</v>
      </c>
      <c r="I308">
        <f t="shared" si="164"/>
        <v>580.57000700000003</v>
      </c>
      <c r="J308">
        <f t="shared" si="165"/>
        <v>475.70001200000002</v>
      </c>
      <c r="K308">
        <f t="shared" si="166"/>
        <v>527.11999500000002</v>
      </c>
      <c r="L308">
        <f t="shared" si="167"/>
        <v>0.1894488831454757</v>
      </c>
      <c r="M308">
        <f t="shared" si="168"/>
        <v>-2.5404617593878909E-2</v>
      </c>
      <c r="N308">
        <f t="shared" si="169"/>
        <v>7.9942611186937906E-2</v>
      </c>
      <c r="O308">
        <f t="shared" si="170"/>
        <v>1</v>
      </c>
      <c r="P308">
        <f t="shared" si="171"/>
        <v>0</v>
      </c>
      <c r="Q308">
        <f t="shared" si="172"/>
        <v>0</v>
      </c>
      <c r="R308">
        <f t="shared" si="176"/>
        <v>1</v>
      </c>
      <c r="S308">
        <f t="shared" si="177"/>
        <v>0</v>
      </c>
      <c r="T308" s="5">
        <f t="shared" si="173"/>
        <v>1.0105380755980606</v>
      </c>
      <c r="U308" s="5">
        <f t="shared" si="174"/>
        <v>1.0105380755980606</v>
      </c>
      <c r="V308" s="5">
        <f>PRODUCT($T$3:T308)-1</f>
        <v>0.28916131464044015</v>
      </c>
      <c r="W308" s="4">
        <f>PRODUCT($U$3:U308)-1</f>
        <v>0.46749432659910162</v>
      </c>
      <c r="X308">
        <f t="shared" si="178"/>
        <v>0.58530638286532288</v>
      </c>
      <c r="Y308" s="1">
        <f t="shared" si="179"/>
        <v>42205</v>
      </c>
      <c r="Z308">
        <f t="shared" si="180"/>
        <v>-3.8152704629490497E-3</v>
      </c>
      <c r="AA308" s="6">
        <f t="shared" si="181"/>
        <v>1.5594715759215116E-3</v>
      </c>
      <c r="AB308" s="6">
        <f t="shared" si="182"/>
        <v>-1.6074347371143216E-2</v>
      </c>
      <c r="AC308" s="6">
        <f t="shared" si="183"/>
        <v>1.0914598252326657E-2</v>
      </c>
      <c r="AD308" s="6">
        <f t="shared" si="184"/>
        <v>2.099494621210396E-2</v>
      </c>
      <c r="AE308" s="6">
        <f t="shared" si="185"/>
        <v>2.7192164163329702E-2</v>
      </c>
      <c r="AF308" s="6">
        <f t="shared" si="186"/>
        <v>2.1950523182708181E-2</v>
      </c>
      <c r="AG308" s="6">
        <f t="shared" si="187"/>
        <v>-9.4078332670600728E-3</v>
      </c>
      <c r="AH308" s="6">
        <f t="shared" si="188"/>
        <v>3.0985079767622548E-2</v>
      </c>
      <c r="AI308" s="6">
        <f t="shared" si="189"/>
        <v>1.5836625779837465E-2</v>
      </c>
      <c r="AJ308" s="6">
        <f t="shared" si="190"/>
        <v>1.0538075598060637E-2</v>
      </c>
      <c r="AK308">
        <f t="shared" si="191"/>
        <v>-3.8152704629490497E-3</v>
      </c>
      <c r="AL308" s="6">
        <f t="shared" si="192"/>
        <v>1.5594715759215116E-3</v>
      </c>
      <c r="AM308" s="6">
        <f t="shared" si="193"/>
        <v>-1.6074347371143216E-2</v>
      </c>
      <c r="AN308" s="6">
        <f t="shared" si="194"/>
        <v>1.0914598252326657E-2</v>
      </c>
      <c r="AO308" s="6">
        <f t="shared" si="195"/>
        <v>2.099494621210396E-2</v>
      </c>
      <c r="AP308" s="6">
        <f t="shared" si="196"/>
        <v>2.7192164163329702E-2</v>
      </c>
      <c r="AQ308" s="6">
        <f t="shared" si="197"/>
        <v>2.1950523182708181E-2</v>
      </c>
      <c r="AR308" s="6">
        <f t="shared" si="198"/>
        <v>-9.4078332670600728E-3</v>
      </c>
      <c r="AS308" s="6">
        <f t="shared" si="199"/>
        <v>3.0985079767622548E-2</v>
      </c>
      <c r="AT308" s="6">
        <f t="shared" si="200"/>
        <v>1.5836625779837465E-2</v>
      </c>
      <c r="AU308" s="6">
        <f t="shared" si="201"/>
        <v>1.0538075598060637E-2</v>
      </c>
      <c r="AV308">
        <f t="shared" si="202"/>
        <v>1</v>
      </c>
      <c r="AW308">
        <f t="shared" si="203"/>
        <v>0</v>
      </c>
      <c r="AX308">
        <f t="shared" si="204"/>
        <v>0</v>
      </c>
    </row>
    <row r="309" spans="1:50" x14ac:dyDescent="0.25">
      <c r="A309" s="1">
        <v>42206</v>
      </c>
      <c r="B309">
        <v>487.89999399999999</v>
      </c>
      <c r="C309">
        <v>488.88000499999998</v>
      </c>
      <c r="D309">
        <v>482.54998799999998</v>
      </c>
      <c r="E309">
        <v>488</v>
      </c>
      <c r="F309">
        <v>488</v>
      </c>
      <c r="G309">
        <v>3181800</v>
      </c>
      <c r="H309" s="2">
        <f t="shared" si="175"/>
        <v>-2.0488834003418166E-4</v>
      </c>
      <c r="I309">
        <f t="shared" si="164"/>
        <v>580.57000700000003</v>
      </c>
      <c r="J309">
        <f t="shared" si="165"/>
        <v>475.70001200000002</v>
      </c>
      <c r="K309">
        <f t="shared" si="166"/>
        <v>533</v>
      </c>
      <c r="L309">
        <f t="shared" si="167"/>
        <v>0.18969263729508201</v>
      </c>
      <c r="M309">
        <f t="shared" si="168"/>
        <v>-2.5204893442622889E-2</v>
      </c>
      <c r="N309">
        <f t="shared" si="169"/>
        <v>9.2213114754098324E-2</v>
      </c>
      <c r="O309">
        <f t="shared" si="170"/>
        <v>1</v>
      </c>
      <c r="P309">
        <f t="shared" si="171"/>
        <v>0</v>
      </c>
      <c r="Q309">
        <f t="shared" si="172"/>
        <v>0</v>
      </c>
      <c r="R309">
        <f t="shared" si="176"/>
        <v>1</v>
      </c>
      <c r="S309">
        <f t="shared" si="177"/>
        <v>0</v>
      </c>
      <c r="T309" s="5">
        <f t="shared" si="173"/>
        <v>0.99979511165996582</v>
      </c>
      <c r="U309" s="5">
        <f t="shared" si="174"/>
        <v>0.99979511165996582</v>
      </c>
      <c r="V309" s="5">
        <f>PRODUCT($T$3:T309)-1</f>
        <v>0.2888971805186471</v>
      </c>
      <c r="W309" s="4">
        <f>PRODUCT($U$3:U309)-1</f>
        <v>0.46719365412251523</v>
      </c>
      <c r="X309">
        <f t="shared" si="178"/>
        <v>0.58498157207209212</v>
      </c>
      <c r="Y309" s="1">
        <f t="shared" si="179"/>
        <v>42206</v>
      </c>
      <c r="Z309">
        <f t="shared" si="180"/>
        <v>1.5594715759215116E-3</v>
      </c>
      <c r="AA309" s="6">
        <f t="shared" si="181"/>
        <v>-1.6074347371143216E-2</v>
      </c>
      <c r="AB309" s="6">
        <f t="shared" si="182"/>
        <v>1.0914598252326657E-2</v>
      </c>
      <c r="AC309" s="6">
        <f t="shared" si="183"/>
        <v>2.099494621210396E-2</v>
      </c>
      <c r="AD309" s="6">
        <f t="shared" si="184"/>
        <v>2.7192164163329702E-2</v>
      </c>
      <c r="AE309" s="6">
        <f t="shared" si="185"/>
        <v>2.1950523182708181E-2</v>
      </c>
      <c r="AF309" s="6">
        <f t="shared" si="186"/>
        <v>-9.4078332670600728E-3</v>
      </c>
      <c r="AG309" s="6">
        <f t="shared" si="187"/>
        <v>3.0985079767622548E-2</v>
      </c>
      <c r="AH309" s="6">
        <f t="shared" si="188"/>
        <v>1.5836625779837465E-2</v>
      </c>
      <c r="AI309" s="6">
        <f t="shared" si="189"/>
        <v>1.0538075598060637E-2</v>
      </c>
      <c r="AJ309" s="6">
        <f t="shared" si="190"/>
        <v>-2.0488834003418166E-4</v>
      </c>
      <c r="AK309">
        <f t="shared" si="191"/>
        <v>1.5594715759215116E-3</v>
      </c>
      <c r="AL309" s="6">
        <f t="shared" si="192"/>
        <v>-1.6074347371143216E-2</v>
      </c>
      <c r="AM309" s="6">
        <f t="shared" si="193"/>
        <v>1.0914598252326657E-2</v>
      </c>
      <c r="AN309" s="6">
        <f t="shared" si="194"/>
        <v>2.099494621210396E-2</v>
      </c>
      <c r="AO309" s="6">
        <f t="shared" si="195"/>
        <v>2.7192164163329702E-2</v>
      </c>
      <c r="AP309" s="6">
        <f t="shared" si="196"/>
        <v>2.1950523182708181E-2</v>
      </c>
      <c r="AQ309" s="6">
        <f t="shared" si="197"/>
        <v>-9.4078332670600728E-3</v>
      </c>
      <c r="AR309" s="6">
        <f t="shared" si="198"/>
        <v>3.0985079767622548E-2</v>
      </c>
      <c r="AS309" s="6">
        <f t="shared" si="199"/>
        <v>1.5836625779837465E-2</v>
      </c>
      <c r="AT309" s="6">
        <f t="shared" si="200"/>
        <v>1.0538075598060637E-2</v>
      </c>
      <c r="AU309" s="6">
        <f t="shared" si="201"/>
        <v>-2.0488834003418166E-4</v>
      </c>
      <c r="AV309">
        <f t="shared" si="202"/>
        <v>1</v>
      </c>
      <c r="AW309">
        <f t="shared" si="203"/>
        <v>0</v>
      </c>
      <c r="AX309">
        <f t="shared" si="204"/>
        <v>0</v>
      </c>
    </row>
    <row r="310" spans="1:50" x14ac:dyDescent="0.25">
      <c r="A310" s="1">
        <v>42207</v>
      </c>
      <c r="B310">
        <v>485.98998999999998</v>
      </c>
      <c r="C310">
        <v>492.5</v>
      </c>
      <c r="D310">
        <v>484.89999399999999</v>
      </c>
      <c r="E310">
        <v>488.26998900000001</v>
      </c>
      <c r="F310">
        <v>488.26998900000001</v>
      </c>
      <c r="G310">
        <v>3114900</v>
      </c>
      <c r="H310" s="2">
        <f t="shared" si="175"/>
        <v>5.532561475409814E-4</v>
      </c>
      <c r="I310">
        <f t="shared" si="164"/>
        <v>580.57000700000003</v>
      </c>
      <c r="J310">
        <f t="shared" si="165"/>
        <v>475.70001200000002</v>
      </c>
      <c r="K310">
        <f t="shared" si="166"/>
        <v>529</v>
      </c>
      <c r="L310">
        <f t="shared" si="167"/>
        <v>0.18903479648428689</v>
      </c>
      <c r="M310">
        <f t="shared" si="168"/>
        <v>-2.5743906615567136E-2</v>
      </c>
      <c r="N310">
        <f t="shared" si="169"/>
        <v>8.3416986334583054E-2</v>
      </c>
      <c r="O310">
        <f t="shared" si="170"/>
        <v>1</v>
      </c>
      <c r="P310">
        <f t="shared" si="171"/>
        <v>0</v>
      </c>
      <c r="Q310">
        <f t="shared" si="172"/>
        <v>0</v>
      </c>
      <c r="R310">
        <f t="shared" si="176"/>
        <v>1</v>
      </c>
      <c r="S310">
        <f t="shared" si="177"/>
        <v>0</v>
      </c>
      <c r="T310" s="5">
        <f t="shared" si="173"/>
        <v>1.000553256147541</v>
      </c>
      <c r="U310" s="5">
        <f t="shared" si="174"/>
        <v>1.000553256147541</v>
      </c>
      <c r="V310" s="5">
        <f>PRODUCT($T$3:T310)-1</f>
        <v>0.28961027080731738</v>
      </c>
      <c r="W310" s="4">
        <f>PRODUCT($U$3:U310)-1</f>
        <v>0.46800538803129155</v>
      </c>
      <c r="X310">
        <f t="shared" si="178"/>
        <v>0.58585847287058002</v>
      </c>
      <c r="Y310" s="1">
        <f t="shared" si="179"/>
        <v>42207</v>
      </c>
      <c r="Z310">
        <f t="shared" si="180"/>
        <v>-1.6074347371143216E-2</v>
      </c>
      <c r="AA310" s="6">
        <f t="shared" si="181"/>
        <v>1.0914598252326657E-2</v>
      </c>
      <c r="AB310" s="6">
        <f t="shared" si="182"/>
        <v>2.099494621210396E-2</v>
      </c>
      <c r="AC310" s="6">
        <f t="shared" si="183"/>
        <v>2.7192164163329702E-2</v>
      </c>
      <c r="AD310" s="6">
        <f t="shared" si="184"/>
        <v>2.1950523182708181E-2</v>
      </c>
      <c r="AE310" s="6">
        <f t="shared" si="185"/>
        <v>-9.4078332670600728E-3</v>
      </c>
      <c r="AF310" s="6">
        <f t="shared" si="186"/>
        <v>3.0985079767622548E-2</v>
      </c>
      <c r="AG310" s="6">
        <f t="shared" si="187"/>
        <v>1.5836625779837465E-2</v>
      </c>
      <c r="AH310" s="6">
        <f t="shared" si="188"/>
        <v>1.0538075598060637E-2</v>
      </c>
      <c r="AI310" s="6">
        <f t="shared" si="189"/>
        <v>-2.0488834003418166E-4</v>
      </c>
      <c r="AJ310" s="6">
        <f t="shared" si="190"/>
        <v>5.532561475409814E-4</v>
      </c>
      <c r="AK310">
        <f t="shared" si="191"/>
        <v>-1.6074347371143216E-2</v>
      </c>
      <c r="AL310" s="6">
        <f t="shared" si="192"/>
        <v>1.0914598252326657E-2</v>
      </c>
      <c r="AM310" s="6">
        <f t="shared" si="193"/>
        <v>2.099494621210396E-2</v>
      </c>
      <c r="AN310" s="6">
        <f t="shared" si="194"/>
        <v>2.7192164163329702E-2</v>
      </c>
      <c r="AO310" s="6">
        <f t="shared" si="195"/>
        <v>2.1950523182708181E-2</v>
      </c>
      <c r="AP310" s="6">
        <f t="shared" si="196"/>
        <v>-9.4078332670600728E-3</v>
      </c>
      <c r="AQ310" s="6">
        <f t="shared" si="197"/>
        <v>3.0985079767622548E-2</v>
      </c>
      <c r="AR310" s="6">
        <f t="shared" si="198"/>
        <v>1.5836625779837465E-2</v>
      </c>
      <c r="AS310" s="6">
        <f t="shared" si="199"/>
        <v>1.0538075598060637E-2</v>
      </c>
      <c r="AT310" s="6">
        <f t="shared" si="200"/>
        <v>-2.0488834003418166E-4</v>
      </c>
      <c r="AU310" s="6">
        <f t="shared" si="201"/>
        <v>5.532561475409814E-4</v>
      </c>
      <c r="AV310">
        <f t="shared" si="202"/>
        <v>1</v>
      </c>
      <c r="AW310">
        <f t="shared" si="203"/>
        <v>0</v>
      </c>
      <c r="AX310">
        <f t="shared" si="204"/>
        <v>0</v>
      </c>
    </row>
    <row r="311" spans="1:50" x14ac:dyDescent="0.25">
      <c r="A311" s="1">
        <v>42208</v>
      </c>
      <c r="B311">
        <v>491.66000400000001</v>
      </c>
      <c r="C311">
        <v>491.66000400000001</v>
      </c>
      <c r="D311">
        <v>475.70001200000002</v>
      </c>
      <c r="E311">
        <v>482.17999300000002</v>
      </c>
      <c r="F311">
        <v>482.17999300000002</v>
      </c>
      <c r="G311">
        <v>9374400</v>
      </c>
      <c r="H311" s="2">
        <f t="shared" si="175"/>
        <v>-1.2472599457674205E-2</v>
      </c>
      <c r="I311">
        <f t="shared" si="164"/>
        <v>580.57000700000003</v>
      </c>
      <c r="J311">
        <f t="shared" si="165"/>
        <v>513.05999799999995</v>
      </c>
      <c r="K311">
        <f t="shared" si="166"/>
        <v>515.77002000000005</v>
      </c>
      <c r="L311">
        <f t="shared" si="167"/>
        <v>0.20405246055076365</v>
      </c>
      <c r="M311">
        <f t="shared" si="168"/>
        <v>6.4042485064285781E-2</v>
      </c>
      <c r="N311">
        <f t="shared" si="169"/>
        <v>6.9662838540876626E-2</v>
      </c>
      <c r="O311">
        <f t="shared" si="170"/>
        <v>1</v>
      </c>
      <c r="P311">
        <f t="shared" si="171"/>
        <v>0</v>
      </c>
      <c r="Q311">
        <f t="shared" si="172"/>
        <v>0</v>
      </c>
      <c r="R311">
        <f t="shared" si="176"/>
        <v>1</v>
      </c>
      <c r="S311">
        <f t="shared" si="177"/>
        <v>0</v>
      </c>
      <c r="T311" s="5">
        <f t="shared" si="173"/>
        <v>0.9875274005423258</v>
      </c>
      <c r="U311" s="5">
        <f t="shared" si="174"/>
        <v>0.9875274005423258</v>
      </c>
      <c r="V311" s="5">
        <f>PRODUCT($T$3:T311)-1</f>
        <v>0.27352547844303499</v>
      </c>
      <c r="W311" s="4">
        <f>PRODUCT($U$3:U311)-1</f>
        <v>0.44969554482466956</v>
      </c>
      <c r="X311">
        <f t="shared" si="178"/>
        <v>0.56607869534190658</v>
      </c>
      <c r="Y311" s="1">
        <f t="shared" si="179"/>
        <v>42208</v>
      </c>
      <c r="Z311">
        <f t="shared" si="180"/>
        <v>1.0914598252326657E-2</v>
      </c>
      <c r="AA311" s="6">
        <f t="shared" si="181"/>
        <v>2.099494621210396E-2</v>
      </c>
      <c r="AB311" s="6">
        <f t="shared" si="182"/>
        <v>2.7192164163329702E-2</v>
      </c>
      <c r="AC311" s="6">
        <f t="shared" si="183"/>
        <v>2.1950523182708181E-2</v>
      </c>
      <c r="AD311" s="6">
        <f t="shared" si="184"/>
        <v>-9.4078332670600728E-3</v>
      </c>
      <c r="AE311" s="6">
        <f t="shared" si="185"/>
        <v>3.0985079767622548E-2</v>
      </c>
      <c r="AF311" s="6">
        <f t="shared" si="186"/>
        <v>1.5836625779837465E-2</v>
      </c>
      <c r="AG311" s="6">
        <f t="shared" si="187"/>
        <v>1.0538075598060637E-2</v>
      </c>
      <c r="AH311" s="6">
        <f t="shared" si="188"/>
        <v>-2.0488834003418166E-4</v>
      </c>
      <c r="AI311" s="6">
        <f t="shared" si="189"/>
        <v>5.532561475409814E-4</v>
      </c>
      <c r="AJ311" s="6">
        <f t="shared" si="190"/>
        <v>-1.2472599457674205E-2</v>
      </c>
      <c r="AK311">
        <f t="shared" si="191"/>
        <v>1.0914598252326657E-2</v>
      </c>
      <c r="AL311" s="6">
        <f t="shared" si="192"/>
        <v>2.099494621210396E-2</v>
      </c>
      <c r="AM311" s="6">
        <f t="shared" si="193"/>
        <v>2.7192164163329702E-2</v>
      </c>
      <c r="AN311" s="6">
        <f t="shared" si="194"/>
        <v>2.1950523182708181E-2</v>
      </c>
      <c r="AO311" s="6">
        <f t="shared" si="195"/>
        <v>-9.4078332670600728E-3</v>
      </c>
      <c r="AP311" s="6">
        <f t="shared" si="196"/>
        <v>3.0985079767622548E-2</v>
      </c>
      <c r="AQ311" s="6">
        <f t="shared" si="197"/>
        <v>1.5836625779837465E-2</v>
      </c>
      <c r="AR311" s="6">
        <f t="shared" si="198"/>
        <v>1.0538075598060637E-2</v>
      </c>
      <c r="AS311" s="6">
        <f t="shared" si="199"/>
        <v>-2.0488834003418166E-4</v>
      </c>
      <c r="AT311" s="6">
        <f t="shared" si="200"/>
        <v>5.532561475409814E-4</v>
      </c>
      <c r="AU311" s="6">
        <f t="shared" si="201"/>
        <v>-1.2472599457674205E-2</v>
      </c>
      <c r="AV311">
        <f t="shared" si="202"/>
        <v>1</v>
      </c>
      <c r="AW311">
        <f t="shared" si="203"/>
        <v>0</v>
      </c>
      <c r="AX311">
        <f t="shared" si="204"/>
        <v>0</v>
      </c>
    </row>
    <row r="312" spans="1:50" x14ac:dyDescent="0.25">
      <c r="A312" s="1">
        <v>42209</v>
      </c>
      <c r="B312">
        <v>578.98999000000003</v>
      </c>
      <c r="C312">
        <v>580.57000700000003</v>
      </c>
      <c r="D312">
        <v>529.34997599999997</v>
      </c>
      <c r="E312">
        <v>529.419983</v>
      </c>
      <c r="F312">
        <v>529.419983</v>
      </c>
      <c r="G312">
        <v>21909400</v>
      </c>
      <c r="H312" s="2">
        <f t="shared" si="175"/>
        <v>9.7971692492019313E-2</v>
      </c>
      <c r="I312">
        <f t="shared" si="164"/>
        <v>544.95001200000002</v>
      </c>
      <c r="J312">
        <f t="shared" si="165"/>
        <v>494.47000100000002</v>
      </c>
      <c r="K312">
        <f t="shared" si="166"/>
        <v>494.47000100000002</v>
      </c>
      <c r="L312">
        <f t="shared" si="167"/>
        <v>2.9334043856822145E-2</v>
      </c>
      <c r="M312">
        <f t="shared" si="168"/>
        <v>-6.6015607877045301E-2</v>
      </c>
      <c r="N312">
        <f t="shared" si="169"/>
        <v>-6.6015607877045301E-2</v>
      </c>
      <c r="O312">
        <f t="shared" si="170"/>
        <v>0</v>
      </c>
      <c r="P312">
        <f t="shared" si="171"/>
        <v>0</v>
      </c>
      <c r="Q312">
        <f t="shared" si="172"/>
        <v>1</v>
      </c>
      <c r="R312">
        <f t="shared" si="176"/>
        <v>-1</v>
      </c>
      <c r="S312">
        <f t="shared" si="177"/>
        <v>2</v>
      </c>
      <c r="T312" s="5">
        <f t="shared" si="173"/>
        <v>0.89202830750798068</v>
      </c>
      <c r="U312" s="5">
        <f t="shared" si="174"/>
        <v>0.995</v>
      </c>
      <c r="V312" s="5">
        <f>PRODUCT($T$3:T312)-1</f>
        <v>0.13602077710383176</v>
      </c>
      <c r="W312" s="4">
        <f>PRODUCT($U$3:U312)-1</f>
        <v>0.44244706710054627</v>
      </c>
      <c r="X312">
        <f t="shared" si="178"/>
        <v>0.71951007570024639</v>
      </c>
      <c r="Y312" s="1">
        <f t="shared" si="179"/>
        <v>42209</v>
      </c>
      <c r="Z312">
        <f t="shared" si="180"/>
        <v>2.099494621210396E-2</v>
      </c>
      <c r="AA312" s="6">
        <f t="shared" si="181"/>
        <v>2.7192164163329702E-2</v>
      </c>
      <c r="AB312" s="6">
        <f t="shared" si="182"/>
        <v>2.1950523182708181E-2</v>
      </c>
      <c r="AC312" s="6">
        <f t="shared" si="183"/>
        <v>-9.4078332670600728E-3</v>
      </c>
      <c r="AD312" s="6">
        <f t="shared" si="184"/>
        <v>3.0985079767622548E-2</v>
      </c>
      <c r="AE312" s="6">
        <f t="shared" si="185"/>
        <v>1.5836625779837465E-2</v>
      </c>
      <c r="AF312" s="6">
        <f t="shared" si="186"/>
        <v>1.0538075598060637E-2</v>
      </c>
      <c r="AG312" s="6">
        <f t="shared" si="187"/>
        <v>-2.0488834003418166E-4</v>
      </c>
      <c r="AH312" s="6">
        <f t="shared" si="188"/>
        <v>5.532561475409814E-4</v>
      </c>
      <c r="AI312" s="6">
        <f t="shared" si="189"/>
        <v>-1.2472599457674205E-2</v>
      </c>
      <c r="AJ312" s="6">
        <f t="shared" si="190"/>
        <v>9.7971692492019313E-2</v>
      </c>
      <c r="AK312">
        <f t="shared" si="191"/>
        <v>2.099494621210396E-2</v>
      </c>
      <c r="AL312" s="6">
        <f t="shared" si="192"/>
        <v>2.7192164163329702E-2</v>
      </c>
      <c r="AM312" s="6">
        <f t="shared" si="193"/>
        <v>2.1950523182708181E-2</v>
      </c>
      <c r="AN312" s="6">
        <f t="shared" si="194"/>
        <v>-9.4078332670600728E-3</v>
      </c>
      <c r="AO312" s="6">
        <f t="shared" si="195"/>
        <v>3.0985079767622548E-2</v>
      </c>
      <c r="AP312" s="6">
        <f t="shared" si="196"/>
        <v>1.5836625779837465E-2</v>
      </c>
      <c r="AQ312" s="6">
        <f t="shared" si="197"/>
        <v>1.0538075598060637E-2</v>
      </c>
      <c r="AR312" s="6">
        <f t="shared" si="198"/>
        <v>-2.0488834003418166E-4</v>
      </c>
      <c r="AS312" s="6">
        <f t="shared" si="199"/>
        <v>5.532561475409814E-4</v>
      </c>
      <c r="AT312" s="6">
        <f t="shared" si="200"/>
        <v>-1.2472599457674205E-2</v>
      </c>
      <c r="AU312" s="6">
        <f t="shared" si="201"/>
        <v>9.7971692492019313E-2</v>
      </c>
      <c r="AV312">
        <f t="shared" si="202"/>
        <v>0</v>
      </c>
      <c r="AW312">
        <f t="shared" si="203"/>
        <v>0</v>
      </c>
      <c r="AX312">
        <f t="shared" si="204"/>
        <v>1</v>
      </c>
    </row>
    <row r="313" spans="1:50" x14ac:dyDescent="0.25">
      <c r="A313" s="1">
        <v>42212</v>
      </c>
      <c r="B313">
        <v>527.75</v>
      </c>
      <c r="C313">
        <v>544.95001200000002</v>
      </c>
      <c r="D313">
        <v>526.59997599999997</v>
      </c>
      <c r="E313">
        <v>531.40997300000004</v>
      </c>
      <c r="F313">
        <v>531.40997300000004</v>
      </c>
      <c r="G313">
        <v>7491000</v>
      </c>
      <c r="H313" s="2">
        <f t="shared" si="175"/>
        <v>3.7588116502962343E-3</v>
      </c>
      <c r="I313">
        <f t="shared" si="164"/>
        <v>542.84002699999996</v>
      </c>
      <c r="J313">
        <f t="shared" si="165"/>
        <v>451</v>
      </c>
      <c r="K313">
        <f t="shared" si="166"/>
        <v>451</v>
      </c>
      <c r="L313">
        <f t="shared" si="167"/>
        <v>2.150891887759121E-2</v>
      </c>
      <c r="M313">
        <f t="shared" si="168"/>
        <v>-0.1513143845345184</v>
      </c>
      <c r="N313">
        <f t="shared" si="169"/>
        <v>-0.1513143845345184</v>
      </c>
      <c r="O313">
        <f t="shared" si="170"/>
        <v>0</v>
      </c>
      <c r="P313">
        <f t="shared" si="171"/>
        <v>0</v>
      </c>
      <c r="Q313">
        <f t="shared" si="172"/>
        <v>1</v>
      </c>
      <c r="R313">
        <f t="shared" si="176"/>
        <v>-1</v>
      </c>
      <c r="S313">
        <f t="shared" si="177"/>
        <v>0</v>
      </c>
      <c r="T313" s="5">
        <f t="shared" si="173"/>
        <v>0.99624118834970377</v>
      </c>
      <c r="U313" s="5">
        <f t="shared" si="174"/>
        <v>1</v>
      </c>
      <c r="V313" s="5">
        <f>PRODUCT($T$3:T313)-1</f>
        <v>0.13175068897187536</v>
      </c>
      <c r="W313" s="4">
        <f>PRODUCT($U$3:U313)-1</f>
        <v>0.44244706710054627</v>
      </c>
      <c r="X313">
        <f t="shared" si="178"/>
        <v>0.72597339020559026</v>
      </c>
      <c r="Y313" s="1">
        <f t="shared" si="179"/>
        <v>42212</v>
      </c>
      <c r="Z313">
        <f t="shared" si="180"/>
        <v>2.7192164163329702E-2</v>
      </c>
      <c r="AA313" s="6">
        <f t="shared" si="181"/>
        <v>2.1950523182708181E-2</v>
      </c>
      <c r="AB313" s="6">
        <f t="shared" si="182"/>
        <v>-9.4078332670600728E-3</v>
      </c>
      <c r="AC313" s="6">
        <f t="shared" si="183"/>
        <v>3.0985079767622548E-2</v>
      </c>
      <c r="AD313" s="6">
        <f t="shared" si="184"/>
        <v>1.5836625779837465E-2</v>
      </c>
      <c r="AE313" s="6">
        <f t="shared" si="185"/>
        <v>1.0538075598060637E-2</v>
      </c>
      <c r="AF313" s="6">
        <f t="shared" si="186"/>
        <v>-2.0488834003418166E-4</v>
      </c>
      <c r="AG313" s="6">
        <f t="shared" si="187"/>
        <v>5.532561475409814E-4</v>
      </c>
      <c r="AH313" s="6">
        <f t="shared" si="188"/>
        <v>-1.2472599457674205E-2</v>
      </c>
      <c r="AI313" s="6">
        <f t="shared" si="189"/>
        <v>9.7971692492019313E-2</v>
      </c>
      <c r="AJ313" s="6">
        <f t="shared" si="190"/>
        <v>3.7588116502962343E-3</v>
      </c>
      <c r="AK313">
        <f t="shared" si="191"/>
        <v>2.7192164163329702E-2</v>
      </c>
      <c r="AL313" s="6">
        <f t="shared" si="192"/>
        <v>2.1950523182708181E-2</v>
      </c>
      <c r="AM313" s="6">
        <f t="shared" si="193"/>
        <v>-9.4078332670600728E-3</v>
      </c>
      <c r="AN313" s="6">
        <f t="shared" si="194"/>
        <v>3.0985079767622548E-2</v>
      </c>
      <c r="AO313" s="6">
        <f t="shared" si="195"/>
        <v>1.5836625779837465E-2</v>
      </c>
      <c r="AP313" s="6">
        <f t="shared" si="196"/>
        <v>1.0538075598060637E-2</v>
      </c>
      <c r="AQ313" s="6">
        <f t="shared" si="197"/>
        <v>-2.0488834003418166E-4</v>
      </c>
      <c r="AR313" s="6">
        <f t="shared" si="198"/>
        <v>5.532561475409814E-4</v>
      </c>
      <c r="AS313" s="6">
        <f t="shared" si="199"/>
        <v>-1.2472599457674205E-2</v>
      </c>
      <c r="AT313" s="6">
        <f t="shared" si="200"/>
        <v>9.7971692492019313E-2</v>
      </c>
      <c r="AU313" s="6">
        <f t="shared" si="201"/>
        <v>3.7588116502962343E-3</v>
      </c>
      <c r="AV313">
        <f t="shared" si="202"/>
        <v>0</v>
      </c>
      <c r="AW313">
        <f t="shared" si="203"/>
        <v>0</v>
      </c>
      <c r="AX313">
        <f t="shared" si="204"/>
        <v>1</v>
      </c>
    </row>
    <row r="314" spans="1:50" x14ac:dyDescent="0.25">
      <c r="A314" s="1">
        <v>42213</v>
      </c>
      <c r="B314">
        <v>536</v>
      </c>
      <c r="C314">
        <v>536.39001499999995</v>
      </c>
      <c r="D314">
        <v>523.11999500000002</v>
      </c>
      <c r="E314">
        <v>526.03002900000001</v>
      </c>
      <c r="F314">
        <v>526.03002900000001</v>
      </c>
      <c r="G314">
        <v>5273100</v>
      </c>
      <c r="H314" s="2">
        <f t="shared" si="175"/>
        <v>-1.0123904844367759E-2</v>
      </c>
      <c r="I314">
        <f t="shared" si="164"/>
        <v>542.84002699999996</v>
      </c>
      <c r="J314">
        <f t="shared" si="165"/>
        <v>451</v>
      </c>
      <c r="K314">
        <f t="shared" si="166"/>
        <v>466.25</v>
      </c>
      <c r="L314">
        <f t="shared" si="167"/>
        <v>3.1956346735482644E-2</v>
      </c>
      <c r="M314">
        <f t="shared" si="168"/>
        <v>-0.14263449777312998</v>
      </c>
      <c r="N314">
        <f t="shared" si="169"/>
        <v>-0.11364375739849641</v>
      </c>
      <c r="O314">
        <f t="shared" si="170"/>
        <v>0</v>
      </c>
      <c r="P314">
        <f t="shared" si="171"/>
        <v>0</v>
      </c>
      <c r="Q314">
        <f t="shared" si="172"/>
        <v>1</v>
      </c>
      <c r="R314">
        <f t="shared" si="176"/>
        <v>-1</v>
      </c>
      <c r="S314">
        <f t="shared" si="177"/>
        <v>0</v>
      </c>
      <c r="T314" s="5">
        <f t="shared" si="173"/>
        <v>1.0101239048443678</v>
      </c>
      <c r="U314" s="5">
        <f t="shared" si="174"/>
        <v>1</v>
      </c>
      <c r="V314" s="5">
        <f>PRODUCT($T$3:T314)-1</f>
        <v>0.14320842525457422</v>
      </c>
      <c r="W314" s="4">
        <f>PRODUCT($U$3:U314)-1</f>
        <v>0.44244706710054627</v>
      </c>
      <c r="X314">
        <f t="shared" si="178"/>
        <v>0.70849979983923816</v>
      </c>
      <c r="Y314" s="1">
        <f t="shared" si="179"/>
        <v>42213</v>
      </c>
      <c r="Z314">
        <f t="shared" si="180"/>
        <v>2.1950523182708181E-2</v>
      </c>
      <c r="AA314" s="6">
        <f t="shared" si="181"/>
        <v>-9.4078332670600728E-3</v>
      </c>
      <c r="AB314" s="6">
        <f t="shared" si="182"/>
        <v>3.0985079767622548E-2</v>
      </c>
      <c r="AC314" s="6">
        <f t="shared" si="183"/>
        <v>1.5836625779837465E-2</v>
      </c>
      <c r="AD314" s="6">
        <f t="shared" si="184"/>
        <v>1.0538075598060637E-2</v>
      </c>
      <c r="AE314" s="6">
        <f t="shared" si="185"/>
        <v>-2.0488834003418166E-4</v>
      </c>
      <c r="AF314" s="6">
        <f t="shared" si="186"/>
        <v>5.532561475409814E-4</v>
      </c>
      <c r="AG314" s="6">
        <f t="shared" si="187"/>
        <v>-1.2472599457674205E-2</v>
      </c>
      <c r="AH314" s="6">
        <f t="shared" si="188"/>
        <v>9.7971692492019313E-2</v>
      </c>
      <c r="AI314" s="6">
        <f t="shared" si="189"/>
        <v>3.7588116502962343E-3</v>
      </c>
      <c r="AJ314" s="6">
        <f t="shared" si="190"/>
        <v>-1.0123904844367759E-2</v>
      </c>
      <c r="AK314">
        <f t="shared" si="191"/>
        <v>2.1950523182708181E-2</v>
      </c>
      <c r="AL314" s="6">
        <f t="shared" si="192"/>
        <v>-9.4078332670600728E-3</v>
      </c>
      <c r="AM314" s="6">
        <f t="shared" si="193"/>
        <v>3.0985079767622548E-2</v>
      </c>
      <c r="AN314" s="6">
        <f t="shared" si="194"/>
        <v>1.5836625779837465E-2</v>
      </c>
      <c r="AO314" s="6">
        <f t="shared" si="195"/>
        <v>1.0538075598060637E-2</v>
      </c>
      <c r="AP314" s="6">
        <f t="shared" si="196"/>
        <v>-2.0488834003418166E-4</v>
      </c>
      <c r="AQ314" s="6">
        <f t="shared" si="197"/>
        <v>5.532561475409814E-4</v>
      </c>
      <c r="AR314" s="6">
        <f t="shared" si="198"/>
        <v>-1.2472599457674205E-2</v>
      </c>
      <c r="AS314" s="6">
        <f t="shared" si="199"/>
        <v>9.7971692492019313E-2</v>
      </c>
      <c r="AT314" s="6">
        <f t="shared" si="200"/>
        <v>3.7588116502962343E-3</v>
      </c>
      <c r="AU314" s="6">
        <f t="shared" si="201"/>
        <v>-1.0123904844367759E-2</v>
      </c>
      <c r="AV314">
        <f t="shared" si="202"/>
        <v>0</v>
      </c>
      <c r="AW314">
        <f t="shared" si="203"/>
        <v>0</v>
      </c>
      <c r="AX314">
        <f t="shared" si="204"/>
        <v>1</v>
      </c>
    </row>
    <row r="315" spans="1:50" x14ac:dyDescent="0.25">
      <c r="A315" s="1">
        <v>42214</v>
      </c>
      <c r="B315">
        <v>530.919983</v>
      </c>
      <c r="C315">
        <v>532.96997099999999</v>
      </c>
      <c r="D315">
        <v>525.02002000000005</v>
      </c>
      <c r="E315">
        <v>529</v>
      </c>
      <c r="F315">
        <v>529</v>
      </c>
      <c r="G315">
        <v>3752600</v>
      </c>
      <c r="H315" s="2">
        <f t="shared" si="175"/>
        <v>5.6460103725370914E-3</v>
      </c>
      <c r="I315">
        <f t="shared" si="164"/>
        <v>542.84002699999996</v>
      </c>
      <c r="J315">
        <f t="shared" si="165"/>
        <v>451</v>
      </c>
      <c r="K315">
        <f t="shared" si="166"/>
        <v>478.76001000000002</v>
      </c>
      <c r="L315">
        <f t="shared" si="167"/>
        <v>2.6162621928166319E-2</v>
      </c>
      <c r="M315">
        <f t="shared" si="168"/>
        <v>-0.14744801512287331</v>
      </c>
      <c r="N315">
        <f t="shared" si="169"/>
        <v>-9.4971625708884622E-2</v>
      </c>
      <c r="O315">
        <f t="shared" si="170"/>
        <v>0</v>
      </c>
      <c r="P315">
        <f t="shared" si="171"/>
        <v>0</v>
      </c>
      <c r="Q315">
        <f t="shared" si="172"/>
        <v>1</v>
      </c>
      <c r="R315">
        <f t="shared" si="176"/>
        <v>-1</v>
      </c>
      <c r="S315">
        <f t="shared" si="177"/>
        <v>0</v>
      </c>
      <c r="T315" s="5">
        <f t="shared" si="173"/>
        <v>0.99435398962746291</v>
      </c>
      <c r="U315" s="5">
        <f t="shared" si="174"/>
        <v>1</v>
      </c>
      <c r="V315" s="5">
        <f>PRODUCT($T$3:T315)-1</f>
        <v>0.13675385862761513</v>
      </c>
      <c r="W315" s="4">
        <f>PRODUCT($U$3:U315)-1</f>
        <v>0.44244706710054627</v>
      </c>
      <c r="X315">
        <f t="shared" si="178"/>
        <v>0.71814600743060786</v>
      </c>
      <c r="Y315" s="1">
        <f t="shared" si="179"/>
        <v>42214</v>
      </c>
      <c r="Z315">
        <f t="shared" si="180"/>
        <v>-9.4078332670600728E-3</v>
      </c>
      <c r="AA315" s="6">
        <f t="shared" si="181"/>
        <v>3.0985079767622548E-2</v>
      </c>
      <c r="AB315" s="6">
        <f t="shared" si="182"/>
        <v>1.5836625779837465E-2</v>
      </c>
      <c r="AC315" s="6">
        <f t="shared" si="183"/>
        <v>1.0538075598060637E-2</v>
      </c>
      <c r="AD315" s="6">
        <f t="shared" si="184"/>
        <v>-2.0488834003418166E-4</v>
      </c>
      <c r="AE315" s="6">
        <f t="shared" si="185"/>
        <v>5.532561475409814E-4</v>
      </c>
      <c r="AF315" s="6">
        <f t="shared" si="186"/>
        <v>-1.2472599457674205E-2</v>
      </c>
      <c r="AG315" s="6">
        <f t="shared" si="187"/>
        <v>9.7971692492019313E-2</v>
      </c>
      <c r="AH315" s="6">
        <f t="shared" si="188"/>
        <v>3.7588116502962343E-3</v>
      </c>
      <c r="AI315" s="6">
        <f t="shared" si="189"/>
        <v>-1.0123904844367759E-2</v>
      </c>
      <c r="AJ315" s="6">
        <f t="shared" si="190"/>
        <v>5.6460103725370914E-3</v>
      </c>
      <c r="AK315">
        <f t="shared" si="191"/>
        <v>-9.4078332670600728E-3</v>
      </c>
      <c r="AL315" s="6">
        <f t="shared" si="192"/>
        <v>3.0985079767622548E-2</v>
      </c>
      <c r="AM315" s="6">
        <f t="shared" si="193"/>
        <v>1.5836625779837465E-2</v>
      </c>
      <c r="AN315" s="6">
        <f t="shared" si="194"/>
        <v>1.0538075598060637E-2</v>
      </c>
      <c r="AO315" s="6">
        <f t="shared" si="195"/>
        <v>-2.0488834003418166E-4</v>
      </c>
      <c r="AP315" s="6">
        <f t="shared" si="196"/>
        <v>5.532561475409814E-4</v>
      </c>
      <c r="AQ315" s="6">
        <f t="shared" si="197"/>
        <v>-1.2472599457674205E-2</v>
      </c>
      <c r="AR315" s="6">
        <f t="shared" si="198"/>
        <v>9.7971692492019313E-2</v>
      </c>
      <c r="AS315" s="6">
        <f t="shared" si="199"/>
        <v>3.7588116502962343E-3</v>
      </c>
      <c r="AT315" s="6">
        <f t="shared" si="200"/>
        <v>-1.0123904844367759E-2</v>
      </c>
      <c r="AU315" s="6">
        <f t="shared" si="201"/>
        <v>5.6460103725370914E-3</v>
      </c>
      <c r="AV315">
        <f t="shared" si="202"/>
        <v>0</v>
      </c>
      <c r="AW315">
        <f t="shared" si="203"/>
        <v>0</v>
      </c>
      <c r="AX315">
        <f t="shared" si="204"/>
        <v>1</v>
      </c>
    </row>
    <row r="316" spans="1:50" x14ac:dyDescent="0.25">
      <c r="A316" s="1">
        <v>42215</v>
      </c>
      <c r="B316">
        <v>527.65002400000003</v>
      </c>
      <c r="C316">
        <v>539.20001200000002</v>
      </c>
      <c r="D316">
        <v>524.28997800000002</v>
      </c>
      <c r="E316">
        <v>536.76000999999997</v>
      </c>
      <c r="F316">
        <v>536.76000999999997</v>
      </c>
      <c r="G316">
        <v>3743100</v>
      </c>
      <c r="H316" s="2">
        <f t="shared" si="175"/>
        <v>1.4669206049149341E-2</v>
      </c>
      <c r="I316">
        <f t="shared" si="164"/>
        <v>542.84002699999996</v>
      </c>
      <c r="J316">
        <f t="shared" si="165"/>
        <v>451</v>
      </c>
      <c r="K316">
        <f t="shared" si="166"/>
        <v>507.26001000000002</v>
      </c>
      <c r="L316">
        <f t="shared" si="167"/>
        <v>1.1327254055308655E-2</v>
      </c>
      <c r="M316">
        <f t="shared" si="168"/>
        <v>-0.15977347120177599</v>
      </c>
      <c r="N316">
        <f t="shared" si="169"/>
        <v>-5.4959384921391519E-2</v>
      </c>
      <c r="O316">
        <f t="shared" si="170"/>
        <v>0</v>
      </c>
      <c r="P316">
        <f t="shared" si="171"/>
        <v>0</v>
      </c>
      <c r="Q316">
        <f t="shared" si="172"/>
        <v>1</v>
      </c>
      <c r="R316">
        <f t="shared" si="176"/>
        <v>-1</v>
      </c>
      <c r="S316">
        <f t="shared" si="177"/>
        <v>0</v>
      </c>
      <c r="T316" s="5">
        <f t="shared" si="173"/>
        <v>0.98533079395085066</v>
      </c>
      <c r="U316" s="5">
        <f t="shared" si="174"/>
        <v>1</v>
      </c>
      <c r="V316" s="5">
        <f>PRODUCT($T$3:T316)-1</f>
        <v>0.12007858204824107</v>
      </c>
      <c r="W316" s="4">
        <f>PRODUCT($U$3:U316)-1</f>
        <v>0.44244706710054627</v>
      </c>
      <c r="X316">
        <f t="shared" si="178"/>
        <v>0.74334984523613068</v>
      </c>
      <c r="Y316" s="1">
        <f t="shared" si="179"/>
        <v>42215</v>
      </c>
      <c r="Z316">
        <f t="shared" si="180"/>
        <v>3.0985079767622548E-2</v>
      </c>
      <c r="AA316" s="6">
        <f t="shared" si="181"/>
        <v>1.5836625779837465E-2</v>
      </c>
      <c r="AB316" s="6">
        <f t="shared" si="182"/>
        <v>1.0538075598060637E-2</v>
      </c>
      <c r="AC316" s="6">
        <f t="shared" si="183"/>
        <v>-2.0488834003418166E-4</v>
      </c>
      <c r="AD316" s="6">
        <f t="shared" si="184"/>
        <v>5.532561475409814E-4</v>
      </c>
      <c r="AE316" s="6">
        <f t="shared" si="185"/>
        <v>-1.2472599457674205E-2</v>
      </c>
      <c r="AF316" s="6">
        <f t="shared" si="186"/>
        <v>9.7971692492019313E-2</v>
      </c>
      <c r="AG316" s="6">
        <f t="shared" si="187"/>
        <v>3.7588116502962343E-3</v>
      </c>
      <c r="AH316" s="6">
        <f t="shared" si="188"/>
        <v>-1.0123904844367759E-2</v>
      </c>
      <c r="AI316" s="6">
        <f t="shared" si="189"/>
        <v>5.6460103725370914E-3</v>
      </c>
      <c r="AJ316" s="6">
        <f t="shared" si="190"/>
        <v>1.4669206049149341E-2</v>
      </c>
      <c r="AK316">
        <f t="shared" si="191"/>
        <v>3.0985079767622548E-2</v>
      </c>
      <c r="AL316" s="6">
        <f t="shared" si="192"/>
        <v>1.5836625779837465E-2</v>
      </c>
      <c r="AM316" s="6">
        <f t="shared" si="193"/>
        <v>1.0538075598060637E-2</v>
      </c>
      <c r="AN316" s="6">
        <f t="shared" si="194"/>
        <v>-2.0488834003418166E-4</v>
      </c>
      <c r="AO316" s="6">
        <f t="shared" si="195"/>
        <v>5.532561475409814E-4</v>
      </c>
      <c r="AP316" s="6">
        <f t="shared" si="196"/>
        <v>-1.2472599457674205E-2</v>
      </c>
      <c r="AQ316" s="6">
        <f t="shared" si="197"/>
        <v>9.7971692492019313E-2</v>
      </c>
      <c r="AR316" s="6">
        <f t="shared" si="198"/>
        <v>3.7588116502962343E-3</v>
      </c>
      <c r="AS316" s="6">
        <f t="shared" si="199"/>
        <v>-1.0123904844367759E-2</v>
      </c>
      <c r="AT316" s="6">
        <f t="shared" si="200"/>
        <v>5.6460103725370914E-3</v>
      </c>
      <c r="AU316" s="6">
        <f t="shared" si="201"/>
        <v>1.4669206049149341E-2</v>
      </c>
      <c r="AV316">
        <f t="shared" si="202"/>
        <v>0</v>
      </c>
      <c r="AW316">
        <f t="shared" si="203"/>
        <v>0</v>
      </c>
      <c r="AX316">
        <f t="shared" si="204"/>
        <v>1</v>
      </c>
    </row>
    <row r="317" spans="1:50" x14ac:dyDescent="0.25">
      <c r="A317" s="1">
        <v>42216</v>
      </c>
      <c r="B317">
        <v>539.09002699999996</v>
      </c>
      <c r="C317">
        <v>542.84002699999996</v>
      </c>
      <c r="D317">
        <v>534.52002000000005</v>
      </c>
      <c r="E317">
        <v>536.15002400000003</v>
      </c>
      <c r="F317">
        <v>536.15002400000003</v>
      </c>
      <c r="G317">
        <v>3025600</v>
      </c>
      <c r="H317" s="2">
        <f t="shared" si="175"/>
        <v>-1.1364222159544468E-3</v>
      </c>
      <c r="I317">
        <f t="shared" si="164"/>
        <v>542.73999000000003</v>
      </c>
      <c r="J317">
        <f t="shared" si="165"/>
        <v>451</v>
      </c>
      <c r="K317">
        <f t="shared" si="166"/>
        <v>513.03997800000002</v>
      </c>
      <c r="L317">
        <f t="shared" si="167"/>
        <v>1.2291272414453935E-2</v>
      </c>
      <c r="M317">
        <f t="shared" si="168"/>
        <v>-0.1588175327583311</v>
      </c>
      <c r="N317">
        <f t="shared" si="169"/>
        <v>-4.310369293203653E-2</v>
      </c>
      <c r="O317">
        <f t="shared" si="170"/>
        <v>0</v>
      </c>
      <c r="P317">
        <f t="shared" si="171"/>
        <v>0</v>
      </c>
      <c r="Q317">
        <f t="shared" si="172"/>
        <v>1</v>
      </c>
      <c r="R317">
        <f t="shared" si="176"/>
        <v>-1</v>
      </c>
      <c r="S317">
        <f t="shared" si="177"/>
        <v>0</v>
      </c>
      <c r="T317" s="5">
        <f t="shared" si="173"/>
        <v>1.0011364222159544</v>
      </c>
      <c r="U317" s="5">
        <f t="shared" si="174"/>
        <v>1</v>
      </c>
      <c r="V317" s="5">
        <f>PRODUCT($T$3:T317)-1</f>
        <v>0.12135146423249554</v>
      </c>
      <c r="W317" s="4">
        <f>PRODUCT($U$3:U317)-1</f>
        <v>0.44244706710054627</v>
      </c>
      <c r="X317">
        <f t="shared" si="178"/>
        <v>0.74136866374182353</v>
      </c>
      <c r="Y317" s="1">
        <f t="shared" si="179"/>
        <v>42216</v>
      </c>
      <c r="Z317">
        <f t="shared" si="180"/>
        <v>1.5836625779837465E-2</v>
      </c>
      <c r="AA317" s="6">
        <f t="shared" si="181"/>
        <v>1.0538075598060637E-2</v>
      </c>
      <c r="AB317" s="6">
        <f t="shared" si="182"/>
        <v>-2.0488834003418166E-4</v>
      </c>
      <c r="AC317" s="6">
        <f t="shared" si="183"/>
        <v>5.532561475409814E-4</v>
      </c>
      <c r="AD317" s="6">
        <f t="shared" si="184"/>
        <v>-1.2472599457674205E-2</v>
      </c>
      <c r="AE317" s="6">
        <f t="shared" si="185"/>
        <v>9.7971692492019313E-2</v>
      </c>
      <c r="AF317" s="6">
        <f t="shared" si="186"/>
        <v>3.7588116502962343E-3</v>
      </c>
      <c r="AG317" s="6">
        <f t="shared" si="187"/>
        <v>-1.0123904844367759E-2</v>
      </c>
      <c r="AH317" s="6">
        <f t="shared" si="188"/>
        <v>5.6460103725370914E-3</v>
      </c>
      <c r="AI317" s="6">
        <f t="shared" si="189"/>
        <v>1.4669206049149341E-2</v>
      </c>
      <c r="AJ317" s="6">
        <f t="shared" si="190"/>
        <v>-1.1364222159544468E-3</v>
      </c>
      <c r="AK317">
        <f t="shared" si="191"/>
        <v>1.5836625779837465E-2</v>
      </c>
      <c r="AL317" s="6">
        <f t="shared" si="192"/>
        <v>1.0538075598060637E-2</v>
      </c>
      <c r="AM317" s="6">
        <f t="shared" si="193"/>
        <v>-2.0488834003418166E-4</v>
      </c>
      <c r="AN317" s="6">
        <f t="shared" si="194"/>
        <v>5.532561475409814E-4</v>
      </c>
      <c r="AO317" s="6">
        <f t="shared" si="195"/>
        <v>-1.2472599457674205E-2</v>
      </c>
      <c r="AP317" s="6">
        <f t="shared" si="196"/>
        <v>9.7971692492019313E-2</v>
      </c>
      <c r="AQ317" s="6">
        <f t="shared" si="197"/>
        <v>3.7588116502962343E-3</v>
      </c>
      <c r="AR317" s="6">
        <f t="shared" si="198"/>
        <v>-1.0123904844367759E-2</v>
      </c>
      <c r="AS317" s="6">
        <f t="shared" si="199"/>
        <v>5.6460103725370914E-3</v>
      </c>
      <c r="AT317" s="6">
        <f t="shared" si="200"/>
        <v>1.4669206049149341E-2</v>
      </c>
      <c r="AU317" s="6">
        <f t="shared" si="201"/>
        <v>-1.1364222159544468E-3</v>
      </c>
      <c r="AV317">
        <f t="shared" si="202"/>
        <v>0</v>
      </c>
      <c r="AW317">
        <f t="shared" si="203"/>
        <v>0</v>
      </c>
      <c r="AX317">
        <f t="shared" si="204"/>
        <v>1</v>
      </c>
    </row>
    <row r="318" spans="1:50" x14ac:dyDescent="0.25">
      <c r="A318" s="1">
        <v>42219</v>
      </c>
      <c r="B318">
        <v>537.45001200000002</v>
      </c>
      <c r="C318">
        <v>540.44000200000005</v>
      </c>
      <c r="D318">
        <v>529.35998500000005</v>
      </c>
      <c r="E318">
        <v>535.03002900000001</v>
      </c>
      <c r="F318">
        <v>535.03002900000001</v>
      </c>
      <c r="G318">
        <v>3014200</v>
      </c>
      <c r="H318" s="2">
        <f t="shared" si="175"/>
        <v>-2.0889582203954538E-3</v>
      </c>
      <c r="I318">
        <f t="shared" si="164"/>
        <v>542.73999000000003</v>
      </c>
      <c r="J318">
        <f t="shared" si="165"/>
        <v>451</v>
      </c>
      <c r="K318">
        <f t="shared" si="166"/>
        <v>509.07000699999998</v>
      </c>
      <c r="L318">
        <f t="shared" si="167"/>
        <v>1.4410333218885629E-2</v>
      </c>
      <c r="M318">
        <f t="shared" si="168"/>
        <v>-0.15705665933752666</v>
      </c>
      <c r="N318">
        <f t="shared" si="169"/>
        <v>-4.8520682191466324E-2</v>
      </c>
      <c r="O318">
        <f t="shared" si="170"/>
        <v>0</v>
      </c>
      <c r="P318">
        <f t="shared" si="171"/>
        <v>0</v>
      </c>
      <c r="Q318">
        <f t="shared" si="172"/>
        <v>1</v>
      </c>
      <c r="R318">
        <f t="shared" si="176"/>
        <v>-1</v>
      </c>
      <c r="S318">
        <f t="shared" si="177"/>
        <v>0</v>
      </c>
      <c r="T318" s="5">
        <f t="shared" si="173"/>
        <v>1.0020889582203956</v>
      </c>
      <c r="U318" s="5">
        <f t="shared" si="174"/>
        <v>1</v>
      </c>
      <c r="V318" s="5">
        <f>PRODUCT($T$3:T318)-1</f>
        <v>0.12369392059165651</v>
      </c>
      <c r="W318" s="4">
        <f>PRODUCT($U$3:U318)-1</f>
        <v>0.44244706710054627</v>
      </c>
      <c r="X318">
        <f t="shared" si="178"/>
        <v>0.73773101735696112</v>
      </c>
      <c r="Y318" s="1">
        <f t="shared" si="179"/>
        <v>42219</v>
      </c>
      <c r="Z318">
        <f t="shared" si="180"/>
        <v>1.0538075598060637E-2</v>
      </c>
      <c r="AA318" s="6">
        <f t="shared" si="181"/>
        <v>-2.0488834003418166E-4</v>
      </c>
      <c r="AB318" s="6">
        <f t="shared" si="182"/>
        <v>5.532561475409814E-4</v>
      </c>
      <c r="AC318" s="6">
        <f t="shared" si="183"/>
        <v>-1.2472599457674205E-2</v>
      </c>
      <c r="AD318" s="6">
        <f t="shared" si="184"/>
        <v>9.7971692492019313E-2</v>
      </c>
      <c r="AE318" s="6">
        <f t="shared" si="185"/>
        <v>3.7588116502962343E-3</v>
      </c>
      <c r="AF318" s="6">
        <f t="shared" si="186"/>
        <v>-1.0123904844367759E-2</v>
      </c>
      <c r="AG318" s="6">
        <f t="shared" si="187"/>
        <v>5.6460103725370914E-3</v>
      </c>
      <c r="AH318" s="6">
        <f t="shared" si="188"/>
        <v>1.4669206049149341E-2</v>
      </c>
      <c r="AI318" s="6">
        <f t="shared" si="189"/>
        <v>-1.1364222159544468E-3</v>
      </c>
      <c r="AJ318" s="6">
        <f t="shared" si="190"/>
        <v>-2.0889582203954538E-3</v>
      </c>
      <c r="AK318">
        <f t="shared" si="191"/>
        <v>1.0538075598060637E-2</v>
      </c>
      <c r="AL318" s="6">
        <f t="shared" si="192"/>
        <v>-2.0488834003418166E-4</v>
      </c>
      <c r="AM318" s="6">
        <f t="shared" si="193"/>
        <v>5.532561475409814E-4</v>
      </c>
      <c r="AN318" s="6">
        <f t="shared" si="194"/>
        <v>-1.2472599457674205E-2</v>
      </c>
      <c r="AO318" s="6">
        <f t="shared" si="195"/>
        <v>9.7971692492019313E-2</v>
      </c>
      <c r="AP318" s="6">
        <f t="shared" si="196"/>
        <v>3.7588116502962343E-3</v>
      </c>
      <c r="AQ318" s="6">
        <f t="shared" si="197"/>
        <v>-1.0123904844367759E-2</v>
      </c>
      <c r="AR318" s="6">
        <f t="shared" si="198"/>
        <v>5.6460103725370914E-3</v>
      </c>
      <c r="AS318" s="6">
        <f t="shared" si="199"/>
        <v>1.4669206049149341E-2</v>
      </c>
      <c r="AT318" s="6">
        <f t="shared" si="200"/>
        <v>-1.1364222159544468E-3</v>
      </c>
      <c r="AU318" s="6">
        <f t="shared" si="201"/>
        <v>-2.0889582203954538E-3</v>
      </c>
      <c r="AV318">
        <f t="shared" si="202"/>
        <v>0</v>
      </c>
      <c r="AW318">
        <f t="shared" si="203"/>
        <v>0</v>
      </c>
      <c r="AX318">
        <f t="shared" si="204"/>
        <v>1</v>
      </c>
    </row>
    <row r="319" spans="1:50" x14ac:dyDescent="0.25">
      <c r="A319" s="1">
        <v>42220</v>
      </c>
      <c r="B319">
        <v>529.69000200000005</v>
      </c>
      <c r="C319">
        <v>536.95001200000002</v>
      </c>
      <c r="D319">
        <v>529.15997300000004</v>
      </c>
      <c r="E319">
        <v>531.90002400000003</v>
      </c>
      <c r="F319">
        <v>531.90002400000003</v>
      </c>
      <c r="G319">
        <v>2934600</v>
      </c>
      <c r="H319" s="2">
        <f t="shared" si="175"/>
        <v>-5.8501482727055798E-3</v>
      </c>
      <c r="I319">
        <f t="shared" si="164"/>
        <v>542.73999000000003</v>
      </c>
      <c r="J319">
        <f t="shared" si="165"/>
        <v>451</v>
      </c>
      <c r="K319">
        <f t="shared" si="166"/>
        <v>493.42999300000002</v>
      </c>
      <c r="L319">
        <f t="shared" si="167"/>
        <v>2.0379705792229919E-2</v>
      </c>
      <c r="M319">
        <f t="shared" si="168"/>
        <v>-0.15209629695372984</v>
      </c>
      <c r="N319">
        <f t="shared" si="169"/>
        <v>-7.2325680135709169E-2</v>
      </c>
      <c r="O319">
        <f t="shared" si="170"/>
        <v>0</v>
      </c>
      <c r="P319">
        <f t="shared" si="171"/>
        <v>0</v>
      </c>
      <c r="Q319">
        <f t="shared" si="172"/>
        <v>1</v>
      </c>
      <c r="R319">
        <f t="shared" si="176"/>
        <v>-1</v>
      </c>
      <c r="S319">
        <f t="shared" si="177"/>
        <v>0</v>
      </c>
      <c r="T319" s="5">
        <f t="shared" si="173"/>
        <v>1.0058501482727056</v>
      </c>
      <c r="U319" s="5">
        <f t="shared" si="174"/>
        <v>1</v>
      </c>
      <c r="V319" s="5">
        <f>PRODUCT($T$3:T319)-1</f>
        <v>0.13026769664025561</v>
      </c>
      <c r="W319" s="4">
        <f>PRODUCT($U$3:U319)-1</f>
        <v>0.44244706710054627</v>
      </c>
      <c r="X319">
        <f t="shared" si="178"/>
        <v>0.72756503324734334</v>
      </c>
      <c r="Y319" s="1">
        <f t="shared" si="179"/>
        <v>42220</v>
      </c>
      <c r="Z319">
        <f t="shared" si="180"/>
        <v>-2.0488834003418166E-4</v>
      </c>
      <c r="AA319" s="6">
        <f t="shared" si="181"/>
        <v>5.532561475409814E-4</v>
      </c>
      <c r="AB319" s="6">
        <f t="shared" si="182"/>
        <v>-1.2472599457674205E-2</v>
      </c>
      <c r="AC319" s="6">
        <f t="shared" si="183"/>
        <v>9.7971692492019313E-2</v>
      </c>
      <c r="AD319" s="6">
        <f t="shared" si="184"/>
        <v>3.7588116502962343E-3</v>
      </c>
      <c r="AE319" s="6">
        <f t="shared" si="185"/>
        <v>-1.0123904844367759E-2</v>
      </c>
      <c r="AF319" s="6">
        <f t="shared" si="186"/>
        <v>5.6460103725370914E-3</v>
      </c>
      <c r="AG319" s="6">
        <f t="shared" si="187"/>
        <v>1.4669206049149341E-2</v>
      </c>
      <c r="AH319" s="6">
        <f t="shared" si="188"/>
        <v>-1.1364222159544468E-3</v>
      </c>
      <c r="AI319" s="6">
        <f t="shared" si="189"/>
        <v>-2.0889582203954538E-3</v>
      </c>
      <c r="AJ319" s="6">
        <f t="shared" si="190"/>
        <v>-5.8501482727055798E-3</v>
      </c>
      <c r="AK319">
        <f t="shared" si="191"/>
        <v>-2.0488834003418166E-4</v>
      </c>
      <c r="AL319" s="6">
        <f t="shared" si="192"/>
        <v>5.532561475409814E-4</v>
      </c>
      <c r="AM319" s="6">
        <f t="shared" si="193"/>
        <v>-1.2472599457674205E-2</v>
      </c>
      <c r="AN319" s="6">
        <f t="shared" si="194"/>
        <v>9.7971692492019313E-2</v>
      </c>
      <c r="AO319" s="6">
        <f t="shared" si="195"/>
        <v>3.7588116502962343E-3</v>
      </c>
      <c r="AP319" s="6">
        <f t="shared" si="196"/>
        <v>-1.0123904844367759E-2</v>
      </c>
      <c r="AQ319" s="6">
        <f t="shared" si="197"/>
        <v>5.6460103725370914E-3</v>
      </c>
      <c r="AR319" s="6">
        <f t="shared" si="198"/>
        <v>1.4669206049149341E-2</v>
      </c>
      <c r="AS319" s="6">
        <f t="shared" si="199"/>
        <v>-1.1364222159544468E-3</v>
      </c>
      <c r="AT319" s="6">
        <f t="shared" si="200"/>
        <v>-2.0889582203954538E-3</v>
      </c>
      <c r="AU319" s="6">
        <f t="shared" si="201"/>
        <v>-5.8501482727055798E-3</v>
      </c>
      <c r="AV319">
        <f t="shared" si="202"/>
        <v>0</v>
      </c>
      <c r="AW319">
        <f t="shared" si="203"/>
        <v>0</v>
      </c>
      <c r="AX319">
        <f t="shared" si="204"/>
        <v>1</v>
      </c>
    </row>
    <row r="320" spans="1:50" x14ac:dyDescent="0.25">
      <c r="A320" s="1">
        <v>42221</v>
      </c>
      <c r="B320">
        <v>538.79998799999998</v>
      </c>
      <c r="C320">
        <v>539.14001499999995</v>
      </c>
      <c r="D320">
        <v>534.11999500000002</v>
      </c>
      <c r="E320">
        <v>537.01000999999997</v>
      </c>
      <c r="F320">
        <v>537.01000999999997</v>
      </c>
      <c r="G320">
        <v>2889400</v>
      </c>
      <c r="H320" s="2">
        <f t="shared" si="175"/>
        <v>9.6070422437128933E-3</v>
      </c>
      <c r="I320">
        <f t="shared" si="164"/>
        <v>542.73999000000003</v>
      </c>
      <c r="J320">
        <f t="shared" si="165"/>
        <v>451</v>
      </c>
      <c r="K320">
        <f t="shared" si="166"/>
        <v>497.72000100000002</v>
      </c>
      <c r="L320">
        <f t="shared" si="167"/>
        <v>1.0670154919458774E-2</v>
      </c>
      <c r="M320">
        <f t="shared" si="168"/>
        <v>-0.16016463082317589</v>
      </c>
      <c r="N320">
        <f t="shared" si="169"/>
        <v>-7.3164388499946109E-2</v>
      </c>
      <c r="O320">
        <f t="shared" si="170"/>
        <v>0</v>
      </c>
      <c r="P320">
        <f t="shared" si="171"/>
        <v>0</v>
      </c>
      <c r="Q320">
        <f t="shared" si="172"/>
        <v>1</v>
      </c>
      <c r="R320">
        <f t="shared" si="176"/>
        <v>-1</v>
      </c>
      <c r="S320">
        <f t="shared" si="177"/>
        <v>0</v>
      </c>
      <c r="T320" s="5">
        <f t="shared" si="173"/>
        <v>0.99039295775628711</v>
      </c>
      <c r="U320" s="5">
        <f t="shared" si="174"/>
        <v>1</v>
      </c>
      <c r="V320" s="5">
        <f>PRODUCT($T$3:T320)-1</f>
        <v>0.11940916713192862</v>
      </c>
      <c r="W320" s="4">
        <f>PRODUCT($U$3:U320)-1</f>
        <v>0.44244706710054627</v>
      </c>
      <c r="X320">
        <f t="shared" si="178"/>
        <v>0.74416182350051185</v>
      </c>
      <c r="Y320" s="1">
        <f t="shared" si="179"/>
        <v>42221</v>
      </c>
      <c r="Z320">
        <f t="shared" si="180"/>
        <v>5.532561475409814E-4</v>
      </c>
      <c r="AA320" s="6">
        <f t="shared" si="181"/>
        <v>-1.2472599457674205E-2</v>
      </c>
      <c r="AB320" s="6">
        <f t="shared" si="182"/>
        <v>9.7971692492019313E-2</v>
      </c>
      <c r="AC320" s="6">
        <f t="shared" si="183"/>
        <v>3.7588116502962343E-3</v>
      </c>
      <c r="AD320" s="6">
        <f t="shared" si="184"/>
        <v>-1.0123904844367759E-2</v>
      </c>
      <c r="AE320" s="6">
        <f t="shared" si="185"/>
        <v>5.6460103725370914E-3</v>
      </c>
      <c r="AF320" s="6">
        <f t="shared" si="186"/>
        <v>1.4669206049149341E-2</v>
      </c>
      <c r="AG320" s="6">
        <f t="shared" si="187"/>
        <v>-1.1364222159544468E-3</v>
      </c>
      <c r="AH320" s="6">
        <f t="shared" si="188"/>
        <v>-2.0889582203954538E-3</v>
      </c>
      <c r="AI320" s="6">
        <f t="shared" si="189"/>
        <v>-5.8501482727055798E-3</v>
      </c>
      <c r="AJ320" s="6">
        <f t="shared" si="190"/>
        <v>9.6070422437128933E-3</v>
      </c>
      <c r="AK320">
        <f t="shared" si="191"/>
        <v>5.532561475409814E-4</v>
      </c>
      <c r="AL320" s="6">
        <f t="shared" si="192"/>
        <v>-1.2472599457674205E-2</v>
      </c>
      <c r="AM320" s="6">
        <f t="shared" si="193"/>
        <v>9.7971692492019313E-2</v>
      </c>
      <c r="AN320" s="6">
        <f t="shared" si="194"/>
        <v>3.7588116502962343E-3</v>
      </c>
      <c r="AO320" s="6">
        <f t="shared" si="195"/>
        <v>-1.0123904844367759E-2</v>
      </c>
      <c r="AP320" s="6">
        <f t="shared" si="196"/>
        <v>5.6460103725370914E-3</v>
      </c>
      <c r="AQ320" s="6">
        <f t="shared" si="197"/>
        <v>1.4669206049149341E-2</v>
      </c>
      <c r="AR320" s="6">
        <f t="shared" si="198"/>
        <v>-1.1364222159544468E-3</v>
      </c>
      <c r="AS320" s="6">
        <f t="shared" si="199"/>
        <v>-2.0889582203954538E-3</v>
      </c>
      <c r="AT320" s="6">
        <f t="shared" si="200"/>
        <v>-5.8501482727055798E-3</v>
      </c>
      <c r="AU320" s="6">
        <f t="shared" si="201"/>
        <v>9.6070422437128933E-3</v>
      </c>
      <c r="AV320">
        <f t="shared" si="202"/>
        <v>0</v>
      </c>
      <c r="AW320">
        <f t="shared" si="203"/>
        <v>0</v>
      </c>
      <c r="AX320">
        <f t="shared" si="204"/>
        <v>1</v>
      </c>
    </row>
    <row r="321" spans="1:50" x14ac:dyDescent="0.25">
      <c r="A321" s="1">
        <v>42222</v>
      </c>
      <c r="B321">
        <v>539.29998799999998</v>
      </c>
      <c r="C321">
        <v>542.73999000000003</v>
      </c>
      <c r="D321">
        <v>527.52002000000005</v>
      </c>
      <c r="E321">
        <v>529.46002199999998</v>
      </c>
      <c r="F321">
        <v>529.46002199999998</v>
      </c>
      <c r="G321">
        <v>3820500</v>
      </c>
      <c r="H321" s="2">
        <f t="shared" si="175"/>
        <v>-1.4059305896364949E-2</v>
      </c>
      <c r="I321">
        <f t="shared" si="164"/>
        <v>539.48999000000003</v>
      </c>
      <c r="J321">
        <f t="shared" si="165"/>
        <v>451</v>
      </c>
      <c r="K321">
        <f t="shared" si="166"/>
        <v>502.57000699999998</v>
      </c>
      <c r="L321">
        <f t="shared" si="167"/>
        <v>1.8943768336110667E-2</v>
      </c>
      <c r="M321">
        <f t="shared" si="168"/>
        <v>-0.14818875597750036</v>
      </c>
      <c r="N321">
        <f t="shared" si="169"/>
        <v>-5.0787621128456029E-2</v>
      </c>
      <c r="O321">
        <f t="shared" si="170"/>
        <v>0</v>
      </c>
      <c r="P321">
        <f t="shared" si="171"/>
        <v>0</v>
      </c>
      <c r="Q321">
        <f t="shared" si="172"/>
        <v>1</v>
      </c>
      <c r="R321">
        <f t="shared" si="176"/>
        <v>-1</v>
      </c>
      <c r="S321">
        <f t="shared" si="177"/>
        <v>0</v>
      </c>
      <c r="T321" s="5">
        <f t="shared" si="173"/>
        <v>1.0140593058963649</v>
      </c>
      <c r="U321" s="5">
        <f t="shared" si="174"/>
        <v>1</v>
      </c>
      <c r="V321" s="5">
        <f>PRODUCT($T$3:T321)-1</f>
        <v>0.13514728303583157</v>
      </c>
      <c r="W321" s="4">
        <f>PRODUCT($U$3:U321)-1</f>
        <v>0.44244706710054627</v>
      </c>
      <c r="X321">
        <f t="shared" si="178"/>
        <v>0.71964011889115653</v>
      </c>
      <c r="Y321" s="1">
        <f t="shared" si="179"/>
        <v>42222</v>
      </c>
      <c r="Z321">
        <f t="shared" si="180"/>
        <v>-1.2472599457674205E-2</v>
      </c>
      <c r="AA321" s="6">
        <f t="shared" si="181"/>
        <v>9.7971692492019313E-2</v>
      </c>
      <c r="AB321" s="6">
        <f t="shared" si="182"/>
        <v>3.7588116502962343E-3</v>
      </c>
      <c r="AC321" s="6">
        <f t="shared" si="183"/>
        <v>-1.0123904844367759E-2</v>
      </c>
      <c r="AD321" s="6">
        <f t="shared" si="184"/>
        <v>5.6460103725370914E-3</v>
      </c>
      <c r="AE321" s="6">
        <f t="shared" si="185"/>
        <v>1.4669206049149341E-2</v>
      </c>
      <c r="AF321" s="6">
        <f t="shared" si="186"/>
        <v>-1.1364222159544468E-3</v>
      </c>
      <c r="AG321" s="6">
        <f t="shared" si="187"/>
        <v>-2.0889582203954538E-3</v>
      </c>
      <c r="AH321" s="6">
        <f t="shared" si="188"/>
        <v>-5.8501482727055798E-3</v>
      </c>
      <c r="AI321" s="6">
        <f t="shared" si="189"/>
        <v>9.6070422437128933E-3</v>
      </c>
      <c r="AJ321" s="6">
        <f t="shared" si="190"/>
        <v>-1.4059305896364949E-2</v>
      </c>
      <c r="AK321">
        <f t="shared" si="191"/>
        <v>-1.2472599457674205E-2</v>
      </c>
      <c r="AL321" s="6">
        <f t="shared" si="192"/>
        <v>9.7971692492019313E-2</v>
      </c>
      <c r="AM321" s="6">
        <f t="shared" si="193"/>
        <v>3.7588116502962343E-3</v>
      </c>
      <c r="AN321" s="6">
        <f t="shared" si="194"/>
        <v>-1.0123904844367759E-2</v>
      </c>
      <c r="AO321" s="6">
        <f t="shared" si="195"/>
        <v>5.6460103725370914E-3</v>
      </c>
      <c r="AP321" s="6">
        <f t="shared" si="196"/>
        <v>1.4669206049149341E-2</v>
      </c>
      <c r="AQ321" s="6">
        <f t="shared" si="197"/>
        <v>-1.1364222159544468E-3</v>
      </c>
      <c r="AR321" s="6">
        <f t="shared" si="198"/>
        <v>-2.0889582203954538E-3</v>
      </c>
      <c r="AS321" s="6">
        <f t="shared" si="199"/>
        <v>-5.8501482727055798E-3</v>
      </c>
      <c r="AT321" s="6">
        <f t="shared" si="200"/>
        <v>9.6070422437128933E-3</v>
      </c>
      <c r="AU321" s="6">
        <f t="shared" si="201"/>
        <v>-1.4059305896364949E-2</v>
      </c>
      <c r="AV321">
        <f t="shared" si="202"/>
        <v>0</v>
      </c>
      <c r="AW321">
        <f t="shared" si="203"/>
        <v>0</v>
      </c>
      <c r="AX321">
        <f t="shared" si="204"/>
        <v>1</v>
      </c>
    </row>
    <row r="322" spans="1:50" x14ac:dyDescent="0.25">
      <c r="A322" s="1">
        <v>42223</v>
      </c>
      <c r="B322">
        <v>529.15997300000004</v>
      </c>
      <c r="C322">
        <v>529.46002199999998</v>
      </c>
      <c r="D322">
        <v>518.21002199999998</v>
      </c>
      <c r="E322">
        <v>522.61999500000002</v>
      </c>
      <c r="F322">
        <v>522.61999500000002</v>
      </c>
      <c r="G322">
        <v>3969200</v>
      </c>
      <c r="H322" s="2">
        <f t="shared" si="175"/>
        <v>-1.291887341023823E-2</v>
      </c>
      <c r="I322">
        <f t="shared" si="164"/>
        <v>539.48999000000003</v>
      </c>
      <c r="J322">
        <f t="shared" si="165"/>
        <v>451</v>
      </c>
      <c r="K322">
        <f t="shared" si="166"/>
        <v>495.64001500000001</v>
      </c>
      <c r="L322">
        <f t="shared" si="167"/>
        <v>3.2279658569129177E-2</v>
      </c>
      <c r="M322">
        <f t="shared" si="168"/>
        <v>-0.13704028870919871</v>
      </c>
      <c r="N322">
        <f t="shared" si="169"/>
        <v>-5.1624469515369364E-2</v>
      </c>
      <c r="O322">
        <f t="shared" si="170"/>
        <v>0</v>
      </c>
      <c r="P322">
        <f t="shared" si="171"/>
        <v>0</v>
      </c>
      <c r="Q322">
        <f t="shared" si="172"/>
        <v>1</v>
      </c>
      <c r="R322">
        <f t="shared" si="176"/>
        <v>-1</v>
      </c>
      <c r="S322">
        <f t="shared" si="177"/>
        <v>0</v>
      </c>
      <c r="T322" s="5">
        <f t="shared" si="173"/>
        <v>1.0129188734102383</v>
      </c>
      <c r="U322" s="5">
        <f t="shared" si="174"/>
        <v>1</v>
      </c>
      <c r="V322" s="5">
        <f>PRODUCT($T$3:T322)-1</f>
        <v>0.14981210708734749</v>
      </c>
      <c r="W322" s="4">
        <f>PRODUCT($U$3:U322)-1</f>
        <v>0.44244706710054627</v>
      </c>
      <c r="X322">
        <f t="shared" si="178"/>
        <v>0.69742430588403459</v>
      </c>
      <c r="Y322" s="1">
        <f t="shared" si="179"/>
        <v>42223</v>
      </c>
      <c r="Z322">
        <f t="shared" si="180"/>
        <v>9.7971692492019313E-2</v>
      </c>
      <c r="AA322" s="6">
        <f t="shared" si="181"/>
        <v>3.7588116502962343E-3</v>
      </c>
      <c r="AB322" s="6">
        <f t="shared" si="182"/>
        <v>-1.0123904844367759E-2</v>
      </c>
      <c r="AC322" s="6">
        <f t="shared" si="183"/>
        <v>5.6460103725370914E-3</v>
      </c>
      <c r="AD322" s="6">
        <f t="shared" si="184"/>
        <v>1.4669206049149341E-2</v>
      </c>
      <c r="AE322" s="6">
        <f t="shared" si="185"/>
        <v>-1.1364222159544468E-3</v>
      </c>
      <c r="AF322" s="6">
        <f t="shared" si="186"/>
        <v>-2.0889582203954538E-3</v>
      </c>
      <c r="AG322" s="6">
        <f t="shared" si="187"/>
        <v>-5.8501482727055798E-3</v>
      </c>
      <c r="AH322" s="6">
        <f t="shared" si="188"/>
        <v>9.6070422437128933E-3</v>
      </c>
      <c r="AI322" s="6">
        <f t="shared" si="189"/>
        <v>-1.4059305896364949E-2</v>
      </c>
      <c r="AJ322" s="6">
        <f t="shared" si="190"/>
        <v>-1.291887341023823E-2</v>
      </c>
      <c r="AK322">
        <f t="shared" si="191"/>
        <v>9.7971692492019313E-2</v>
      </c>
      <c r="AL322" s="6">
        <f t="shared" si="192"/>
        <v>3.7588116502962343E-3</v>
      </c>
      <c r="AM322" s="6">
        <f t="shared" si="193"/>
        <v>-1.0123904844367759E-2</v>
      </c>
      <c r="AN322" s="6">
        <f t="shared" si="194"/>
        <v>5.6460103725370914E-3</v>
      </c>
      <c r="AO322" s="6">
        <f t="shared" si="195"/>
        <v>1.4669206049149341E-2</v>
      </c>
      <c r="AP322" s="6">
        <f t="shared" si="196"/>
        <v>-1.1364222159544468E-3</v>
      </c>
      <c r="AQ322" s="6">
        <f t="shared" si="197"/>
        <v>-2.0889582203954538E-3</v>
      </c>
      <c r="AR322" s="6">
        <f t="shared" si="198"/>
        <v>-5.8501482727055798E-3</v>
      </c>
      <c r="AS322" s="6">
        <f t="shared" si="199"/>
        <v>9.6070422437128933E-3</v>
      </c>
      <c r="AT322" s="6">
        <f t="shared" si="200"/>
        <v>-1.4059305896364949E-2</v>
      </c>
      <c r="AU322" s="6">
        <f t="shared" si="201"/>
        <v>-1.291887341023823E-2</v>
      </c>
      <c r="AV322">
        <f t="shared" si="202"/>
        <v>0</v>
      </c>
      <c r="AW322">
        <f t="shared" si="203"/>
        <v>0</v>
      </c>
      <c r="AX322">
        <f t="shared" si="204"/>
        <v>1</v>
      </c>
    </row>
    <row r="323" spans="1:50" x14ac:dyDescent="0.25">
      <c r="A323" s="1">
        <v>42226</v>
      </c>
      <c r="B323">
        <v>528.52002000000005</v>
      </c>
      <c r="C323">
        <v>532.28002900000001</v>
      </c>
      <c r="D323">
        <v>523</v>
      </c>
      <c r="E323">
        <v>524</v>
      </c>
      <c r="F323">
        <v>524</v>
      </c>
      <c r="G323">
        <v>2615900</v>
      </c>
      <c r="H323" s="2">
        <f t="shared" si="175"/>
        <v>2.6405514775607042E-3</v>
      </c>
      <c r="I323">
        <f t="shared" ref="I323:I386" si="205">MAX(C324:C343)</f>
        <v>539.48999000000003</v>
      </c>
      <c r="J323">
        <f t="shared" ref="J323:J386" si="206">MIN(D324:D343)</f>
        <v>451</v>
      </c>
      <c r="K323">
        <f t="shared" ref="K323:K386" si="207">D343</f>
        <v>508.51001000000002</v>
      </c>
      <c r="L323">
        <f t="shared" ref="L323:L386" si="208">I323/E323-1</f>
        <v>2.9561049618320734E-2</v>
      </c>
      <c r="M323">
        <f t="shared" ref="M323:M386" si="209">J323/E323-1</f>
        <v>-0.13931297709923662</v>
      </c>
      <c r="N323">
        <f t="shared" ref="N323:N386" si="210">K323/E323-1</f>
        <v>-2.9561049618320623E-2</v>
      </c>
      <c r="O323">
        <f t="shared" ref="O323:O386" si="211">IF(AND(N323&gt;1%,L323&gt;-M323),1,0)</f>
        <v>0</v>
      </c>
      <c r="P323">
        <f t="shared" ref="P323:P386" si="212">IF(NOT(OR(O323,Q323)),1,0)</f>
        <v>0</v>
      </c>
      <c r="Q323">
        <f t="shared" ref="Q323:Q386" si="213">IF(AND(N323&lt;-1%,L323&lt;-M323),1,0)</f>
        <v>1</v>
      </c>
      <c r="R323">
        <f t="shared" si="176"/>
        <v>-1</v>
      </c>
      <c r="S323">
        <f t="shared" si="177"/>
        <v>0</v>
      </c>
      <c r="T323" s="5">
        <f t="shared" ref="T323:T386" si="214">R323*H323-S323*0.005+1</f>
        <v>0.9973594485224393</v>
      </c>
      <c r="U323" s="5">
        <f t="shared" ref="U323:U386" si="215">MAX(R323,0)*H323-SIGN(S323)*0.005+1</f>
        <v>1</v>
      </c>
      <c r="V323" s="5">
        <f>PRODUCT($T$3:T323)-1</f>
        <v>0.14677596902906087</v>
      </c>
      <c r="W323" s="4">
        <f>PRODUCT($U$3:U323)-1</f>
        <v>0.44244706710054627</v>
      </c>
      <c r="X323">
        <f t="shared" si="178"/>
        <v>0.70190644214298414</v>
      </c>
      <c r="Y323" s="1">
        <f t="shared" si="179"/>
        <v>42226</v>
      </c>
      <c r="Z323">
        <f t="shared" si="180"/>
        <v>3.7588116502962343E-3</v>
      </c>
      <c r="AA323" s="6">
        <f t="shared" si="181"/>
        <v>-1.0123904844367759E-2</v>
      </c>
      <c r="AB323" s="6">
        <f t="shared" si="182"/>
        <v>5.6460103725370914E-3</v>
      </c>
      <c r="AC323" s="6">
        <f t="shared" si="183"/>
        <v>1.4669206049149341E-2</v>
      </c>
      <c r="AD323" s="6">
        <f t="shared" si="184"/>
        <v>-1.1364222159544468E-3</v>
      </c>
      <c r="AE323" s="6">
        <f t="shared" si="185"/>
        <v>-2.0889582203954538E-3</v>
      </c>
      <c r="AF323" s="6">
        <f t="shared" si="186"/>
        <v>-5.8501482727055798E-3</v>
      </c>
      <c r="AG323" s="6">
        <f t="shared" si="187"/>
        <v>9.6070422437128933E-3</v>
      </c>
      <c r="AH323" s="6">
        <f t="shared" si="188"/>
        <v>-1.4059305896364949E-2</v>
      </c>
      <c r="AI323" s="6">
        <f t="shared" si="189"/>
        <v>-1.291887341023823E-2</v>
      </c>
      <c r="AJ323" s="6">
        <f t="shared" si="190"/>
        <v>2.6405514775607042E-3</v>
      </c>
      <c r="AK323">
        <f t="shared" si="191"/>
        <v>3.7588116502962343E-3</v>
      </c>
      <c r="AL323" s="6">
        <f t="shared" si="192"/>
        <v>-1.0123904844367759E-2</v>
      </c>
      <c r="AM323" s="6">
        <f t="shared" si="193"/>
        <v>5.6460103725370914E-3</v>
      </c>
      <c r="AN323" s="6">
        <f t="shared" si="194"/>
        <v>1.4669206049149341E-2</v>
      </c>
      <c r="AO323" s="6">
        <f t="shared" si="195"/>
        <v>-1.1364222159544468E-3</v>
      </c>
      <c r="AP323" s="6">
        <f t="shared" si="196"/>
        <v>-2.0889582203954538E-3</v>
      </c>
      <c r="AQ323" s="6">
        <f t="shared" si="197"/>
        <v>-5.8501482727055798E-3</v>
      </c>
      <c r="AR323" s="6">
        <f t="shared" si="198"/>
        <v>9.6070422437128933E-3</v>
      </c>
      <c r="AS323" s="6">
        <f t="shared" si="199"/>
        <v>-1.4059305896364949E-2</v>
      </c>
      <c r="AT323" s="6">
        <f t="shared" si="200"/>
        <v>-1.291887341023823E-2</v>
      </c>
      <c r="AU323" s="6">
        <f t="shared" si="201"/>
        <v>2.6405514775607042E-3</v>
      </c>
      <c r="AV323">
        <f t="shared" si="202"/>
        <v>0</v>
      </c>
      <c r="AW323">
        <f t="shared" si="203"/>
        <v>0</v>
      </c>
      <c r="AX323">
        <f t="shared" si="204"/>
        <v>1</v>
      </c>
    </row>
    <row r="324" spans="1:50" x14ac:dyDescent="0.25">
      <c r="A324" s="1">
        <v>42227</v>
      </c>
      <c r="B324">
        <v>523.65002400000003</v>
      </c>
      <c r="C324">
        <v>528.97997999999995</v>
      </c>
      <c r="D324">
        <v>522</v>
      </c>
      <c r="E324">
        <v>527.46002199999998</v>
      </c>
      <c r="F324">
        <v>527.46002199999998</v>
      </c>
      <c r="G324">
        <v>2657900</v>
      </c>
      <c r="H324" s="2">
        <f t="shared" ref="H324:H387" si="216">F324/F323-1</f>
        <v>6.6030954198472713E-3</v>
      </c>
      <c r="I324">
        <f t="shared" si="205"/>
        <v>539.48999000000003</v>
      </c>
      <c r="J324">
        <f t="shared" si="206"/>
        <v>451</v>
      </c>
      <c r="K324">
        <f t="shared" si="207"/>
        <v>515.05999799999995</v>
      </c>
      <c r="L324">
        <f t="shared" si="208"/>
        <v>2.2807355056759349E-2</v>
      </c>
      <c r="M324">
        <f t="shared" si="209"/>
        <v>-0.14495889510276472</v>
      </c>
      <c r="N324">
        <f t="shared" si="210"/>
        <v>-2.3508936190049345E-2</v>
      </c>
      <c r="O324">
        <f t="shared" si="211"/>
        <v>0</v>
      </c>
      <c r="P324">
        <f t="shared" si="212"/>
        <v>0</v>
      </c>
      <c r="Q324">
        <f t="shared" si="213"/>
        <v>1</v>
      </c>
      <c r="R324">
        <f t="shared" ref="R324:R387" si="217">IF(P324=0,O324*1+Q324*-1,R323)</f>
        <v>-1</v>
      </c>
      <c r="S324">
        <f t="shared" ref="S324:S387" si="218">ABS(R324-R323)</f>
        <v>0</v>
      </c>
      <c r="T324" s="5">
        <f t="shared" si="214"/>
        <v>0.99339690458015273</v>
      </c>
      <c r="U324" s="5">
        <f t="shared" si="215"/>
        <v>1</v>
      </c>
      <c r="V324" s="5">
        <f>PRODUCT($T$3:T324)-1</f>
        <v>0.13920369788037412</v>
      </c>
      <c r="W324" s="4">
        <f>PRODUCT($U$3:U324)-1</f>
        <v>0.44244706710054627</v>
      </c>
      <c r="X324">
        <f t="shared" ref="X324:X387" si="219">F324/$F$2-1</f>
        <v>0.71314429277610691</v>
      </c>
      <c r="Y324" s="1">
        <f t="shared" si="179"/>
        <v>42227</v>
      </c>
      <c r="Z324">
        <f t="shared" si="180"/>
        <v>-1.0123904844367759E-2</v>
      </c>
      <c r="AA324" s="6">
        <f t="shared" si="181"/>
        <v>5.6460103725370914E-3</v>
      </c>
      <c r="AB324" s="6">
        <f t="shared" si="182"/>
        <v>1.4669206049149341E-2</v>
      </c>
      <c r="AC324" s="6">
        <f t="shared" si="183"/>
        <v>-1.1364222159544468E-3</v>
      </c>
      <c r="AD324" s="6">
        <f t="shared" si="184"/>
        <v>-2.0889582203954538E-3</v>
      </c>
      <c r="AE324" s="6">
        <f t="shared" si="185"/>
        <v>-5.8501482727055798E-3</v>
      </c>
      <c r="AF324" s="6">
        <f t="shared" si="186"/>
        <v>9.6070422437128933E-3</v>
      </c>
      <c r="AG324" s="6">
        <f t="shared" si="187"/>
        <v>-1.4059305896364949E-2</v>
      </c>
      <c r="AH324" s="6">
        <f t="shared" si="188"/>
        <v>-1.291887341023823E-2</v>
      </c>
      <c r="AI324" s="6">
        <f t="shared" si="189"/>
        <v>2.6405514775607042E-3</v>
      </c>
      <c r="AJ324" s="6">
        <f t="shared" si="190"/>
        <v>6.6030954198472713E-3</v>
      </c>
      <c r="AK324">
        <f t="shared" si="191"/>
        <v>-1.0123904844367759E-2</v>
      </c>
      <c r="AL324" s="6">
        <f t="shared" si="192"/>
        <v>5.6460103725370914E-3</v>
      </c>
      <c r="AM324" s="6">
        <f t="shared" si="193"/>
        <v>1.4669206049149341E-2</v>
      </c>
      <c r="AN324" s="6">
        <f t="shared" si="194"/>
        <v>-1.1364222159544468E-3</v>
      </c>
      <c r="AO324" s="6">
        <f t="shared" si="195"/>
        <v>-2.0889582203954538E-3</v>
      </c>
      <c r="AP324" s="6">
        <f t="shared" si="196"/>
        <v>-5.8501482727055798E-3</v>
      </c>
      <c r="AQ324" s="6">
        <f t="shared" si="197"/>
        <v>9.6070422437128933E-3</v>
      </c>
      <c r="AR324" s="6">
        <f t="shared" si="198"/>
        <v>-1.4059305896364949E-2</v>
      </c>
      <c r="AS324" s="6">
        <f t="shared" si="199"/>
        <v>-1.291887341023823E-2</v>
      </c>
      <c r="AT324" s="6">
        <f t="shared" si="200"/>
        <v>2.6405514775607042E-3</v>
      </c>
      <c r="AU324" s="6">
        <f t="shared" si="201"/>
        <v>6.6030954198472713E-3</v>
      </c>
      <c r="AV324">
        <f t="shared" si="202"/>
        <v>0</v>
      </c>
      <c r="AW324">
        <f t="shared" si="203"/>
        <v>0</v>
      </c>
      <c r="AX324">
        <f t="shared" si="204"/>
        <v>1</v>
      </c>
    </row>
    <row r="325" spans="1:50" x14ac:dyDescent="0.25">
      <c r="A325" s="1">
        <v>42228</v>
      </c>
      <c r="B325">
        <v>523.75</v>
      </c>
      <c r="C325">
        <v>527.5</v>
      </c>
      <c r="D325">
        <v>513.05999799999995</v>
      </c>
      <c r="E325">
        <v>525.90997300000004</v>
      </c>
      <c r="F325">
        <v>525.90997300000004</v>
      </c>
      <c r="G325">
        <v>3962300</v>
      </c>
      <c r="H325" s="2">
        <f t="shared" si="216"/>
        <v>-2.9387042341569858E-3</v>
      </c>
      <c r="I325">
        <f t="shared" si="205"/>
        <v>539.48999000000003</v>
      </c>
      <c r="J325">
        <f t="shared" si="206"/>
        <v>451</v>
      </c>
      <c r="K325">
        <f t="shared" si="207"/>
        <v>514.78002900000001</v>
      </c>
      <c r="L325">
        <f t="shared" si="208"/>
        <v>2.5821942342211468E-2</v>
      </c>
      <c r="M325">
        <f t="shared" si="209"/>
        <v>-0.14243877630363944</v>
      </c>
      <c r="N325">
        <f t="shared" si="210"/>
        <v>-2.1163211521756042E-2</v>
      </c>
      <c r="O325">
        <f t="shared" si="211"/>
        <v>0</v>
      </c>
      <c r="P325">
        <f t="shared" si="212"/>
        <v>0</v>
      </c>
      <c r="Q325">
        <f t="shared" si="213"/>
        <v>1</v>
      </c>
      <c r="R325">
        <f t="shared" si="217"/>
        <v>-1</v>
      </c>
      <c r="S325">
        <f t="shared" si="218"/>
        <v>0</v>
      </c>
      <c r="T325" s="5">
        <f t="shared" si="214"/>
        <v>1.0029387042341571</v>
      </c>
      <c r="U325" s="5">
        <f t="shared" si="215"/>
        <v>1</v>
      </c>
      <c r="V325" s="5">
        <f>PRODUCT($T$3:T325)-1</f>
        <v>0.1425514806109025</v>
      </c>
      <c r="W325" s="4">
        <f>PRODUCT($U$3:U325)-1</f>
        <v>0.44244706710054627</v>
      </c>
      <c r="X325">
        <f t="shared" si="219"/>
        <v>0.70810986838920398</v>
      </c>
      <c r="Y325" s="1">
        <f t="shared" si="179"/>
        <v>42228</v>
      </c>
      <c r="Z325">
        <f t="shared" si="180"/>
        <v>5.6460103725370914E-3</v>
      </c>
      <c r="AA325" s="6">
        <f t="shared" si="181"/>
        <v>1.4669206049149341E-2</v>
      </c>
      <c r="AB325" s="6">
        <f t="shared" si="182"/>
        <v>-1.1364222159544468E-3</v>
      </c>
      <c r="AC325" s="6">
        <f t="shared" si="183"/>
        <v>-2.0889582203954538E-3</v>
      </c>
      <c r="AD325" s="6">
        <f t="shared" si="184"/>
        <v>-5.8501482727055798E-3</v>
      </c>
      <c r="AE325" s="6">
        <f t="shared" si="185"/>
        <v>9.6070422437128933E-3</v>
      </c>
      <c r="AF325" s="6">
        <f t="shared" si="186"/>
        <v>-1.4059305896364949E-2</v>
      </c>
      <c r="AG325" s="6">
        <f t="shared" si="187"/>
        <v>-1.291887341023823E-2</v>
      </c>
      <c r="AH325" s="6">
        <f t="shared" si="188"/>
        <v>2.6405514775607042E-3</v>
      </c>
      <c r="AI325" s="6">
        <f t="shared" si="189"/>
        <v>6.6030954198472713E-3</v>
      </c>
      <c r="AJ325" s="6">
        <f t="shared" si="190"/>
        <v>-2.9387042341569858E-3</v>
      </c>
      <c r="AK325">
        <f t="shared" si="191"/>
        <v>5.6460103725370914E-3</v>
      </c>
      <c r="AL325" s="6">
        <f t="shared" si="192"/>
        <v>1.4669206049149341E-2</v>
      </c>
      <c r="AM325" s="6">
        <f t="shared" si="193"/>
        <v>-1.1364222159544468E-3</v>
      </c>
      <c r="AN325" s="6">
        <f t="shared" si="194"/>
        <v>-2.0889582203954538E-3</v>
      </c>
      <c r="AO325" s="6">
        <f t="shared" si="195"/>
        <v>-5.8501482727055798E-3</v>
      </c>
      <c r="AP325" s="6">
        <f t="shared" si="196"/>
        <v>9.6070422437128933E-3</v>
      </c>
      <c r="AQ325" s="6">
        <f t="shared" si="197"/>
        <v>-1.4059305896364949E-2</v>
      </c>
      <c r="AR325" s="6">
        <f t="shared" si="198"/>
        <v>-1.291887341023823E-2</v>
      </c>
      <c r="AS325" s="6">
        <f t="shared" si="199"/>
        <v>2.6405514775607042E-3</v>
      </c>
      <c r="AT325" s="6">
        <f t="shared" si="200"/>
        <v>6.6030954198472713E-3</v>
      </c>
      <c r="AU325" s="6">
        <f t="shared" si="201"/>
        <v>-2.9387042341569858E-3</v>
      </c>
      <c r="AV325">
        <f t="shared" si="202"/>
        <v>0</v>
      </c>
      <c r="AW325">
        <f t="shared" si="203"/>
        <v>0</v>
      </c>
      <c r="AX325">
        <f t="shared" si="204"/>
        <v>1</v>
      </c>
    </row>
    <row r="326" spans="1:50" x14ac:dyDescent="0.25">
      <c r="A326" s="1">
        <v>42229</v>
      </c>
      <c r="B326">
        <v>527.36999500000002</v>
      </c>
      <c r="C326">
        <v>534.65997300000004</v>
      </c>
      <c r="D326">
        <v>525.48999000000003</v>
      </c>
      <c r="E326">
        <v>529.65997300000004</v>
      </c>
      <c r="F326">
        <v>529.65997300000004</v>
      </c>
      <c r="G326">
        <v>2895200</v>
      </c>
      <c r="H326" s="2">
        <f t="shared" si="216"/>
        <v>7.1304979797368606E-3</v>
      </c>
      <c r="I326">
        <f t="shared" si="205"/>
        <v>539.48999000000003</v>
      </c>
      <c r="J326">
        <f t="shared" si="206"/>
        <v>451</v>
      </c>
      <c r="K326">
        <f t="shared" si="207"/>
        <v>520.60998500000005</v>
      </c>
      <c r="L326">
        <f t="shared" si="208"/>
        <v>1.8559108675557878E-2</v>
      </c>
      <c r="M326">
        <f t="shared" si="209"/>
        <v>-0.14851032173427992</v>
      </c>
      <c r="N326">
        <f t="shared" si="210"/>
        <v>-1.7086411020906023E-2</v>
      </c>
      <c r="O326">
        <f t="shared" si="211"/>
        <v>0</v>
      </c>
      <c r="P326">
        <f t="shared" si="212"/>
        <v>0</v>
      </c>
      <c r="Q326">
        <f t="shared" si="213"/>
        <v>1</v>
      </c>
      <c r="R326">
        <f t="shared" si="217"/>
        <v>-1</v>
      </c>
      <c r="S326">
        <f t="shared" si="218"/>
        <v>0</v>
      </c>
      <c r="T326" s="5">
        <f t="shared" si="214"/>
        <v>0.99286950202026314</v>
      </c>
      <c r="U326" s="5">
        <f t="shared" si="215"/>
        <v>1</v>
      </c>
      <c r="V326" s="5">
        <f>PRODUCT($T$3:T326)-1</f>
        <v>0.134404519586661</v>
      </c>
      <c r="W326" s="4">
        <f>PRODUCT($U$3:U326)-1</f>
        <v>0.44244706710054627</v>
      </c>
      <c r="X326">
        <f t="shared" si="219"/>
        <v>0.72028954235492182</v>
      </c>
      <c r="Y326" s="1">
        <f t="shared" si="179"/>
        <v>42229</v>
      </c>
      <c r="Z326">
        <f t="shared" si="180"/>
        <v>1.4669206049149341E-2</v>
      </c>
      <c r="AA326" s="6">
        <f t="shared" si="181"/>
        <v>-1.1364222159544468E-3</v>
      </c>
      <c r="AB326" s="6">
        <f t="shared" si="182"/>
        <v>-2.0889582203954538E-3</v>
      </c>
      <c r="AC326" s="6">
        <f t="shared" si="183"/>
        <v>-5.8501482727055798E-3</v>
      </c>
      <c r="AD326" s="6">
        <f t="shared" si="184"/>
        <v>9.6070422437128933E-3</v>
      </c>
      <c r="AE326" s="6">
        <f t="shared" si="185"/>
        <v>-1.4059305896364949E-2</v>
      </c>
      <c r="AF326" s="6">
        <f t="shared" si="186"/>
        <v>-1.291887341023823E-2</v>
      </c>
      <c r="AG326" s="6">
        <f t="shared" si="187"/>
        <v>2.6405514775607042E-3</v>
      </c>
      <c r="AH326" s="6">
        <f t="shared" si="188"/>
        <v>6.6030954198472713E-3</v>
      </c>
      <c r="AI326" s="6">
        <f t="shared" si="189"/>
        <v>-2.9387042341569858E-3</v>
      </c>
      <c r="AJ326" s="6">
        <f t="shared" si="190"/>
        <v>7.1304979797368606E-3</v>
      </c>
      <c r="AK326">
        <f t="shared" si="191"/>
        <v>1.4669206049149341E-2</v>
      </c>
      <c r="AL326" s="6">
        <f t="shared" si="192"/>
        <v>-1.1364222159544468E-3</v>
      </c>
      <c r="AM326" s="6">
        <f t="shared" si="193"/>
        <v>-2.0889582203954538E-3</v>
      </c>
      <c r="AN326" s="6">
        <f t="shared" si="194"/>
        <v>-5.8501482727055798E-3</v>
      </c>
      <c r="AO326" s="6">
        <f t="shared" si="195"/>
        <v>9.6070422437128933E-3</v>
      </c>
      <c r="AP326" s="6">
        <f t="shared" si="196"/>
        <v>-1.4059305896364949E-2</v>
      </c>
      <c r="AQ326" s="6">
        <f t="shared" si="197"/>
        <v>-1.291887341023823E-2</v>
      </c>
      <c r="AR326" s="6">
        <f t="shared" si="198"/>
        <v>2.6405514775607042E-3</v>
      </c>
      <c r="AS326" s="6">
        <f t="shared" si="199"/>
        <v>6.6030954198472713E-3</v>
      </c>
      <c r="AT326" s="6">
        <f t="shared" si="200"/>
        <v>-2.9387042341569858E-3</v>
      </c>
      <c r="AU326" s="6">
        <f t="shared" si="201"/>
        <v>7.1304979797368606E-3</v>
      </c>
      <c r="AV326">
        <f t="shared" si="202"/>
        <v>0</v>
      </c>
      <c r="AW326">
        <f t="shared" si="203"/>
        <v>0</v>
      </c>
      <c r="AX326">
        <f t="shared" si="204"/>
        <v>1</v>
      </c>
    </row>
    <row r="327" spans="1:50" x14ac:dyDescent="0.25">
      <c r="A327" s="1">
        <v>42230</v>
      </c>
      <c r="B327">
        <v>528.25</v>
      </c>
      <c r="C327">
        <v>534.10998500000005</v>
      </c>
      <c r="D327">
        <v>528.25</v>
      </c>
      <c r="E327">
        <v>531.52002000000005</v>
      </c>
      <c r="F327">
        <v>531.52002000000005</v>
      </c>
      <c r="G327">
        <v>1983200</v>
      </c>
      <c r="H327" s="2">
        <f t="shared" si="216"/>
        <v>3.5117756576255044E-3</v>
      </c>
      <c r="I327">
        <f t="shared" si="205"/>
        <v>539.48999000000003</v>
      </c>
      <c r="J327">
        <f t="shared" si="206"/>
        <v>451</v>
      </c>
      <c r="K327">
        <f t="shared" si="207"/>
        <v>518.580017</v>
      </c>
      <c r="L327">
        <f t="shared" si="208"/>
        <v>1.4994675082981912E-2</v>
      </c>
      <c r="M327">
        <f t="shared" si="209"/>
        <v>-0.15149009815284109</v>
      </c>
      <c r="N327">
        <f t="shared" si="210"/>
        <v>-2.4345278659494429E-2</v>
      </c>
      <c r="O327">
        <f t="shared" si="211"/>
        <v>0</v>
      </c>
      <c r="P327">
        <f t="shared" si="212"/>
        <v>0</v>
      </c>
      <c r="Q327">
        <f t="shared" si="213"/>
        <v>1</v>
      </c>
      <c r="R327">
        <f t="shared" si="217"/>
        <v>-1</v>
      </c>
      <c r="S327">
        <f t="shared" si="218"/>
        <v>0</v>
      </c>
      <c r="T327" s="5">
        <f t="shared" si="214"/>
        <v>0.9964882243423745</v>
      </c>
      <c r="U327" s="5">
        <f t="shared" si="215"/>
        <v>1</v>
      </c>
      <c r="V327" s="5">
        <f>PRODUCT($T$3:T327)-1</f>
        <v>0.13042074540887616</v>
      </c>
      <c r="W327" s="4">
        <f>PRODUCT($U$3:U327)-1</f>
        <v>0.44244706710054627</v>
      </c>
      <c r="X327">
        <f t="shared" si="219"/>
        <v>0.72633081329383176</v>
      </c>
      <c r="Y327" s="1">
        <f t="shared" si="179"/>
        <v>42230</v>
      </c>
      <c r="Z327">
        <f t="shared" si="180"/>
        <v>-1.1364222159544468E-3</v>
      </c>
      <c r="AA327" s="6">
        <f t="shared" si="181"/>
        <v>-2.0889582203954538E-3</v>
      </c>
      <c r="AB327" s="6">
        <f t="shared" si="182"/>
        <v>-5.8501482727055798E-3</v>
      </c>
      <c r="AC327" s="6">
        <f t="shared" si="183"/>
        <v>9.6070422437128933E-3</v>
      </c>
      <c r="AD327" s="6">
        <f t="shared" si="184"/>
        <v>-1.4059305896364949E-2</v>
      </c>
      <c r="AE327" s="6">
        <f t="shared" si="185"/>
        <v>-1.291887341023823E-2</v>
      </c>
      <c r="AF327" s="6">
        <f t="shared" si="186"/>
        <v>2.6405514775607042E-3</v>
      </c>
      <c r="AG327" s="6">
        <f t="shared" si="187"/>
        <v>6.6030954198472713E-3</v>
      </c>
      <c r="AH327" s="6">
        <f t="shared" si="188"/>
        <v>-2.9387042341569858E-3</v>
      </c>
      <c r="AI327" s="6">
        <f t="shared" si="189"/>
        <v>7.1304979797368606E-3</v>
      </c>
      <c r="AJ327" s="6">
        <f t="shared" si="190"/>
        <v>3.5117756576255044E-3</v>
      </c>
      <c r="AK327">
        <f t="shared" si="191"/>
        <v>-1.1364222159544468E-3</v>
      </c>
      <c r="AL327" s="6">
        <f t="shared" si="192"/>
        <v>-2.0889582203954538E-3</v>
      </c>
      <c r="AM327" s="6">
        <f t="shared" si="193"/>
        <v>-5.8501482727055798E-3</v>
      </c>
      <c r="AN327" s="6">
        <f t="shared" si="194"/>
        <v>9.6070422437128933E-3</v>
      </c>
      <c r="AO327" s="6">
        <f t="shared" si="195"/>
        <v>-1.4059305896364949E-2</v>
      </c>
      <c r="AP327" s="6">
        <f t="shared" si="196"/>
        <v>-1.291887341023823E-2</v>
      </c>
      <c r="AQ327" s="6">
        <f t="shared" si="197"/>
        <v>2.6405514775607042E-3</v>
      </c>
      <c r="AR327" s="6">
        <f t="shared" si="198"/>
        <v>6.6030954198472713E-3</v>
      </c>
      <c r="AS327" s="6">
        <f t="shared" si="199"/>
        <v>-2.9387042341569858E-3</v>
      </c>
      <c r="AT327" s="6">
        <f t="shared" si="200"/>
        <v>7.1304979797368606E-3</v>
      </c>
      <c r="AU327" s="6">
        <f t="shared" si="201"/>
        <v>3.5117756576255044E-3</v>
      </c>
      <c r="AV327">
        <f t="shared" si="202"/>
        <v>0</v>
      </c>
      <c r="AW327">
        <f t="shared" si="203"/>
        <v>0</v>
      </c>
      <c r="AX327">
        <f t="shared" si="204"/>
        <v>1</v>
      </c>
    </row>
    <row r="328" spans="1:50" x14ac:dyDescent="0.25">
      <c r="A328" s="1">
        <v>42233</v>
      </c>
      <c r="B328">
        <v>531.28997800000002</v>
      </c>
      <c r="C328">
        <v>538.73999000000003</v>
      </c>
      <c r="D328">
        <v>527.11999500000002</v>
      </c>
      <c r="E328">
        <v>535.21997099999999</v>
      </c>
      <c r="F328">
        <v>535.21997099999999</v>
      </c>
      <c r="G328">
        <v>2581700</v>
      </c>
      <c r="H328" s="2">
        <f t="shared" si="216"/>
        <v>6.9610755207301089E-3</v>
      </c>
      <c r="I328">
        <f t="shared" si="205"/>
        <v>539.48999000000003</v>
      </c>
      <c r="J328">
        <f t="shared" si="206"/>
        <v>451</v>
      </c>
      <c r="K328">
        <f t="shared" si="207"/>
        <v>517.20001200000002</v>
      </c>
      <c r="L328">
        <f t="shared" si="208"/>
        <v>7.9780636586148646E-3</v>
      </c>
      <c r="M328">
        <f t="shared" si="209"/>
        <v>-0.15735580801038529</v>
      </c>
      <c r="N328">
        <f t="shared" si="210"/>
        <v>-3.3668323262175059E-2</v>
      </c>
      <c r="O328">
        <f t="shared" si="211"/>
        <v>0</v>
      </c>
      <c r="P328">
        <f t="shared" si="212"/>
        <v>0</v>
      </c>
      <c r="Q328">
        <f t="shared" si="213"/>
        <v>1</v>
      </c>
      <c r="R328">
        <f t="shared" si="217"/>
        <v>-1</v>
      </c>
      <c r="S328">
        <f t="shared" si="218"/>
        <v>0</v>
      </c>
      <c r="T328" s="5">
        <f t="shared" si="214"/>
        <v>0.99303892447926989</v>
      </c>
      <c r="U328" s="5">
        <f t="shared" si="215"/>
        <v>1</v>
      </c>
      <c r="V328" s="5">
        <f>PRODUCT($T$3:T328)-1</f>
        <v>0.12255180122988496</v>
      </c>
      <c r="W328" s="4">
        <f>PRODUCT($U$3:U328)-1</f>
        <v>0.44244706710054627</v>
      </c>
      <c r="X328">
        <f t="shared" si="219"/>
        <v>0.73834793245893326</v>
      </c>
      <c r="Y328" s="1">
        <f t="shared" si="179"/>
        <v>42233</v>
      </c>
      <c r="Z328">
        <f t="shared" si="180"/>
        <v>-2.0889582203954538E-3</v>
      </c>
      <c r="AA328" s="6">
        <f t="shared" si="181"/>
        <v>-5.8501482727055798E-3</v>
      </c>
      <c r="AB328" s="6">
        <f t="shared" si="182"/>
        <v>9.6070422437128933E-3</v>
      </c>
      <c r="AC328" s="6">
        <f t="shared" si="183"/>
        <v>-1.4059305896364949E-2</v>
      </c>
      <c r="AD328" s="6">
        <f t="shared" si="184"/>
        <v>-1.291887341023823E-2</v>
      </c>
      <c r="AE328" s="6">
        <f t="shared" si="185"/>
        <v>2.6405514775607042E-3</v>
      </c>
      <c r="AF328" s="6">
        <f t="shared" si="186"/>
        <v>6.6030954198472713E-3</v>
      </c>
      <c r="AG328" s="6">
        <f t="shared" si="187"/>
        <v>-2.9387042341569858E-3</v>
      </c>
      <c r="AH328" s="6">
        <f t="shared" si="188"/>
        <v>7.1304979797368606E-3</v>
      </c>
      <c r="AI328" s="6">
        <f t="shared" si="189"/>
        <v>3.5117756576255044E-3</v>
      </c>
      <c r="AJ328" s="6">
        <f t="shared" si="190"/>
        <v>6.9610755207301089E-3</v>
      </c>
      <c r="AK328">
        <f t="shared" si="191"/>
        <v>-2.0889582203954538E-3</v>
      </c>
      <c r="AL328" s="6">
        <f t="shared" si="192"/>
        <v>-5.8501482727055798E-3</v>
      </c>
      <c r="AM328" s="6">
        <f t="shared" si="193"/>
        <v>9.6070422437128933E-3</v>
      </c>
      <c r="AN328" s="6">
        <f t="shared" si="194"/>
        <v>-1.4059305896364949E-2</v>
      </c>
      <c r="AO328" s="6">
        <f t="shared" si="195"/>
        <v>-1.291887341023823E-2</v>
      </c>
      <c r="AP328" s="6">
        <f t="shared" si="196"/>
        <v>2.6405514775607042E-3</v>
      </c>
      <c r="AQ328" s="6">
        <f t="shared" si="197"/>
        <v>6.6030954198472713E-3</v>
      </c>
      <c r="AR328" s="6">
        <f t="shared" si="198"/>
        <v>-2.9387042341569858E-3</v>
      </c>
      <c r="AS328" s="6">
        <f t="shared" si="199"/>
        <v>7.1304979797368606E-3</v>
      </c>
      <c r="AT328" s="6">
        <f t="shared" si="200"/>
        <v>3.5117756576255044E-3</v>
      </c>
      <c r="AU328" s="6">
        <f t="shared" si="201"/>
        <v>6.9610755207301089E-3</v>
      </c>
      <c r="AV328">
        <f t="shared" si="202"/>
        <v>0</v>
      </c>
      <c r="AW328">
        <f t="shared" si="203"/>
        <v>0</v>
      </c>
      <c r="AX328">
        <f t="shared" si="204"/>
        <v>1</v>
      </c>
    </row>
    <row r="329" spans="1:50" x14ac:dyDescent="0.25">
      <c r="A329" s="1">
        <v>42234</v>
      </c>
      <c r="B329">
        <v>535.03997800000002</v>
      </c>
      <c r="C329">
        <v>539.48999000000003</v>
      </c>
      <c r="D329">
        <v>533</v>
      </c>
      <c r="E329">
        <v>535.02002000000005</v>
      </c>
      <c r="F329">
        <v>535.02002000000005</v>
      </c>
      <c r="G329">
        <v>2071300</v>
      </c>
      <c r="H329" s="2">
        <f t="shared" si="216"/>
        <v>-3.7358658277708567E-4</v>
      </c>
      <c r="I329">
        <f t="shared" si="205"/>
        <v>537.25</v>
      </c>
      <c r="J329">
        <f t="shared" si="206"/>
        <v>451</v>
      </c>
      <c r="K329">
        <f t="shared" si="207"/>
        <v>518.52002000000005</v>
      </c>
      <c r="L329">
        <f t="shared" si="208"/>
        <v>4.1680309458325127E-3</v>
      </c>
      <c r="M329">
        <f t="shared" si="209"/>
        <v>-0.15704088979698372</v>
      </c>
      <c r="N329">
        <f t="shared" si="210"/>
        <v>-3.0839967446451788E-2</v>
      </c>
      <c r="O329">
        <f t="shared" si="211"/>
        <v>0</v>
      </c>
      <c r="P329">
        <f t="shared" si="212"/>
        <v>0</v>
      </c>
      <c r="Q329">
        <f t="shared" si="213"/>
        <v>1</v>
      </c>
      <c r="R329">
        <f t="shared" si="217"/>
        <v>-1</v>
      </c>
      <c r="S329">
        <f t="shared" si="218"/>
        <v>0</v>
      </c>
      <c r="T329" s="5">
        <f t="shared" si="214"/>
        <v>1.0003735865827772</v>
      </c>
      <c r="U329" s="5">
        <f t="shared" si="215"/>
        <v>1</v>
      </c>
      <c r="V329" s="5">
        <f>PRODUCT($T$3:T329)-1</f>
        <v>0.12297117152129688</v>
      </c>
      <c r="W329" s="4">
        <f>PRODUCT($U$3:U329)-1</f>
        <v>0.44244706710054627</v>
      </c>
      <c r="X329">
        <f t="shared" si="219"/>
        <v>0.73769850899516842</v>
      </c>
      <c r="Y329" s="1">
        <f t="shared" si="179"/>
        <v>42234</v>
      </c>
      <c r="Z329">
        <f t="shared" si="180"/>
        <v>-5.8501482727055798E-3</v>
      </c>
      <c r="AA329" s="6">
        <f t="shared" si="181"/>
        <v>9.6070422437128933E-3</v>
      </c>
      <c r="AB329" s="6">
        <f t="shared" si="182"/>
        <v>-1.4059305896364949E-2</v>
      </c>
      <c r="AC329" s="6">
        <f t="shared" si="183"/>
        <v>-1.291887341023823E-2</v>
      </c>
      <c r="AD329" s="6">
        <f t="shared" si="184"/>
        <v>2.6405514775607042E-3</v>
      </c>
      <c r="AE329" s="6">
        <f t="shared" si="185"/>
        <v>6.6030954198472713E-3</v>
      </c>
      <c r="AF329" s="6">
        <f t="shared" si="186"/>
        <v>-2.9387042341569858E-3</v>
      </c>
      <c r="AG329" s="6">
        <f t="shared" si="187"/>
        <v>7.1304979797368606E-3</v>
      </c>
      <c r="AH329" s="6">
        <f t="shared" si="188"/>
        <v>3.5117756576255044E-3</v>
      </c>
      <c r="AI329" s="6">
        <f t="shared" si="189"/>
        <v>6.9610755207301089E-3</v>
      </c>
      <c r="AJ329" s="6">
        <f t="shared" si="190"/>
        <v>-3.7358658277708567E-4</v>
      </c>
      <c r="AK329">
        <f t="shared" si="191"/>
        <v>-5.8501482727055798E-3</v>
      </c>
      <c r="AL329" s="6">
        <f t="shared" si="192"/>
        <v>9.6070422437128933E-3</v>
      </c>
      <c r="AM329" s="6">
        <f t="shared" si="193"/>
        <v>-1.4059305896364949E-2</v>
      </c>
      <c r="AN329" s="6">
        <f t="shared" si="194"/>
        <v>-1.291887341023823E-2</v>
      </c>
      <c r="AO329" s="6">
        <f t="shared" si="195"/>
        <v>2.6405514775607042E-3</v>
      </c>
      <c r="AP329" s="6">
        <f t="shared" si="196"/>
        <v>6.6030954198472713E-3</v>
      </c>
      <c r="AQ329" s="6">
        <f t="shared" si="197"/>
        <v>-2.9387042341569858E-3</v>
      </c>
      <c r="AR329" s="6">
        <f t="shared" si="198"/>
        <v>7.1304979797368606E-3</v>
      </c>
      <c r="AS329" s="6">
        <f t="shared" si="199"/>
        <v>3.5117756576255044E-3</v>
      </c>
      <c r="AT329" s="6">
        <f t="shared" si="200"/>
        <v>6.9610755207301089E-3</v>
      </c>
      <c r="AU329" s="6">
        <f t="shared" si="201"/>
        <v>-3.7358658277708567E-4</v>
      </c>
      <c r="AV329">
        <f t="shared" si="202"/>
        <v>0</v>
      </c>
      <c r="AW329">
        <f t="shared" si="203"/>
        <v>0</v>
      </c>
      <c r="AX329">
        <f t="shared" si="204"/>
        <v>1</v>
      </c>
    </row>
    <row r="330" spans="1:50" x14ac:dyDescent="0.25">
      <c r="A330" s="1">
        <v>42235</v>
      </c>
      <c r="B330">
        <v>533.73999000000003</v>
      </c>
      <c r="C330">
        <v>537.25</v>
      </c>
      <c r="D330">
        <v>529</v>
      </c>
      <c r="E330">
        <v>532.919983</v>
      </c>
      <c r="F330">
        <v>532.919983</v>
      </c>
      <c r="G330">
        <v>2324000</v>
      </c>
      <c r="H330" s="2">
        <f t="shared" si="216"/>
        <v>-3.9251559222027721E-3</v>
      </c>
      <c r="I330">
        <f t="shared" si="205"/>
        <v>546.96997099999999</v>
      </c>
      <c r="J330">
        <f t="shared" si="206"/>
        <v>451</v>
      </c>
      <c r="K330">
        <f t="shared" si="207"/>
        <v>526.57000700000003</v>
      </c>
      <c r="L330">
        <f t="shared" si="208"/>
        <v>2.6364160564795291E-2</v>
      </c>
      <c r="M330">
        <f t="shared" si="209"/>
        <v>-0.1537191053314283</v>
      </c>
      <c r="N330">
        <f t="shared" si="210"/>
        <v>-1.1915439845684994E-2</v>
      </c>
      <c r="O330">
        <f t="shared" si="211"/>
        <v>0</v>
      </c>
      <c r="P330">
        <f t="shared" si="212"/>
        <v>0</v>
      </c>
      <c r="Q330">
        <f t="shared" si="213"/>
        <v>1</v>
      </c>
      <c r="R330">
        <f t="shared" si="217"/>
        <v>-1</v>
      </c>
      <c r="S330">
        <f t="shared" si="218"/>
        <v>0</v>
      </c>
      <c r="T330" s="5">
        <f t="shared" si="214"/>
        <v>1.0039251559222029</v>
      </c>
      <c r="U330" s="5">
        <f t="shared" si="215"/>
        <v>1</v>
      </c>
      <c r="V330" s="5">
        <f>PRODUCT($T$3:T330)-1</f>
        <v>0.12737900846565675</v>
      </c>
      <c r="W330" s="4">
        <f>PRODUCT($U$3:U330)-1</f>
        <v>0.44244706710054627</v>
      </c>
      <c r="X330">
        <f t="shared" si="219"/>
        <v>0.73087777140158305</v>
      </c>
      <c r="Y330" s="1">
        <f t="shared" si="179"/>
        <v>42235</v>
      </c>
      <c r="Z330">
        <f t="shared" si="180"/>
        <v>9.6070422437128933E-3</v>
      </c>
      <c r="AA330" s="6">
        <f t="shared" si="181"/>
        <v>-1.4059305896364949E-2</v>
      </c>
      <c r="AB330" s="6">
        <f t="shared" si="182"/>
        <v>-1.291887341023823E-2</v>
      </c>
      <c r="AC330" s="6">
        <f t="shared" si="183"/>
        <v>2.6405514775607042E-3</v>
      </c>
      <c r="AD330" s="6">
        <f t="shared" si="184"/>
        <v>6.6030954198472713E-3</v>
      </c>
      <c r="AE330" s="6">
        <f t="shared" si="185"/>
        <v>-2.9387042341569858E-3</v>
      </c>
      <c r="AF330" s="6">
        <f t="shared" si="186"/>
        <v>7.1304979797368606E-3</v>
      </c>
      <c r="AG330" s="6">
        <f t="shared" si="187"/>
        <v>3.5117756576255044E-3</v>
      </c>
      <c r="AH330" s="6">
        <f t="shared" si="188"/>
        <v>6.9610755207301089E-3</v>
      </c>
      <c r="AI330" s="6">
        <f t="shared" si="189"/>
        <v>-3.7358658277708567E-4</v>
      </c>
      <c r="AJ330" s="6">
        <f t="shared" si="190"/>
        <v>-3.9251559222027721E-3</v>
      </c>
      <c r="AK330">
        <f t="shared" si="191"/>
        <v>9.6070422437128933E-3</v>
      </c>
      <c r="AL330" s="6">
        <f t="shared" si="192"/>
        <v>-1.4059305896364949E-2</v>
      </c>
      <c r="AM330" s="6">
        <f t="shared" si="193"/>
        <v>-1.291887341023823E-2</v>
      </c>
      <c r="AN330" s="6">
        <f t="shared" si="194"/>
        <v>2.6405514775607042E-3</v>
      </c>
      <c r="AO330" s="6">
        <f t="shared" si="195"/>
        <v>6.6030954198472713E-3</v>
      </c>
      <c r="AP330" s="6">
        <f t="shared" si="196"/>
        <v>-2.9387042341569858E-3</v>
      </c>
      <c r="AQ330" s="6">
        <f t="shared" si="197"/>
        <v>7.1304979797368606E-3</v>
      </c>
      <c r="AR330" s="6">
        <f t="shared" si="198"/>
        <v>3.5117756576255044E-3</v>
      </c>
      <c r="AS330" s="6">
        <f t="shared" si="199"/>
        <v>6.9610755207301089E-3</v>
      </c>
      <c r="AT330" s="6">
        <f t="shared" si="200"/>
        <v>-3.7358658277708567E-4</v>
      </c>
      <c r="AU330" s="6">
        <f t="shared" si="201"/>
        <v>-3.9251559222027721E-3</v>
      </c>
      <c r="AV330">
        <f t="shared" si="202"/>
        <v>0</v>
      </c>
      <c r="AW330">
        <f t="shared" si="203"/>
        <v>0</v>
      </c>
      <c r="AX330">
        <f t="shared" si="204"/>
        <v>1</v>
      </c>
    </row>
    <row r="331" spans="1:50" x14ac:dyDescent="0.25">
      <c r="A331" s="1">
        <v>42236</v>
      </c>
      <c r="B331">
        <v>530.39001499999995</v>
      </c>
      <c r="C331">
        <v>533.25</v>
      </c>
      <c r="D331">
        <v>515.77002000000005</v>
      </c>
      <c r="E331">
        <v>515.78002900000001</v>
      </c>
      <c r="F331">
        <v>515.78002900000001</v>
      </c>
      <c r="G331">
        <v>4408000</v>
      </c>
      <c r="H331" s="2">
        <f t="shared" si="216"/>
        <v>-3.2162340589131144E-2</v>
      </c>
      <c r="I331">
        <f t="shared" si="205"/>
        <v>546.96997099999999</v>
      </c>
      <c r="J331">
        <f t="shared" si="206"/>
        <v>451</v>
      </c>
      <c r="K331">
        <f t="shared" si="207"/>
        <v>531.34997599999997</v>
      </c>
      <c r="L331">
        <f t="shared" si="208"/>
        <v>6.0471403013550917E-2</v>
      </c>
      <c r="M331">
        <f t="shared" si="209"/>
        <v>-0.12559623358352245</v>
      </c>
      <c r="N331">
        <f t="shared" si="210"/>
        <v>3.0187184700010805E-2</v>
      </c>
      <c r="O331">
        <f t="shared" si="211"/>
        <v>0</v>
      </c>
      <c r="P331">
        <f t="shared" si="212"/>
        <v>1</v>
      </c>
      <c r="Q331">
        <f t="shared" si="213"/>
        <v>0</v>
      </c>
      <c r="R331">
        <f t="shared" si="217"/>
        <v>-1</v>
      </c>
      <c r="S331">
        <f t="shared" si="218"/>
        <v>0</v>
      </c>
      <c r="T331" s="5">
        <f t="shared" si="214"/>
        <v>1.0321623405891311</v>
      </c>
      <c r="U331" s="5">
        <f t="shared" si="215"/>
        <v>1</v>
      </c>
      <c r="V331" s="5">
        <f>PRODUCT($T$3:T331)-1</f>
        <v>0.16363815610896615</v>
      </c>
      <c r="W331" s="4">
        <f>PRODUCT($U$3:U331)-1</f>
        <v>0.44244706710054627</v>
      </c>
      <c r="X331">
        <f t="shared" si="219"/>
        <v>0.67520869099960912</v>
      </c>
      <c r="Y331" s="1">
        <f t="shared" si="179"/>
        <v>42236</v>
      </c>
      <c r="Z331">
        <f t="shared" si="180"/>
        <v>-1.4059305896364949E-2</v>
      </c>
      <c r="AA331" s="6">
        <f t="shared" si="181"/>
        <v>-1.291887341023823E-2</v>
      </c>
      <c r="AB331" s="6">
        <f t="shared" si="182"/>
        <v>2.6405514775607042E-3</v>
      </c>
      <c r="AC331" s="6">
        <f t="shared" si="183"/>
        <v>6.6030954198472713E-3</v>
      </c>
      <c r="AD331" s="6">
        <f t="shared" si="184"/>
        <v>-2.9387042341569858E-3</v>
      </c>
      <c r="AE331" s="6">
        <f t="shared" si="185"/>
        <v>7.1304979797368606E-3</v>
      </c>
      <c r="AF331" s="6">
        <f t="shared" si="186"/>
        <v>3.5117756576255044E-3</v>
      </c>
      <c r="AG331" s="6">
        <f t="shared" si="187"/>
        <v>6.9610755207301089E-3</v>
      </c>
      <c r="AH331" s="6">
        <f t="shared" si="188"/>
        <v>-3.7358658277708567E-4</v>
      </c>
      <c r="AI331" s="6">
        <f t="shared" si="189"/>
        <v>-3.9251559222027721E-3</v>
      </c>
      <c r="AJ331" s="6">
        <f t="shared" si="190"/>
        <v>-3.2162340589131144E-2</v>
      </c>
      <c r="AK331">
        <f t="shared" si="191"/>
        <v>-1.4059305896364949E-2</v>
      </c>
      <c r="AL331" s="6">
        <f t="shared" si="192"/>
        <v>-1.291887341023823E-2</v>
      </c>
      <c r="AM331" s="6">
        <f t="shared" si="193"/>
        <v>2.6405514775607042E-3</v>
      </c>
      <c r="AN331" s="6">
        <f t="shared" si="194"/>
        <v>6.6030954198472713E-3</v>
      </c>
      <c r="AO331" s="6">
        <f t="shared" si="195"/>
        <v>-2.9387042341569858E-3</v>
      </c>
      <c r="AP331" s="6">
        <f t="shared" si="196"/>
        <v>7.1304979797368606E-3</v>
      </c>
      <c r="AQ331" s="6">
        <f t="shared" si="197"/>
        <v>3.5117756576255044E-3</v>
      </c>
      <c r="AR331" s="6">
        <f t="shared" si="198"/>
        <v>6.9610755207301089E-3</v>
      </c>
      <c r="AS331" s="6">
        <f t="shared" si="199"/>
        <v>-3.7358658277708567E-4</v>
      </c>
      <c r="AT331" s="6">
        <f t="shared" si="200"/>
        <v>-3.9251559222027721E-3</v>
      </c>
      <c r="AU331" s="6">
        <f t="shared" si="201"/>
        <v>-3.2162340589131144E-2</v>
      </c>
      <c r="AV331">
        <f t="shared" si="202"/>
        <v>0</v>
      </c>
      <c r="AW331">
        <f t="shared" si="203"/>
        <v>1</v>
      </c>
      <c r="AX331">
        <f t="shared" si="204"/>
        <v>0</v>
      </c>
    </row>
    <row r="332" spans="1:50" x14ac:dyDescent="0.25">
      <c r="A332" s="1">
        <v>42237</v>
      </c>
      <c r="B332">
        <v>507.35998499999999</v>
      </c>
      <c r="C332">
        <v>512.330017</v>
      </c>
      <c r="D332">
        <v>494.47000100000002</v>
      </c>
      <c r="E332">
        <v>494.47000100000002</v>
      </c>
      <c r="F332">
        <v>494.47000100000002</v>
      </c>
      <c r="G332">
        <v>6706500</v>
      </c>
      <c r="H332" s="2">
        <f t="shared" si="216"/>
        <v>-4.1316116952639925E-2</v>
      </c>
      <c r="I332">
        <f t="shared" si="205"/>
        <v>549.78002900000001</v>
      </c>
      <c r="J332">
        <f t="shared" si="206"/>
        <v>451</v>
      </c>
      <c r="K332">
        <f t="shared" si="207"/>
        <v>539.59002699999996</v>
      </c>
      <c r="L332">
        <f t="shared" si="208"/>
        <v>0.11185719636811697</v>
      </c>
      <c r="M332">
        <f t="shared" si="209"/>
        <v>-8.7912311994838288E-2</v>
      </c>
      <c r="N332">
        <f t="shared" si="210"/>
        <v>9.1249268729651334E-2</v>
      </c>
      <c r="O332">
        <f t="shared" si="211"/>
        <v>1</v>
      </c>
      <c r="P332">
        <f t="shared" si="212"/>
        <v>0</v>
      </c>
      <c r="Q332">
        <f t="shared" si="213"/>
        <v>0</v>
      </c>
      <c r="R332">
        <f t="shared" si="217"/>
        <v>1</v>
      </c>
      <c r="S332">
        <f t="shared" si="218"/>
        <v>2</v>
      </c>
      <c r="T332" s="5">
        <f t="shared" si="214"/>
        <v>0.94868388304736007</v>
      </c>
      <c r="U332" s="5">
        <f t="shared" si="215"/>
        <v>0.95368388304736007</v>
      </c>
      <c r="V332" s="5">
        <f>PRODUCT($T$3:T332)-1</f>
        <v>0.10392476439952425</v>
      </c>
      <c r="W332" s="4">
        <f>PRODUCT($U$3:U332)-1</f>
        <v>0.3756385200427248</v>
      </c>
      <c r="X332">
        <f t="shared" si="219"/>
        <v>0.60599557280219041</v>
      </c>
      <c r="Y332" s="1">
        <f t="shared" si="179"/>
        <v>42237</v>
      </c>
      <c r="Z332">
        <f t="shared" si="180"/>
        <v>-1.291887341023823E-2</v>
      </c>
      <c r="AA332" s="6">
        <f t="shared" si="181"/>
        <v>2.6405514775607042E-3</v>
      </c>
      <c r="AB332" s="6">
        <f t="shared" si="182"/>
        <v>6.6030954198472713E-3</v>
      </c>
      <c r="AC332" s="6">
        <f t="shared" si="183"/>
        <v>-2.9387042341569858E-3</v>
      </c>
      <c r="AD332" s="6">
        <f t="shared" si="184"/>
        <v>7.1304979797368606E-3</v>
      </c>
      <c r="AE332" s="6">
        <f t="shared" si="185"/>
        <v>3.5117756576255044E-3</v>
      </c>
      <c r="AF332" s="6">
        <f t="shared" si="186"/>
        <v>6.9610755207301089E-3</v>
      </c>
      <c r="AG332" s="6">
        <f t="shared" si="187"/>
        <v>-3.7358658277708567E-4</v>
      </c>
      <c r="AH332" s="6">
        <f t="shared" si="188"/>
        <v>-3.9251559222027721E-3</v>
      </c>
      <c r="AI332" s="6">
        <f t="shared" si="189"/>
        <v>-3.2162340589131144E-2</v>
      </c>
      <c r="AJ332" s="6">
        <f t="shared" si="190"/>
        <v>-4.1316116952639925E-2</v>
      </c>
      <c r="AK332">
        <f t="shared" si="191"/>
        <v>-1.291887341023823E-2</v>
      </c>
      <c r="AL332" s="6">
        <f t="shared" si="192"/>
        <v>2.6405514775607042E-3</v>
      </c>
      <c r="AM332" s="6">
        <f t="shared" si="193"/>
        <v>6.6030954198472713E-3</v>
      </c>
      <c r="AN332" s="6">
        <f t="shared" si="194"/>
        <v>-2.9387042341569858E-3</v>
      </c>
      <c r="AO332" s="6">
        <f t="shared" si="195"/>
        <v>7.1304979797368606E-3</v>
      </c>
      <c r="AP332" s="6">
        <f t="shared" si="196"/>
        <v>3.5117756576255044E-3</v>
      </c>
      <c r="AQ332" s="6">
        <f t="shared" si="197"/>
        <v>6.9610755207301089E-3</v>
      </c>
      <c r="AR332" s="6">
        <f t="shared" si="198"/>
        <v>-3.7358658277708567E-4</v>
      </c>
      <c r="AS332" s="6">
        <f t="shared" si="199"/>
        <v>-3.9251559222027721E-3</v>
      </c>
      <c r="AT332" s="6">
        <f t="shared" si="200"/>
        <v>-3.2162340589131144E-2</v>
      </c>
      <c r="AU332" s="6">
        <f t="shared" si="201"/>
        <v>-4.1316116952639925E-2</v>
      </c>
      <c r="AV332">
        <f t="shared" si="202"/>
        <v>1</v>
      </c>
      <c r="AW332">
        <f t="shared" si="203"/>
        <v>0</v>
      </c>
      <c r="AX332">
        <f t="shared" si="204"/>
        <v>0</v>
      </c>
    </row>
    <row r="333" spans="1:50" x14ac:dyDescent="0.25">
      <c r="A333" s="1">
        <v>42240</v>
      </c>
      <c r="B333">
        <v>463.57998700000002</v>
      </c>
      <c r="C333">
        <v>476.57998700000002</v>
      </c>
      <c r="D333">
        <v>451</v>
      </c>
      <c r="E333">
        <v>463.36999500000002</v>
      </c>
      <c r="F333">
        <v>463.36999500000002</v>
      </c>
      <c r="G333">
        <v>10097600</v>
      </c>
      <c r="H333" s="2">
        <f t="shared" si="216"/>
        <v>-6.2895637626356193E-2</v>
      </c>
      <c r="I333">
        <f t="shared" si="205"/>
        <v>549.78002900000001</v>
      </c>
      <c r="J333">
        <f t="shared" si="206"/>
        <v>466.25</v>
      </c>
      <c r="K333">
        <f t="shared" si="207"/>
        <v>532.65997300000004</v>
      </c>
      <c r="L333">
        <f t="shared" si="208"/>
        <v>0.18648172072514102</v>
      </c>
      <c r="M333">
        <f t="shared" si="209"/>
        <v>6.215346334628391E-3</v>
      </c>
      <c r="N333">
        <f t="shared" si="210"/>
        <v>0.14953488302582052</v>
      </c>
      <c r="O333">
        <f t="shared" si="211"/>
        <v>1</v>
      </c>
      <c r="P333">
        <f t="shared" si="212"/>
        <v>0</v>
      </c>
      <c r="Q333">
        <f t="shared" si="213"/>
        <v>0</v>
      </c>
      <c r="R333">
        <f t="shared" si="217"/>
        <v>1</v>
      </c>
      <c r="S333">
        <f t="shared" si="218"/>
        <v>0</v>
      </c>
      <c r="T333" s="5">
        <f t="shared" si="214"/>
        <v>0.93710436237364381</v>
      </c>
      <c r="U333" s="5">
        <f t="shared" si="215"/>
        <v>0.93710436237364381</v>
      </c>
      <c r="V333" s="5">
        <f>PRODUCT($T$3:T333)-1</f>
        <v>3.4492712451091201E-2</v>
      </c>
      <c r="W333" s="4">
        <f>PRODUCT($U$3:U333)-1</f>
        <v>0.28911685818126065</v>
      </c>
      <c r="X333">
        <f t="shared" si="219"/>
        <v>0.50498545722569155</v>
      </c>
      <c r="Y333" s="1">
        <f t="shared" ref="Y333:Y396" si="220">A333</f>
        <v>42240</v>
      </c>
      <c r="Z333">
        <f t="shared" ref="Z333:Z396" si="221">$H323</f>
        <v>2.6405514775607042E-3</v>
      </c>
      <c r="AA333" s="6">
        <f t="shared" ref="AA333:AA396" si="222">$H324</f>
        <v>6.6030954198472713E-3</v>
      </c>
      <c r="AB333" s="6">
        <f t="shared" ref="AB333:AB396" si="223">$H325</f>
        <v>-2.9387042341569858E-3</v>
      </c>
      <c r="AC333" s="6">
        <f t="shared" ref="AC333:AC396" si="224">$H326</f>
        <v>7.1304979797368606E-3</v>
      </c>
      <c r="AD333" s="6">
        <f t="shared" ref="AD333:AD396" si="225">$H327</f>
        <v>3.5117756576255044E-3</v>
      </c>
      <c r="AE333" s="6">
        <f t="shared" ref="AE333:AE396" si="226">$H328</f>
        <v>6.9610755207301089E-3</v>
      </c>
      <c r="AF333" s="6">
        <f t="shared" ref="AF333:AF396" si="227">$H329</f>
        <v>-3.7358658277708567E-4</v>
      </c>
      <c r="AG333" s="6">
        <f t="shared" ref="AG333:AG396" si="228">$H330</f>
        <v>-3.9251559222027721E-3</v>
      </c>
      <c r="AH333" s="6">
        <f t="shared" ref="AH333:AH396" si="229">$H331</f>
        <v>-3.2162340589131144E-2</v>
      </c>
      <c r="AI333" s="6">
        <f t="shared" ref="AI333:AI396" si="230">$H332</f>
        <v>-4.1316116952639925E-2</v>
      </c>
      <c r="AJ333" s="6">
        <f t="shared" ref="AJ333:AJ396" si="231">$H333</f>
        <v>-6.2895637626356193E-2</v>
      </c>
      <c r="AK333">
        <f t="shared" ref="AK333:AK396" si="232">$H323</f>
        <v>2.6405514775607042E-3</v>
      </c>
      <c r="AL333" s="6">
        <f t="shared" ref="AL333:AL396" si="233">$H324</f>
        <v>6.6030954198472713E-3</v>
      </c>
      <c r="AM333" s="6">
        <f t="shared" ref="AM333:AM396" si="234">$H325</f>
        <v>-2.9387042341569858E-3</v>
      </c>
      <c r="AN333" s="6">
        <f t="shared" ref="AN333:AN396" si="235">$H326</f>
        <v>7.1304979797368606E-3</v>
      </c>
      <c r="AO333" s="6">
        <f t="shared" ref="AO333:AO396" si="236">$H327</f>
        <v>3.5117756576255044E-3</v>
      </c>
      <c r="AP333" s="6">
        <f t="shared" ref="AP333:AP396" si="237">$H328</f>
        <v>6.9610755207301089E-3</v>
      </c>
      <c r="AQ333" s="6">
        <f t="shared" ref="AQ333:AQ396" si="238">$H329</f>
        <v>-3.7358658277708567E-4</v>
      </c>
      <c r="AR333" s="6">
        <f t="shared" ref="AR333:AR396" si="239">$H330</f>
        <v>-3.9251559222027721E-3</v>
      </c>
      <c r="AS333" s="6">
        <f t="shared" ref="AS333:AS396" si="240">$H331</f>
        <v>-3.2162340589131144E-2</v>
      </c>
      <c r="AT333" s="6">
        <f t="shared" ref="AT333:AT396" si="241">$H332</f>
        <v>-4.1316116952639925E-2</v>
      </c>
      <c r="AU333" s="6">
        <f t="shared" ref="AU333:AU396" si="242">$H333</f>
        <v>-6.2895637626356193E-2</v>
      </c>
      <c r="AV333">
        <f t="shared" ref="AV333:AV396" si="243">O333</f>
        <v>1</v>
      </c>
      <c r="AW333">
        <f t="shared" ref="AW333:AW396" si="244">P333</f>
        <v>0</v>
      </c>
      <c r="AX333">
        <f t="shared" ref="AX333:AX396" si="245">Q333</f>
        <v>0</v>
      </c>
    </row>
    <row r="334" spans="1:50" x14ac:dyDescent="0.25">
      <c r="A334" s="1">
        <v>42241</v>
      </c>
      <c r="B334">
        <v>487.48998999999998</v>
      </c>
      <c r="C334">
        <v>489.44000199999999</v>
      </c>
      <c r="D334">
        <v>466.25</v>
      </c>
      <c r="E334">
        <v>466.36999500000002</v>
      </c>
      <c r="F334">
        <v>466.36999500000002</v>
      </c>
      <c r="G334">
        <v>5679300</v>
      </c>
      <c r="H334" s="2">
        <f t="shared" si="216"/>
        <v>6.4743078584532654E-3</v>
      </c>
      <c r="I334">
        <f t="shared" si="205"/>
        <v>549.78002900000001</v>
      </c>
      <c r="J334">
        <f t="shared" si="206"/>
        <v>478.76001000000002</v>
      </c>
      <c r="K334">
        <f t="shared" si="207"/>
        <v>534</v>
      </c>
      <c r="L334">
        <f t="shared" si="208"/>
        <v>0.17884948623249231</v>
      </c>
      <c r="M334">
        <f t="shared" si="209"/>
        <v>2.6566921398963439E-2</v>
      </c>
      <c r="N334">
        <f t="shared" si="210"/>
        <v>0.14501362807442186</v>
      </c>
      <c r="O334">
        <f t="shared" si="211"/>
        <v>1</v>
      </c>
      <c r="P334">
        <f t="shared" si="212"/>
        <v>0</v>
      </c>
      <c r="Q334">
        <f t="shared" si="213"/>
        <v>0</v>
      </c>
      <c r="R334">
        <f t="shared" si="217"/>
        <v>1</v>
      </c>
      <c r="S334">
        <f t="shared" si="218"/>
        <v>0</v>
      </c>
      <c r="T334" s="5">
        <f t="shared" si="214"/>
        <v>1.0064743078584533</v>
      </c>
      <c r="U334" s="5">
        <f t="shared" si="215"/>
        <v>1.0064743078584533</v>
      </c>
      <c r="V334" s="5">
        <f>PRODUCT($T$3:T334)-1</f>
        <v>4.1190336748825995E-2</v>
      </c>
      <c r="W334" s="4">
        <f>PRODUCT($U$3:U334)-1</f>
        <v>0.29746299758664807</v>
      </c>
      <c r="X334">
        <f t="shared" si="219"/>
        <v>0.51472919639826586</v>
      </c>
      <c r="Y334" s="1">
        <f t="shared" si="220"/>
        <v>42241</v>
      </c>
      <c r="Z334">
        <f t="shared" si="221"/>
        <v>6.6030954198472713E-3</v>
      </c>
      <c r="AA334" s="6">
        <f t="shared" si="222"/>
        <v>-2.9387042341569858E-3</v>
      </c>
      <c r="AB334" s="6">
        <f t="shared" si="223"/>
        <v>7.1304979797368606E-3</v>
      </c>
      <c r="AC334" s="6">
        <f t="shared" si="224"/>
        <v>3.5117756576255044E-3</v>
      </c>
      <c r="AD334" s="6">
        <f t="shared" si="225"/>
        <v>6.9610755207301089E-3</v>
      </c>
      <c r="AE334" s="6">
        <f t="shared" si="226"/>
        <v>-3.7358658277708567E-4</v>
      </c>
      <c r="AF334" s="6">
        <f t="shared" si="227"/>
        <v>-3.9251559222027721E-3</v>
      </c>
      <c r="AG334" s="6">
        <f t="shared" si="228"/>
        <v>-3.2162340589131144E-2</v>
      </c>
      <c r="AH334" s="6">
        <f t="shared" si="229"/>
        <v>-4.1316116952639925E-2</v>
      </c>
      <c r="AI334" s="6">
        <f t="shared" si="230"/>
        <v>-6.2895637626356193E-2</v>
      </c>
      <c r="AJ334" s="6">
        <f t="shared" si="231"/>
        <v>6.4743078584532654E-3</v>
      </c>
      <c r="AK334">
        <f t="shared" si="232"/>
        <v>6.6030954198472713E-3</v>
      </c>
      <c r="AL334" s="6">
        <f t="shared" si="233"/>
        <v>-2.9387042341569858E-3</v>
      </c>
      <c r="AM334" s="6">
        <f t="shared" si="234"/>
        <v>7.1304979797368606E-3</v>
      </c>
      <c r="AN334" s="6">
        <f t="shared" si="235"/>
        <v>3.5117756576255044E-3</v>
      </c>
      <c r="AO334" s="6">
        <f t="shared" si="236"/>
        <v>6.9610755207301089E-3</v>
      </c>
      <c r="AP334" s="6">
        <f t="shared" si="237"/>
        <v>-3.7358658277708567E-4</v>
      </c>
      <c r="AQ334" s="6">
        <f t="shared" si="238"/>
        <v>-3.9251559222027721E-3</v>
      </c>
      <c r="AR334" s="6">
        <f t="shared" si="239"/>
        <v>-3.2162340589131144E-2</v>
      </c>
      <c r="AS334" s="6">
        <f t="shared" si="240"/>
        <v>-4.1316116952639925E-2</v>
      </c>
      <c r="AT334" s="6">
        <f t="shared" si="241"/>
        <v>-6.2895637626356193E-2</v>
      </c>
      <c r="AU334" s="6">
        <f t="shared" si="242"/>
        <v>6.4743078584532654E-3</v>
      </c>
      <c r="AV334">
        <f t="shared" si="243"/>
        <v>1</v>
      </c>
      <c r="AW334">
        <f t="shared" si="244"/>
        <v>0</v>
      </c>
      <c r="AX334">
        <f t="shared" si="245"/>
        <v>0</v>
      </c>
    </row>
    <row r="335" spans="1:50" x14ac:dyDescent="0.25">
      <c r="A335" s="1">
        <v>42242</v>
      </c>
      <c r="B335">
        <v>484.01998900000001</v>
      </c>
      <c r="C335">
        <v>503.72000100000002</v>
      </c>
      <c r="D335">
        <v>478.76001000000002</v>
      </c>
      <c r="E335">
        <v>500.76998900000001</v>
      </c>
      <c r="F335">
        <v>500.76998900000001</v>
      </c>
      <c r="G335">
        <v>6358600</v>
      </c>
      <c r="H335" s="2">
        <f t="shared" si="216"/>
        <v>7.376116467355498E-2</v>
      </c>
      <c r="I335">
        <f t="shared" si="205"/>
        <v>549.78002900000001</v>
      </c>
      <c r="J335">
        <f t="shared" si="206"/>
        <v>493.42999300000002</v>
      </c>
      <c r="K335">
        <f t="shared" si="207"/>
        <v>522.86999500000002</v>
      </c>
      <c r="L335">
        <f t="shared" si="208"/>
        <v>9.7869363333592307E-2</v>
      </c>
      <c r="M335">
        <f t="shared" si="209"/>
        <v>-1.4657419895823587E-2</v>
      </c>
      <c r="N335">
        <f t="shared" si="210"/>
        <v>4.4132049614498792E-2</v>
      </c>
      <c r="O335">
        <f t="shared" si="211"/>
        <v>1</v>
      </c>
      <c r="P335">
        <f t="shared" si="212"/>
        <v>0</v>
      </c>
      <c r="Q335">
        <f t="shared" si="213"/>
        <v>0</v>
      </c>
      <c r="R335">
        <f t="shared" si="217"/>
        <v>1</v>
      </c>
      <c r="S335">
        <f t="shared" si="218"/>
        <v>0</v>
      </c>
      <c r="T335" s="5">
        <f t="shared" si="214"/>
        <v>1.073761164673555</v>
      </c>
      <c r="U335" s="5">
        <f t="shared" si="215"/>
        <v>1.073761164673555</v>
      </c>
      <c r="V335" s="5">
        <f>PRODUCT($T$3:T335)-1</f>
        <v>0.11798974863427025</v>
      </c>
      <c r="W335" s="4">
        <f>PRODUCT($U$3:U335)-1</f>
        <v>0.39316537940948115</v>
      </c>
      <c r="X335">
        <f t="shared" si="219"/>
        <v>0.62645738608963986</v>
      </c>
      <c r="Y335" s="1">
        <f t="shared" si="220"/>
        <v>42242</v>
      </c>
      <c r="Z335">
        <f t="shared" si="221"/>
        <v>-2.9387042341569858E-3</v>
      </c>
      <c r="AA335" s="6">
        <f t="shared" si="222"/>
        <v>7.1304979797368606E-3</v>
      </c>
      <c r="AB335" s="6">
        <f t="shared" si="223"/>
        <v>3.5117756576255044E-3</v>
      </c>
      <c r="AC335" s="6">
        <f t="shared" si="224"/>
        <v>6.9610755207301089E-3</v>
      </c>
      <c r="AD335" s="6">
        <f t="shared" si="225"/>
        <v>-3.7358658277708567E-4</v>
      </c>
      <c r="AE335" s="6">
        <f t="shared" si="226"/>
        <v>-3.9251559222027721E-3</v>
      </c>
      <c r="AF335" s="6">
        <f t="shared" si="227"/>
        <v>-3.2162340589131144E-2</v>
      </c>
      <c r="AG335" s="6">
        <f t="shared" si="228"/>
        <v>-4.1316116952639925E-2</v>
      </c>
      <c r="AH335" s="6">
        <f t="shared" si="229"/>
        <v>-6.2895637626356193E-2</v>
      </c>
      <c r="AI335" s="6">
        <f t="shared" si="230"/>
        <v>6.4743078584532654E-3</v>
      </c>
      <c r="AJ335" s="6">
        <f t="shared" si="231"/>
        <v>7.376116467355498E-2</v>
      </c>
      <c r="AK335">
        <f t="shared" si="232"/>
        <v>-2.9387042341569858E-3</v>
      </c>
      <c r="AL335" s="6">
        <f t="shared" si="233"/>
        <v>7.1304979797368606E-3</v>
      </c>
      <c r="AM335" s="6">
        <f t="shared" si="234"/>
        <v>3.5117756576255044E-3</v>
      </c>
      <c r="AN335" s="6">
        <f t="shared" si="235"/>
        <v>6.9610755207301089E-3</v>
      </c>
      <c r="AO335" s="6">
        <f t="shared" si="236"/>
        <v>-3.7358658277708567E-4</v>
      </c>
      <c r="AP335" s="6">
        <f t="shared" si="237"/>
        <v>-3.9251559222027721E-3</v>
      </c>
      <c r="AQ335" s="6">
        <f t="shared" si="238"/>
        <v>-3.2162340589131144E-2</v>
      </c>
      <c r="AR335" s="6">
        <f t="shared" si="239"/>
        <v>-4.1316116952639925E-2</v>
      </c>
      <c r="AS335" s="6">
        <f t="shared" si="240"/>
        <v>-6.2895637626356193E-2</v>
      </c>
      <c r="AT335" s="6">
        <f t="shared" si="241"/>
        <v>6.4743078584532654E-3</v>
      </c>
      <c r="AU335" s="6">
        <f t="shared" si="242"/>
        <v>7.376116467355498E-2</v>
      </c>
      <c r="AV335">
        <f t="shared" si="243"/>
        <v>1</v>
      </c>
      <c r="AW335">
        <f t="shared" si="244"/>
        <v>0</v>
      </c>
      <c r="AX335">
        <f t="shared" si="245"/>
        <v>0</v>
      </c>
    </row>
    <row r="336" spans="1:50" x14ac:dyDescent="0.25">
      <c r="A336" s="1">
        <v>42243</v>
      </c>
      <c r="B336">
        <v>513.71002199999998</v>
      </c>
      <c r="C336">
        <v>522.69000200000005</v>
      </c>
      <c r="D336">
        <v>507.26001000000002</v>
      </c>
      <c r="E336">
        <v>518.36999500000002</v>
      </c>
      <c r="F336">
        <v>518.36999500000002</v>
      </c>
      <c r="G336">
        <v>6114500</v>
      </c>
      <c r="H336" s="2">
        <f t="shared" si="216"/>
        <v>3.5145888105527101E-2</v>
      </c>
      <c r="I336">
        <f t="shared" si="205"/>
        <v>549.78002900000001</v>
      </c>
      <c r="J336">
        <f t="shared" si="206"/>
        <v>493.42999300000002</v>
      </c>
      <c r="K336">
        <f t="shared" si="207"/>
        <v>521.40002400000003</v>
      </c>
      <c r="L336">
        <f t="shared" si="208"/>
        <v>6.0593850537201677E-2</v>
      </c>
      <c r="M336">
        <f t="shared" si="209"/>
        <v>-4.8112356503196119E-2</v>
      </c>
      <c r="N336">
        <f t="shared" si="210"/>
        <v>5.845301674916703E-3</v>
      </c>
      <c r="O336">
        <f t="shared" si="211"/>
        <v>0</v>
      </c>
      <c r="P336">
        <f t="shared" si="212"/>
        <v>1</v>
      </c>
      <c r="Q336">
        <f t="shared" si="213"/>
        <v>0</v>
      </c>
      <c r="R336">
        <f t="shared" si="217"/>
        <v>1</v>
      </c>
      <c r="S336">
        <f t="shared" si="218"/>
        <v>0</v>
      </c>
      <c r="T336" s="5">
        <f t="shared" si="214"/>
        <v>1.0351458881055271</v>
      </c>
      <c r="U336" s="5">
        <f t="shared" si="215"/>
        <v>1.0351458881055271</v>
      </c>
      <c r="V336" s="5">
        <f>PRODUCT($T$3:T336)-1</f>
        <v>0.15728249124289673</v>
      </c>
      <c r="W336" s="4">
        <f>PRODUCT($U$3:U336)-1</f>
        <v>0.44212941394670091</v>
      </c>
      <c r="X336">
        <f t="shared" si="219"/>
        <v>0.6836206753895544</v>
      </c>
      <c r="Y336" s="1">
        <f t="shared" si="220"/>
        <v>42243</v>
      </c>
      <c r="Z336">
        <f t="shared" si="221"/>
        <v>7.1304979797368606E-3</v>
      </c>
      <c r="AA336" s="6">
        <f t="shared" si="222"/>
        <v>3.5117756576255044E-3</v>
      </c>
      <c r="AB336" s="6">
        <f t="shared" si="223"/>
        <v>6.9610755207301089E-3</v>
      </c>
      <c r="AC336" s="6">
        <f t="shared" si="224"/>
        <v>-3.7358658277708567E-4</v>
      </c>
      <c r="AD336" s="6">
        <f t="shared" si="225"/>
        <v>-3.9251559222027721E-3</v>
      </c>
      <c r="AE336" s="6">
        <f t="shared" si="226"/>
        <v>-3.2162340589131144E-2</v>
      </c>
      <c r="AF336" s="6">
        <f t="shared" si="227"/>
        <v>-4.1316116952639925E-2</v>
      </c>
      <c r="AG336" s="6">
        <f t="shared" si="228"/>
        <v>-6.2895637626356193E-2</v>
      </c>
      <c r="AH336" s="6">
        <f t="shared" si="229"/>
        <v>6.4743078584532654E-3</v>
      </c>
      <c r="AI336" s="6">
        <f t="shared" si="230"/>
        <v>7.376116467355498E-2</v>
      </c>
      <c r="AJ336" s="6">
        <f t="shared" si="231"/>
        <v>3.5145888105527101E-2</v>
      </c>
      <c r="AK336">
        <f t="shared" si="232"/>
        <v>7.1304979797368606E-3</v>
      </c>
      <c r="AL336" s="6">
        <f t="shared" si="233"/>
        <v>3.5117756576255044E-3</v>
      </c>
      <c r="AM336" s="6">
        <f t="shared" si="234"/>
        <v>6.9610755207301089E-3</v>
      </c>
      <c r="AN336" s="6">
        <f t="shared" si="235"/>
        <v>-3.7358658277708567E-4</v>
      </c>
      <c r="AO336" s="6">
        <f t="shared" si="236"/>
        <v>-3.9251559222027721E-3</v>
      </c>
      <c r="AP336" s="6">
        <f t="shared" si="237"/>
        <v>-3.2162340589131144E-2</v>
      </c>
      <c r="AQ336" s="6">
        <f t="shared" si="238"/>
        <v>-4.1316116952639925E-2</v>
      </c>
      <c r="AR336" s="6">
        <f t="shared" si="239"/>
        <v>-6.2895637626356193E-2</v>
      </c>
      <c r="AS336" s="6">
        <f t="shared" si="240"/>
        <v>6.4743078584532654E-3</v>
      </c>
      <c r="AT336" s="6">
        <f t="shared" si="241"/>
        <v>7.376116467355498E-2</v>
      </c>
      <c r="AU336" s="6">
        <f t="shared" si="242"/>
        <v>3.5145888105527101E-2</v>
      </c>
      <c r="AV336">
        <f t="shared" si="243"/>
        <v>0</v>
      </c>
      <c r="AW336">
        <f t="shared" si="244"/>
        <v>1</v>
      </c>
      <c r="AX336">
        <f t="shared" si="245"/>
        <v>0</v>
      </c>
    </row>
    <row r="337" spans="1:50" x14ac:dyDescent="0.25">
      <c r="A337" s="1">
        <v>42244</v>
      </c>
      <c r="B337">
        <v>517.5</v>
      </c>
      <c r="C337">
        <v>521.5</v>
      </c>
      <c r="D337">
        <v>513.03997800000002</v>
      </c>
      <c r="E337">
        <v>518.01000999999997</v>
      </c>
      <c r="F337">
        <v>518.01000999999997</v>
      </c>
      <c r="G337">
        <v>2746700</v>
      </c>
      <c r="H337" s="2">
        <f t="shared" si="216"/>
        <v>-6.9445570436621473E-4</v>
      </c>
      <c r="I337">
        <f t="shared" si="205"/>
        <v>549.78002900000001</v>
      </c>
      <c r="J337">
        <f t="shared" si="206"/>
        <v>493.42999300000002</v>
      </c>
      <c r="K337">
        <f t="shared" si="207"/>
        <v>494.32998700000002</v>
      </c>
      <c r="L337">
        <f t="shared" si="208"/>
        <v>6.1330897833422382E-2</v>
      </c>
      <c r="M337">
        <f t="shared" si="209"/>
        <v>-4.7450853314591201E-2</v>
      </c>
      <c r="N337">
        <f t="shared" si="210"/>
        <v>-4.5713446734359398E-2</v>
      </c>
      <c r="O337">
        <f t="shared" si="211"/>
        <v>0</v>
      </c>
      <c r="P337">
        <f t="shared" si="212"/>
        <v>1</v>
      </c>
      <c r="Q337">
        <f t="shared" si="213"/>
        <v>0</v>
      </c>
      <c r="R337">
        <f t="shared" si="217"/>
        <v>1</v>
      </c>
      <c r="S337">
        <f t="shared" si="218"/>
        <v>0</v>
      </c>
      <c r="T337" s="5">
        <f t="shared" si="214"/>
        <v>0.99930554429563379</v>
      </c>
      <c r="U337" s="5">
        <f t="shared" si="215"/>
        <v>0.99930554429563379</v>
      </c>
      <c r="V337" s="5">
        <f>PRODUCT($T$3:T337)-1</f>
        <v>0.15647880981529005</v>
      </c>
      <c r="W337" s="4">
        <f>PRODUCT($U$3:U337)-1</f>
        <v>0.44112791894875136</v>
      </c>
      <c r="X337">
        <f t="shared" si="219"/>
        <v>0.68245147540754103</v>
      </c>
      <c r="Y337" s="1">
        <f t="shared" si="220"/>
        <v>42244</v>
      </c>
      <c r="Z337">
        <f t="shared" si="221"/>
        <v>3.5117756576255044E-3</v>
      </c>
      <c r="AA337" s="6">
        <f t="shared" si="222"/>
        <v>6.9610755207301089E-3</v>
      </c>
      <c r="AB337" s="6">
        <f t="shared" si="223"/>
        <v>-3.7358658277708567E-4</v>
      </c>
      <c r="AC337" s="6">
        <f t="shared" si="224"/>
        <v>-3.9251559222027721E-3</v>
      </c>
      <c r="AD337" s="6">
        <f t="shared" si="225"/>
        <v>-3.2162340589131144E-2</v>
      </c>
      <c r="AE337" s="6">
        <f t="shared" si="226"/>
        <v>-4.1316116952639925E-2</v>
      </c>
      <c r="AF337" s="6">
        <f t="shared" si="227"/>
        <v>-6.2895637626356193E-2</v>
      </c>
      <c r="AG337" s="6">
        <f t="shared" si="228"/>
        <v>6.4743078584532654E-3</v>
      </c>
      <c r="AH337" s="6">
        <f t="shared" si="229"/>
        <v>7.376116467355498E-2</v>
      </c>
      <c r="AI337" s="6">
        <f t="shared" si="230"/>
        <v>3.5145888105527101E-2</v>
      </c>
      <c r="AJ337" s="6">
        <f t="shared" si="231"/>
        <v>-6.9445570436621473E-4</v>
      </c>
      <c r="AK337">
        <f t="shared" si="232"/>
        <v>3.5117756576255044E-3</v>
      </c>
      <c r="AL337" s="6">
        <f t="shared" si="233"/>
        <v>6.9610755207301089E-3</v>
      </c>
      <c r="AM337" s="6">
        <f t="shared" si="234"/>
        <v>-3.7358658277708567E-4</v>
      </c>
      <c r="AN337" s="6">
        <f t="shared" si="235"/>
        <v>-3.9251559222027721E-3</v>
      </c>
      <c r="AO337" s="6">
        <f t="shared" si="236"/>
        <v>-3.2162340589131144E-2</v>
      </c>
      <c r="AP337" s="6">
        <f t="shared" si="237"/>
        <v>-4.1316116952639925E-2</v>
      </c>
      <c r="AQ337" s="6">
        <f t="shared" si="238"/>
        <v>-6.2895637626356193E-2</v>
      </c>
      <c r="AR337" s="6">
        <f t="shared" si="239"/>
        <v>6.4743078584532654E-3</v>
      </c>
      <c r="AS337" s="6">
        <f t="shared" si="240"/>
        <v>7.376116467355498E-2</v>
      </c>
      <c r="AT337" s="6">
        <f t="shared" si="241"/>
        <v>3.5145888105527101E-2</v>
      </c>
      <c r="AU337" s="6">
        <f t="shared" si="242"/>
        <v>-6.9445570436621473E-4</v>
      </c>
      <c r="AV337">
        <f t="shared" si="243"/>
        <v>0</v>
      </c>
      <c r="AW337">
        <f t="shared" si="244"/>
        <v>1</v>
      </c>
      <c r="AX337">
        <f t="shared" si="245"/>
        <v>0</v>
      </c>
    </row>
    <row r="338" spans="1:50" x14ac:dyDescent="0.25">
      <c r="A338" s="1">
        <v>42247</v>
      </c>
      <c r="B338">
        <v>516.44000200000005</v>
      </c>
      <c r="C338">
        <v>519.40997300000004</v>
      </c>
      <c r="D338">
        <v>509.07000699999998</v>
      </c>
      <c r="E338">
        <v>512.89001499999995</v>
      </c>
      <c r="F338">
        <v>512.89001499999995</v>
      </c>
      <c r="G338">
        <v>2983000</v>
      </c>
      <c r="H338" s="2">
        <f t="shared" si="216"/>
        <v>-9.8839692306332827E-3</v>
      </c>
      <c r="I338">
        <f t="shared" si="205"/>
        <v>549.78002900000001</v>
      </c>
      <c r="J338">
        <f t="shared" si="206"/>
        <v>490.5</v>
      </c>
      <c r="K338">
        <f t="shared" si="207"/>
        <v>490.5</v>
      </c>
      <c r="L338">
        <f t="shared" si="208"/>
        <v>7.19257792530823E-2</v>
      </c>
      <c r="M338">
        <f t="shared" si="209"/>
        <v>-4.3654612773071699E-2</v>
      </c>
      <c r="N338">
        <f t="shared" si="210"/>
        <v>-4.3654612773071699E-2</v>
      </c>
      <c r="O338">
        <f t="shared" si="211"/>
        <v>0</v>
      </c>
      <c r="P338">
        <f t="shared" si="212"/>
        <v>1</v>
      </c>
      <c r="Q338">
        <f t="shared" si="213"/>
        <v>0</v>
      </c>
      <c r="R338">
        <f t="shared" si="217"/>
        <v>1</v>
      </c>
      <c r="S338">
        <f t="shared" si="218"/>
        <v>0</v>
      </c>
      <c r="T338" s="5">
        <f t="shared" si="214"/>
        <v>0.99011603076936672</v>
      </c>
      <c r="U338" s="5">
        <f t="shared" si="215"/>
        <v>0.99011603076936672</v>
      </c>
      <c r="V338" s="5">
        <f>PRODUCT($T$3:T338)-1</f>
        <v>0.14504820884319636</v>
      </c>
      <c r="W338" s="4">
        <f>PRODUCT($U$3:U338)-1</f>
        <v>0.42688385494045522</v>
      </c>
      <c r="X338">
        <f t="shared" si="219"/>
        <v>0.66582217679257938</v>
      </c>
      <c r="Y338" s="1">
        <f t="shared" si="220"/>
        <v>42247</v>
      </c>
      <c r="Z338">
        <f t="shared" si="221"/>
        <v>6.9610755207301089E-3</v>
      </c>
      <c r="AA338" s="6">
        <f t="shared" si="222"/>
        <v>-3.7358658277708567E-4</v>
      </c>
      <c r="AB338" s="6">
        <f t="shared" si="223"/>
        <v>-3.9251559222027721E-3</v>
      </c>
      <c r="AC338" s="6">
        <f t="shared" si="224"/>
        <v>-3.2162340589131144E-2</v>
      </c>
      <c r="AD338" s="6">
        <f t="shared" si="225"/>
        <v>-4.1316116952639925E-2</v>
      </c>
      <c r="AE338" s="6">
        <f t="shared" si="226"/>
        <v>-6.2895637626356193E-2</v>
      </c>
      <c r="AF338" s="6">
        <f t="shared" si="227"/>
        <v>6.4743078584532654E-3</v>
      </c>
      <c r="AG338" s="6">
        <f t="shared" si="228"/>
        <v>7.376116467355498E-2</v>
      </c>
      <c r="AH338" s="6">
        <f t="shared" si="229"/>
        <v>3.5145888105527101E-2</v>
      </c>
      <c r="AI338" s="6">
        <f t="shared" si="230"/>
        <v>-6.9445570436621473E-4</v>
      </c>
      <c r="AJ338" s="6">
        <f t="shared" si="231"/>
        <v>-9.8839692306332827E-3</v>
      </c>
      <c r="AK338">
        <f t="shared" si="232"/>
        <v>6.9610755207301089E-3</v>
      </c>
      <c r="AL338" s="6">
        <f t="shared" si="233"/>
        <v>-3.7358658277708567E-4</v>
      </c>
      <c r="AM338" s="6">
        <f t="shared" si="234"/>
        <v>-3.9251559222027721E-3</v>
      </c>
      <c r="AN338" s="6">
        <f t="shared" si="235"/>
        <v>-3.2162340589131144E-2</v>
      </c>
      <c r="AO338" s="6">
        <f t="shared" si="236"/>
        <v>-4.1316116952639925E-2</v>
      </c>
      <c r="AP338" s="6">
        <f t="shared" si="237"/>
        <v>-6.2895637626356193E-2</v>
      </c>
      <c r="AQ338" s="6">
        <f t="shared" si="238"/>
        <v>6.4743078584532654E-3</v>
      </c>
      <c r="AR338" s="6">
        <f t="shared" si="239"/>
        <v>7.376116467355498E-2</v>
      </c>
      <c r="AS338" s="6">
        <f t="shared" si="240"/>
        <v>3.5145888105527101E-2</v>
      </c>
      <c r="AT338" s="6">
        <f t="shared" si="241"/>
        <v>-6.9445570436621473E-4</v>
      </c>
      <c r="AU338" s="6">
        <f t="shared" si="242"/>
        <v>-9.8839692306332827E-3</v>
      </c>
      <c r="AV338">
        <f t="shared" si="243"/>
        <v>0</v>
      </c>
      <c r="AW338">
        <f t="shared" si="244"/>
        <v>1</v>
      </c>
      <c r="AX338">
        <f t="shared" si="245"/>
        <v>0</v>
      </c>
    </row>
    <row r="339" spans="1:50" x14ac:dyDescent="0.25">
      <c r="A339" s="1">
        <v>42248</v>
      </c>
      <c r="B339">
        <v>499.14001500000001</v>
      </c>
      <c r="C339">
        <v>510</v>
      </c>
      <c r="D339">
        <v>493.42999300000002</v>
      </c>
      <c r="E339">
        <v>496.540009</v>
      </c>
      <c r="F339">
        <v>496.540009</v>
      </c>
      <c r="G339">
        <v>3864500</v>
      </c>
      <c r="H339" s="2">
        <f t="shared" si="216"/>
        <v>-3.1878191272645351E-2</v>
      </c>
      <c r="I339">
        <f t="shared" si="205"/>
        <v>549.78002900000001</v>
      </c>
      <c r="J339">
        <f t="shared" si="206"/>
        <v>490.5</v>
      </c>
      <c r="K339">
        <f t="shared" si="207"/>
        <v>501.67001299999998</v>
      </c>
      <c r="L339">
        <f t="shared" si="208"/>
        <v>0.10722201440971912</v>
      </c>
      <c r="M339">
        <f t="shared" si="209"/>
        <v>-1.2164194003549067E-2</v>
      </c>
      <c r="N339">
        <f t="shared" si="210"/>
        <v>1.0331501806534193E-2</v>
      </c>
      <c r="O339">
        <f t="shared" si="211"/>
        <v>1</v>
      </c>
      <c r="P339">
        <f t="shared" si="212"/>
        <v>0</v>
      </c>
      <c r="Q339">
        <f t="shared" si="213"/>
        <v>0</v>
      </c>
      <c r="R339">
        <f t="shared" si="217"/>
        <v>1</v>
      </c>
      <c r="S339">
        <f t="shared" si="218"/>
        <v>0</v>
      </c>
      <c r="T339" s="5">
        <f t="shared" si="214"/>
        <v>0.96812180872735465</v>
      </c>
      <c r="U339" s="5">
        <f t="shared" si="215"/>
        <v>0.96812180872735465</v>
      </c>
      <c r="V339" s="5">
        <f>PRODUCT($T$3:T339)-1</f>
        <v>0.10854614302529297</v>
      </c>
      <c r="W339" s="4">
        <f>PRODUCT($U$3:U339)-1</f>
        <v>0.38139737848881383</v>
      </c>
      <c r="X339">
        <f t="shared" si="219"/>
        <v>0.61271877881457115</v>
      </c>
      <c r="Y339" s="1">
        <f t="shared" si="220"/>
        <v>42248</v>
      </c>
      <c r="Z339">
        <f t="shared" si="221"/>
        <v>-3.7358658277708567E-4</v>
      </c>
      <c r="AA339" s="6">
        <f t="shared" si="222"/>
        <v>-3.9251559222027721E-3</v>
      </c>
      <c r="AB339" s="6">
        <f t="shared" si="223"/>
        <v>-3.2162340589131144E-2</v>
      </c>
      <c r="AC339" s="6">
        <f t="shared" si="224"/>
        <v>-4.1316116952639925E-2</v>
      </c>
      <c r="AD339" s="6">
        <f t="shared" si="225"/>
        <v>-6.2895637626356193E-2</v>
      </c>
      <c r="AE339" s="6">
        <f t="shared" si="226"/>
        <v>6.4743078584532654E-3</v>
      </c>
      <c r="AF339" s="6">
        <f t="shared" si="227"/>
        <v>7.376116467355498E-2</v>
      </c>
      <c r="AG339" s="6">
        <f t="shared" si="228"/>
        <v>3.5145888105527101E-2</v>
      </c>
      <c r="AH339" s="6">
        <f t="shared" si="229"/>
        <v>-6.9445570436621473E-4</v>
      </c>
      <c r="AI339" s="6">
        <f t="shared" si="230"/>
        <v>-9.8839692306332827E-3</v>
      </c>
      <c r="AJ339" s="6">
        <f t="shared" si="231"/>
        <v>-3.1878191272645351E-2</v>
      </c>
      <c r="AK339">
        <f t="shared" si="232"/>
        <v>-3.7358658277708567E-4</v>
      </c>
      <c r="AL339" s="6">
        <f t="shared" si="233"/>
        <v>-3.9251559222027721E-3</v>
      </c>
      <c r="AM339" s="6">
        <f t="shared" si="234"/>
        <v>-3.2162340589131144E-2</v>
      </c>
      <c r="AN339" s="6">
        <f t="shared" si="235"/>
        <v>-4.1316116952639925E-2</v>
      </c>
      <c r="AO339" s="6">
        <f t="shared" si="236"/>
        <v>-6.2895637626356193E-2</v>
      </c>
      <c r="AP339" s="6">
        <f t="shared" si="237"/>
        <v>6.4743078584532654E-3</v>
      </c>
      <c r="AQ339" s="6">
        <f t="shared" si="238"/>
        <v>7.376116467355498E-2</v>
      </c>
      <c r="AR339" s="6">
        <f t="shared" si="239"/>
        <v>3.5145888105527101E-2</v>
      </c>
      <c r="AS339" s="6">
        <f t="shared" si="240"/>
        <v>-6.9445570436621473E-4</v>
      </c>
      <c r="AT339" s="6">
        <f t="shared" si="241"/>
        <v>-9.8839692306332827E-3</v>
      </c>
      <c r="AU339" s="6">
        <f t="shared" si="242"/>
        <v>-3.1878191272645351E-2</v>
      </c>
      <c r="AV339">
        <f t="shared" si="243"/>
        <v>1</v>
      </c>
      <c r="AW339">
        <f t="shared" si="244"/>
        <v>0</v>
      </c>
      <c r="AX339">
        <f t="shared" si="245"/>
        <v>0</v>
      </c>
    </row>
    <row r="340" spans="1:50" x14ac:dyDescent="0.25">
      <c r="A340" s="1">
        <v>42249</v>
      </c>
      <c r="B340">
        <v>505.08999599999999</v>
      </c>
      <c r="C340">
        <v>510.85998499999999</v>
      </c>
      <c r="D340">
        <v>497.72000100000002</v>
      </c>
      <c r="E340">
        <v>510.54998799999998</v>
      </c>
      <c r="F340">
        <v>510.54998799999998</v>
      </c>
      <c r="G340">
        <v>3707100</v>
      </c>
      <c r="H340" s="2">
        <f t="shared" si="216"/>
        <v>2.8215206722646879E-2</v>
      </c>
      <c r="I340">
        <f t="shared" si="205"/>
        <v>549.78002900000001</v>
      </c>
      <c r="J340">
        <f t="shared" si="206"/>
        <v>490.5</v>
      </c>
      <c r="K340">
        <f t="shared" si="207"/>
        <v>506</v>
      </c>
      <c r="L340">
        <f t="shared" si="208"/>
        <v>7.6838785470699111E-2</v>
      </c>
      <c r="M340">
        <f t="shared" si="209"/>
        <v>-3.9271351427394352E-2</v>
      </c>
      <c r="N340">
        <f t="shared" si="210"/>
        <v>-8.911934398086796E-3</v>
      </c>
      <c r="O340">
        <f t="shared" si="211"/>
        <v>0</v>
      </c>
      <c r="P340">
        <f t="shared" si="212"/>
        <v>1</v>
      </c>
      <c r="Q340">
        <f t="shared" si="213"/>
        <v>0</v>
      </c>
      <c r="R340">
        <f t="shared" si="217"/>
        <v>1</v>
      </c>
      <c r="S340">
        <f t="shared" si="218"/>
        <v>0</v>
      </c>
      <c r="T340" s="5">
        <f t="shared" si="214"/>
        <v>1.0282152067226469</v>
      </c>
      <c r="U340" s="5">
        <f t="shared" si="215"/>
        <v>1.0282152067226469</v>
      </c>
      <c r="V340" s="5">
        <f>PRODUCT($T$3:T340)-1</f>
        <v>0.13982400161234443</v>
      </c>
      <c r="W340" s="4">
        <f>PRODUCT($U$3:U340)-1</f>
        <v>0.42037379108899819</v>
      </c>
      <c r="X340">
        <f t="shared" si="219"/>
        <v>0.65822197254431902</v>
      </c>
      <c r="Y340" s="1">
        <f t="shared" si="220"/>
        <v>42249</v>
      </c>
      <c r="Z340">
        <f t="shared" si="221"/>
        <v>-3.9251559222027721E-3</v>
      </c>
      <c r="AA340" s="6">
        <f t="shared" si="222"/>
        <v>-3.2162340589131144E-2</v>
      </c>
      <c r="AB340" s="6">
        <f t="shared" si="223"/>
        <v>-4.1316116952639925E-2</v>
      </c>
      <c r="AC340" s="6">
        <f t="shared" si="224"/>
        <v>-6.2895637626356193E-2</v>
      </c>
      <c r="AD340" s="6">
        <f t="shared" si="225"/>
        <v>6.4743078584532654E-3</v>
      </c>
      <c r="AE340" s="6">
        <f t="shared" si="226"/>
        <v>7.376116467355498E-2</v>
      </c>
      <c r="AF340" s="6">
        <f t="shared" si="227"/>
        <v>3.5145888105527101E-2</v>
      </c>
      <c r="AG340" s="6">
        <f t="shared" si="228"/>
        <v>-6.9445570436621473E-4</v>
      </c>
      <c r="AH340" s="6">
        <f t="shared" si="229"/>
        <v>-9.8839692306332827E-3</v>
      </c>
      <c r="AI340" s="6">
        <f t="shared" si="230"/>
        <v>-3.1878191272645351E-2</v>
      </c>
      <c r="AJ340" s="6">
        <f t="shared" si="231"/>
        <v>2.8215206722646879E-2</v>
      </c>
      <c r="AK340">
        <f t="shared" si="232"/>
        <v>-3.9251559222027721E-3</v>
      </c>
      <c r="AL340" s="6">
        <f t="shared" si="233"/>
        <v>-3.2162340589131144E-2</v>
      </c>
      <c r="AM340" s="6">
        <f t="shared" si="234"/>
        <v>-4.1316116952639925E-2</v>
      </c>
      <c r="AN340" s="6">
        <f t="shared" si="235"/>
        <v>-6.2895637626356193E-2</v>
      </c>
      <c r="AO340" s="6">
        <f t="shared" si="236"/>
        <v>6.4743078584532654E-3</v>
      </c>
      <c r="AP340" s="6">
        <f t="shared" si="237"/>
        <v>7.376116467355498E-2</v>
      </c>
      <c r="AQ340" s="6">
        <f t="shared" si="238"/>
        <v>3.5145888105527101E-2</v>
      </c>
      <c r="AR340" s="6">
        <f t="shared" si="239"/>
        <v>-6.9445570436621473E-4</v>
      </c>
      <c r="AS340" s="6">
        <f t="shared" si="240"/>
        <v>-9.8839692306332827E-3</v>
      </c>
      <c r="AT340" s="6">
        <f t="shared" si="241"/>
        <v>-3.1878191272645351E-2</v>
      </c>
      <c r="AU340" s="6">
        <f t="shared" si="242"/>
        <v>2.8215206722646879E-2</v>
      </c>
      <c r="AV340">
        <f t="shared" si="243"/>
        <v>0</v>
      </c>
      <c r="AW340">
        <f t="shared" si="244"/>
        <v>1</v>
      </c>
      <c r="AX340">
        <f t="shared" si="245"/>
        <v>0</v>
      </c>
    </row>
    <row r="341" spans="1:50" x14ac:dyDescent="0.25">
      <c r="A341" s="1">
        <v>42250</v>
      </c>
      <c r="B341">
        <v>514.5</v>
      </c>
      <c r="C341">
        <v>515.84002699999996</v>
      </c>
      <c r="D341">
        <v>502.57000699999998</v>
      </c>
      <c r="E341">
        <v>504.72000100000002</v>
      </c>
      <c r="F341">
        <v>504.72000100000002</v>
      </c>
      <c r="G341">
        <v>3149700</v>
      </c>
      <c r="H341" s="2">
        <f t="shared" si="216"/>
        <v>-1.1419032684415575E-2</v>
      </c>
      <c r="I341">
        <f t="shared" si="205"/>
        <v>549.78002900000001</v>
      </c>
      <c r="J341">
        <f t="shared" si="206"/>
        <v>490.5</v>
      </c>
      <c r="K341">
        <f t="shared" si="207"/>
        <v>508.10000600000001</v>
      </c>
      <c r="L341">
        <f t="shared" si="208"/>
        <v>8.9277278314159769E-2</v>
      </c>
      <c r="M341">
        <f t="shared" si="209"/>
        <v>-2.8174039015347097E-2</v>
      </c>
      <c r="N341">
        <f t="shared" si="210"/>
        <v>6.6967922676002267E-3</v>
      </c>
      <c r="O341">
        <f t="shared" si="211"/>
        <v>0</v>
      </c>
      <c r="P341">
        <f t="shared" si="212"/>
        <v>1</v>
      </c>
      <c r="Q341">
        <f t="shared" si="213"/>
        <v>0</v>
      </c>
      <c r="R341">
        <f t="shared" si="217"/>
        <v>1</v>
      </c>
      <c r="S341">
        <f t="shared" si="218"/>
        <v>0</v>
      </c>
      <c r="T341" s="5">
        <f t="shared" si="214"/>
        <v>0.98858096731558442</v>
      </c>
      <c r="U341" s="5">
        <f t="shared" si="215"/>
        <v>0.98858096731558442</v>
      </c>
      <c r="V341" s="5">
        <f>PRODUCT($T$3:T341)-1</f>
        <v>0.12680831408345172</v>
      </c>
      <c r="W341" s="4">
        <f>PRODUCT($U$3:U341)-1</f>
        <v>0.40415449634446565</v>
      </c>
      <c r="X341">
        <f t="shared" si="219"/>
        <v>0.63928668164181945</v>
      </c>
      <c r="Y341" s="1">
        <f t="shared" si="220"/>
        <v>42250</v>
      </c>
      <c r="Z341">
        <f t="shared" si="221"/>
        <v>-3.2162340589131144E-2</v>
      </c>
      <c r="AA341" s="6">
        <f t="shared" si="222"/>
        <v>-4.1316116952639925E-2</v>
      </c>
      <c r="AB341" s="6">
        <f t="shared" si="223"/>
        <v>-6.2895637626356193E-2</v>
      </c>
      <c r="AC341" s="6">
        <f t="shared" si="224"/>
        <v>6.4743078584532654E-3</v>
      </c>
      <c r="AD341" s="6">
        <f t="shared" si="225"/>
        <v>7.376116467355498E-2</v>
      </c>
      <c r="AE341" s="6">
        <f t="shared" si="226"/>
        <v>3.5145888105527101E-2</v>
      </c>
      <c r="AF341" s="6">
        <f t="shared" si="227"/>
        <v>-6.9445570436621473E-4</v>
      </c>
      <c r="AG341" s="6">
        <f t="shared" si="228"/>
        <v>-9.8839692306332827E-3</v>
      </c>
      <c r="AH341" s="6">
        <f t="shared" si="229"/>
        <v>-3.1878191272645351E-2</v>
      </c>
      <c r="AI341" s="6">
        <f t="shared" si="230"/>
        <v>2.8215206722646879E-2</v>
      </c>
      <c r="AJ341" s="6">
        <f t="shared" si="231"/>
        <v>-1.1419032684415575E-2</v>
      </c>
      <c r="AK341">
        <f t="shared" si="232"/>
        <v>-3.2162340589131144E-2</v>
      </c>
      <c r="AL341" s="6">
        <f t="shared" si="233"/>
        <v>-4.1316116952639925E-2</v>
      </c>
      <c r="AM341" s="6">
        <f t="shared" si="234"/>
        <v>-6.2895637626356193E-2</v>
      </c>
      <c r="AN341" s="6">
        <f t="shared" si="235"/>
        <v>6.4743078584532654E-3</v>
      </c>
      <c r="AO341" s="6">
        <f t="shared" si="236"/>
        <v>7.376116467355498E-2</v>
      </c>
      <c r="AP341" s="6">
        <f t="shared" si="237"/>
        <v>3.5145888105527101E-2</v>
      </c>
      <c r="AQ341" s="6">
        <f t="shared" si="238"/>
        <v>-6.9445570436621473E-4</v>
      </c>
      <c r="AR341" s="6">
        <f t="shared" si="239"/>
        <v>-9.8839692306332827E-3</v>
      </c>
      <c r="AS341" s="6">
        <f t="shared" si="240"/>
        <v>-3.1878191272645351E-2</v>
      </c>
      <c r="AT341" s="6">
        <f t="shared" si="241"/>
        <v>2.8215206722646879E-2</v>
      </c>
      <c r="AU341" s="6">
        <f t="shared" si="242"/>
        <v>-1.1419032684415575E-2</v>
      </c>
      <c r="AV341">
        <f t="shared" si="243"/>
        <v>0</v>
      </c>
      <c r="AW341">
        <f t="shared" si="244"/>
        <v>1</v>
      </c>
      <c r="AX341">
        <f t="shared" si="245"/>
        <v>0</v>
      </c>
    </row>
    <row r="342" spans="1:50" x14ac:dyDescent="0.25">
      <c r="A342" s="1">
        <v>42251</v>
      </c>
      <c r="B342">
        <v>497.64999399999999</v>
      </c>
      <c r="C342">
        <v>502.85000600000001</v>
      </c>
      <c r="D342">
        <v>495.64001500000001</v>
      </c>
      <c r="E342">
        <v>499</v>
      </c>
      <c r="F342">
        <v>499</v>
      </c>
      <c r="G342">
        <v>2692500</v>
      </c>
      <c r="H342" s="2">
        <f t="shared" si="216"/>
        <v>-1.1333018284726215E-2</v>
      </c>
      <c r="I342">
        <f t="shared" si="205"/>
        <v>549.78002900000001</v>
      </c>
      <c r="J342">
        <f t="shared" si="206"/>
        <v>490.5</v>
      </c>
      <c r="K342">
        <f t="shared" si="207"/>
        <v>536</v>
      </c>
      <c r="L342">
        <f t="shared" si="208"/>
        <v>0.10176358517034068</v>
      </c>
      <c r="M342">
        <f t="shared" si="209"/>
        <v>-1.7034068136272507E-2</v>
      </c>
      <c r="N342">
        <f t="shared" si="210"/>
        <v>7.4148296593186336E-2</v>
      </c>
      <c r="O342">
        <f t="shared" si="211"/>
        <v>1</v>
      </c>
      <c r="P342">
        <f t="shared" si="212"/>
        <v>0</v>
      </c>
      <c r="Q342">
        <f t="shared" si="213"/>
        <v>0</v>
      </c>
      <c r="R342">
        <f t="shared" si="217"/>
        <v>1</v>
      </c>
      <c r="S342">
        <f t="shared" si="218"/>
        <v>0</v>
      </c>
      <c r="T342" s="5">
        <f t="shared" si="214"/>
        <v>0.98866698171527378</v>
      </c>
      <c r="U342" s="5">
        <f t="shared" si="215"/>
        <v>0.98866698171527378</v>
      </c>
      <c r="V342" s="5">
        <f>PRODUCT($T$3:T342)-1</f>
        <v>0.11403817485656242</v>
      </c>
      <c r="W342" s="4">
        <f>PRODUCT($U$3:U342)-1</f>
        <v>0.38824118776281336</v>
      </c>
      <c r="X342">
        <f t="shared" si="219"/>
        <v>0.62070861570486469</v>
      </c>
      <c r="Y342" s="1">
        <f t="shared" si="220"/>
        <v>42251</v>
      </c>
      <c r="Z342">
        <f t="shared" si="221"/>
        <v>-4.1316116952639925E-2</v>
      </c>
      <c r="AA342" s="6">
        <f t="shared" si="222"/>
        <v>-6.2895637626356193E-2</v>
      </c>
      <c r="AB342" s="6">
        <f t="shared" si="223"/>
        <v>6.4743078584532654E-3</v>
      </c>
      <c r="AC342" s="6">
        <f t="shared" si="224"/>
        <v>7.376116467355498E-2</v>
      </c>
      <c r="AD342" s="6">
        <f t="shared" si="225"/>
        <v>3.5145888105527101E-2</v>
      </c>
      <c r="AE342" s="6">
        <f t="shared" si="226"/>
        <v>-6.9445570436621473E-4</v>
      </c>
      <c r="AF342" s="6">
        <f t="shared" si="227"/>
        <v>-9.8839692306332827E-3</v>
      </c>
      <c r="AG342" s="6">
        <f t="shared" si="228"/>
        <v>-3.1878191272645351E-2</v>
      </c>
      <c r="AH342" s="6">
        <f t="shared" si="229"/>
        <v>2.8215206722646879E-2</v>
      </c>
      <c r="AI342" s="6">
        <f t="shared" si="230"/>
        <v>-1.1419032684415575E-2</v>
      </c>
      <c r="AJ342" s="6">
        <f t="shared" si="231"/>
        <v>-1.1333018284726215E-2</v>
      </c>
      <c r="AK342">
        <f t="shared" si="232"/>
        <v>-4.1316116952639925E-2</v>
      </c>
      <c r="AL342" s="6">
        <f t="shared" si="233"/>
        <v>-6.2895637626356193E-2</v>
      </c>
      <c r="AM342" s="6">
        <f t="shared" si="234"/>
        <v>6.4743078584532654E-3</v>
      </c>
      <c r="AN342" s="6">
        <f t="shared" si="235"/>
        <v>7.376116467355498E-2</v>
      </c>
      <c r="AO342" s="6">
        <f t="shared" si="236"/>
        <v>3.5145888105527101E-2</v>
      </c>
      <c r="AP342" s="6">
        <f t="shared" si="237"/>
        <v>-6.9445570436621473E-4</v>
      </c>
      <c r="AQ342" s="6">
        <f t="shared" si="238"/>
        <v>-9.8839692306332827E-3</v>
      </c>
      <c r="AR342" s="6">
        <f t="shared" si="239"/>
        <v>-3.1878191272645351E-2</v>
      </c>
      <c r="AS342" s="6">
        <f t="shared" si="240"/>
        <v>2.8215206722646879E-2</v>
      </c>
      <c r="AT342" s="6">
        <f t="shared" si="241"/>
        <v>-1.1419032684415575E-2</v>
      </c>
      <c r="AU342" s="6">
        <f t="shared" si="242"/>
        <v>-1.1333018284726215E-2</v>
      </c>
      <c r="AV342">
        <f t="shared" si="243"/>
        <v>1</v>
      </c>
      <c r="AW342">
        <f t="shared" si="244"/>
        <v>0</v>
      </c>
      <c r="AX342">
        <f t="shared" si="245"/>
        <v>0</v>
      </c>
    </row>
    <row r="343" spans="1:50" x14ac:dyDescent="0.25">
      <c r="A343" s="1">
        <v>42255</v>
      </c>
      <c r="B343">
        <v>508.69000199999999</v>
      </c>
      <c r="C343">
        <v>518.34997599999997</v>
      </c>
      <c r="D343">
        <v>508.51001000000002</v>
      </c>
      <c r="E343">
        <v>517.53997800000002</v>
      </c>
      <c r="F343">
        <v>517.53997800000002</v>
      </c>
      <c r="G343">
        <v>3810700</v>
      </c>
      <c r="H343" s="2">
        <f t="shared" si="216"/>
        <v>3.7154264529058123E-2</v>
      </c>
      <c r="I343">
        <f t="shared" si="205"/>
        <v>551.5</v>
      </c>
      <c r="J343">
        <f t="shared" si="206"/>
        <v>490.5</v>
      </c>
      <c r="K343">
        <f t="shared" si="207"/>
        <v>533.330017</v>
      </c>
      <c r="L343">
        <f t="shared" si="208"/>
        <v>6.5618161772229344E-2</v>
      </c>
      <c r="M343">
        <f t="shared" si="209"/>
        <v>-5.2247129013094362E-2</v>
      </c>
      <c r="N343">
        <f t="shared" si="210"/>
        <v>3.0509795708960619E-2</v>
      </c>
      <c r="O343">
        <f t="shared" si="211"/>
        <v>1</v>
      </c>
      <c r="P343">
        <f t="shared" si="212"/>
        <v>0</v>
      </c>
      <c r="Q343">
        <f t="shared" si="213"/>
        <v>0</v>
      </c>
      <c r="R343">
        <f t="shared" si="217"/>
        <v>1</v>
      </c>
      <c r="S343">
        <f t="shared" si="218"/>
        <v>0</v>
      </c>
      <c r="T343" s="5">
        <f t="shared" si="214"/>
        <v>1.0371542645290581</v>
      </c>
      <c r="U343" s="5">
        <f t="shared" si="215"/>
        <v>1.0371542645290581</v>
      </c>
      <c r="V343" s="5">
        <f>PRODUCT($T$3:T343)-1</f>
        <v>0.15542944390065228</v>
      </c>
      <c r="W343" s="4">
        <f>PRODUCT($U$3:U343)-1</f>
        <v>0.43982026808308672</v>
      </c>
      <c r="X343">
        <f t="shared" si="219"/>
        <v>0.68092485233728683</v>
      </c>
      <c r="Y343" s="1">
        <f t="shared" si="220"/>
        <v>42255</v>
      </c>
      <c r="Z343">
        <f t="shared" si="221"/>
        <v>-6.2895637626356193E-2</v>
      </c>
      <c r="AA343" s="6">
        <f t="shared" si="222"/>
        <v>6.4743078584532654E-3</v>
      </c>
      <c r="AB343" s="6">
        <f t="shared" si="223"/>
        <v>7.376116467355498E-2</v>
      </c>
      <c r="AC343" s="6">
        <f t="shared" si="224"/>
        <v>3.5145888105527101E-2</v>
      </c>
      <c r="AD343" s="6">
        <f t="shared" si="225"/>
        <v>-6.9445570436621473E-4</v>
      </c>
      <c r="AE343" s="6">
        <f t="shared" si="226"/>
        <v>-9.8839692306332827E-3</v>
      </c>
      <c r="AF343" s="6">
        <f t="shared" si="227"/>
        <v>-3.1878191272645351E-2</v>
      </c>
      <c r="AG343" s="6">
        <f t="shared" si="228"/>
        <v>2.8215206722646879E-2</v>
      </c>
      <c r="AH343" s="6">
        <f t="shared" si="229"/>
        <v>-1.1419032684415575E-2</v>
      </c>
      <c r="AI343" s="6">
        <f t="shared" si="230"/>
        <v>-1.1333018284726215E-2</v>
      </c>
      <c r="AJ343" s="6">
        <f t="shared" si="231"/>
        <v>3.7154264529058123E-2</v>
      </c>
      <c r="AK343">
        <f t="shared" si="232"/>
        <v>-6.2895637626356193E-2</v>
      </c>
      <c r="AL343" s="6">
        <f t="shared" si="233"/>
        <v>6.4743078584532654E-3</v>
      </c>
      <c r="AM343" s="6">
        <f t="shared" si="234"/>
        <v>7.376116467355498E-2</v>
      </c>
      <c r="AN343" s="6">
        <f t="shared" si="235"/>
        <v>3.5145888105527101E-2</v>
      </c>
      <c r="AO343" s="6">
        <f t="shared" si="236"/>
        <v>-6.9445570436621473E-4</v>
      </c>
      <c r="AP343" s="6">
        <f t="shared" si="237"/>
        <v>-9.8839692306332827E-3</v>
      </c>
      <c r="AQ343" s="6">
        <f t="shared" si="238"/>
        <v>-3.1878191272645351E-2</v>
      </c>
      <c r="AR343" s="6">
        <f t="shared" si="239"/>
        <v>2.8215206722646879E-2</v>
      </c>
      <c r="AS343" s="6">
        <f t="shared" si="240"/>
        <v>-1.1419032684415575E-2</v>
      </c>
      <c r="AT343" s="6">
        <f t="shared" si="241"/>
        <v>-1.1333018284726215E-2</v>
      </c>
      <c r="AU343" s="6">
        <f t="shared" si="242"/>
        <v>3.7154264529058123E-2</v>
      </c>
      <c r="AV343">
        <f t="shared" si="243"/>
        <v>1</v>
      </c>
      <c r="AW343">
        <f t="shared" si="244"/>
        <v>0</v>
      </c>
      <c r="AX343">
        <f t="shared" si="245"/>
        <v>0</v>
      </c>
    </row>
    <row r="344" spans="1:50" x14ac:dyDescent="0.25">
      <c r="A344" s="1">
        <v>42256</v>
      </c>
      <c r="B344">
        <v>524</v>
      </c>
      <c r="C344">
        <v>529.95001200000002</v>
      </c>
      <c r="D344">
        <v>515.05999799999995</v>
      </c>
      <c r="E344">
        <v>516.89001499999995</v>
      </c>
      <c r="F344">
        <v>516.89001499999995</v>
      </c>
      <c r="G344">
        <v>4338700</v>
      </c>
      <c r="H344" s="2">
        <f t="shared" si="216"/>
        <v>-1.2558701310607656E-3</v>
      </c>
      <c r="I344">
        <f t="shared" si="205"/>
        <v>551.5</v>
      </c>
      <c r="J344">
        <f t="shared" si="206"/>
        <v>490.5</v>
      </c>
      <c r="K344">
        <f t="shared" si="207"/>
        <v>529</v>
      </c>
      <c r="L344">
        <f t="shared" si="208"/>
        <v>6.6958122609507287E-2</v>
      </c>
      <c r="M344">
        <f t="shared" si="209"/>
        <v>-5.1055377806050184E-2</v>
      </c>
      <c r="N344">
        <f t="shared" si="210"/>
        <v>2.3428552784096723E-2</v>
      </c>
      <c r="O344">
        <f t="shared" si="211"/>
        <v>1</v>
      </c>
      <c r="P344">
        <f t="shared" si="212"/>
        <v>0</v>
      </c>
      <c r="Q344">
        <f t="shared" si="213"/>
        <v>0</v>
      </c>
      <c r="R344">
        <f t="shared" si="217"/>
        <v>1</v>
      </c>
      <c r="S344">
        <f t="shared" si="218"/>
        <v>0</v>
      </c>
      <c r="T344" s="5">
        <f t="shared" si="214"/>
        <v>0.99874412986893923</v>
      </c>
      <c r="U344" s="5">
        <f t="shared" si="215"/>
        <v>0.99874412986893923</v>
      </c>
      <c r="V344" s="5">
        <f>PRODUCT($T$3:T344)-1</f>
        <v>0.15397837457350927</v>
      </c>
      <c r="W344" s="4">
        <f>PRODUCT($U$3:U344)-1</f>
        <v>0.43801204081430534</v>
      </c>
      <c r="X344">
        <f t="shared" si="219"/>
        <v>0.67881382902267862</v>
      </c>
      <c r="Y344" s="1">
        <f t="shared" si="220"/>
        <v>42256</v>
      </c>
      <c r="Z344">
        <f t="shared" si="221"/>
        <v>6.4743078584532654E-3</v>
      </c>
      <c r="AA344" s="6">
        <f t="shared" si="222"/>
        <v>7.376116467355498E-2</v>
      </c>
      <c r="AB344" s="6">
        <f t="shared" si="223"/>
        <v>3.5145888105527101E-2</v>
      </c>
      <c r="AC344" s="6">
        <f t="shared" si="224"/>
        <v>-6.9445570436621473E-4</v>
      </c>
      <c r="AD344" s="6">
        <f t="shared" si="225"/>
        <v>-9.8839692306332827E-3</v>
      </c>
      <c r="AE344" s="6">
        <f t="shared" si="226"/>
        <v>-3.1878191272645351E-2</v>
      </c>
      <c r="AF344" s="6">
        <f t="shared" si="227"/>
        <v>2.8215206722646879E-2</v>
      </c>
      <c r="AG344" s="6">
        <f t="shared" si="228"/>
        <v>-1.1419032684415575E-2</v>
      </c>
      <c r="AH344" s="6">
        <f t="shared" si="229"/>
        <v>-1.1333018284726215E-2</v>
      </c>
      <c r="AI344" s="6">
        <f t="shared" si="230"/>
        <v>3.7154264529058123E-2</v>
      </c>
      <c r="AJ344" s="6">
        <f t="shared" si="231"/>
        <v>-1.2558701310607656E-3</v>
      </c>
      <c r="AK344">
        <f t="shared" si="232"/>
        <v>6.4743078584532654E-3</v>
      </c>
      <c r="AL344" s="6">
        <f t="shared" si="233"/>
        <v>7.376116467355498E-2</v>
      </c>
      <c r="AM344" s="6">
        <f t="shared" si="234"/>
        <v>3.5145888105527101E-2</v>
      </c>
      <c r="AN344" s="6">
        <f t="shared" si="235"/>
        <v>-6.9445570436621473E-4</v>
      </c>
      <c r="AO344" s="6">
        <f t="shared" si="236"/>
        <v>-9.8839692306332827E-3</v>
      </c>
      <c r="AP344" s="6">
        <f t="shared" si="237"/>
        <v>-3.1878191272645351E-2</v>
      </c>
      <c r="AQ344" s="6">
        <f t="shared" si="238"/>
        <v>2.8215206722646879E-2</v>
      </c>
      <c r="AR344" s="6">
        <f t="shared" si="239"/>
        <v>-1.1419032684415575E-2</v>
      </c>
      <c r="AS344" s="6">
        <f t="shared" si="240"/>
        <v>-1.1333018284726215E-2</v>
      </c>
      <c r="AT344" s="6">
        <f t="shared" si="241"/>
        <v>3.7154264529058123E-2</v>
      </c>
      <c r="AU344" s="6">
        <f t="shared" si="242"/>
        <v>-1.2558701310607656E-3</v>
      </c>
      <c r="AV344">
        <f t="shared" si="243"/>
        <v>1</v>
      </c>
      <c r="AW344">
        <f t="shared" si="244"/>
        <v>0</v>
      </c>
      <c r="AX344">
        <f t="shared" si="245"/>
        <v>0</v>
      </c>
    </row>
    <row r="345" spans="1:50" x14ac:dyDescent="0.25">
      <c r="A345" s="1">
        <v>42257</v>
      </c>
      <c r="B345">
        <v>515.15002400000003</v>
      </c>
      <c r="C345">
        <v>526.13000499999998</v>
      </c>
      <c r="D345">
        <v>514.78002900000001</v>
      </c>
      <c r="E345">
        <v>522.23999000000003</v>
      </c>
      <c r="F345">
        <v>522.23999000000003</v>
      </c>
      <c r="G345">
        <v>2576000</v>
      </c>
      <c r="H345" s="2">
        <f t="shared" si="216"/>
        <v>1.0350316014520189E-2</v>
      </c>
      <c r="I345">
        <f t="shared" si="205"/>
        <v>551.5</v>
      </c>
      <c r="J345">
        <f t="shared" si="206"/>
        <v>490.5</v>
      </c>
      <c r="K345">
        <f t="shared" si="207"/>
        <v>519.89001499999995</v>
      </c>
      <c r="L345">
        <f t="shared" si="208"/>
        <v>5.602790012308323E-2</v>
      </c>
      <c r="M345">
        <f t="shared" si="209"/>
        <v>-6.0776636427248731E-2</v>
      </c>
      <c r="N345">
        <f t="shared" si="210"/>
        <v>-4.4997990291782974E-3</v>
      </c>
      <c r="O345">
        <f t="shared" si="211"/>
        <v>0</v>
      </c>
      <c r="P345">
        <f t="shared" si="212"/>
        <v>1</v>
      </c>
      <c r="Q345">
        <f t="shared" si="213"/>
        <v>0</v>
      </c>
      <c r="R345">
        <f t="shared" si="217"/>
        <v>1</v>
      </c>
      <c r="S345">
        <f t="shared" si="218"/>
        <v>0</v>
      </c>
      <c r="T345" s="5">
        <f t="shared" si="214"/>
        <v>1.0103503160145202</v>
      </c>
      <c r="U345" s="5">
        <f t="shared" si="215"/>
        <v>1.0103503160145202</v>
      </c>
      <c r="V345" s="5">
        <f>PRODUCT($T$3:T345)-1</f>
        <v>0.16592241542426733</v>
      </c>
      <c r="W345" s="4">
        <f>PRODUCT($U$3:U345)-1</f>
        <v>0.45289591986941846</v>
      </c>
      <c r="X345">
        <f t="shared" si="219"/>
        <v>0.69619008268260996</v>
      </c>
      <c r="Y345" s="1">
        <f t="shared" si="220"/>
        <v>42257</v>
      </c>
      <c r="Z345">
        <f t="shared" si="221"/>
        <v>7.376116467355498E-2</v>
      </c>
      <c r="AA345" s="6">
        <f t="shared" si="222"/>
        <v>3.5145888105527101E-2</v>
      </c>
      <c r="AB345" s="6">
        <f t="shared" si="223"/>
        <v>-6.9445570436621473E-4</v>
      </c>
      <c r="AC345" s="6">
        <f t="shared" si="224"/>
        <v>-9.8839692306332827E-3</v>
      </c>
      <c r="AD345" s="6">
        <f t="shared" si="225"/>
        <v>-3.1878191272645351E-2</v>
      </c>
      <c r="AE345" s="6">
        <f t="shared" si="226"/>
        <v>2.8215206722646879E-2</v>
      </c>
      <c r="AF345" s="6">
        <f t="shared" si="227"/>
        <v>-1.1419032684415575E-2</v>
      </c>
      <c r="AG345" s="6">
        <f t="shared" si="228"/>
        <v>-1.1333018284726215E-2</v>
      </c>
      <c r="AH345" s="6">
        <f t="shared" si="229"/>
        <v>3.7154264529058123E-2</v>
      </c>
      <c r="AI345" s="6">
        <f t="shared" si="230"/>
        <v>-1.2558701310607656E-3</v>
      </c>
      <c r="AJ345" s="6">
        <f t="shared" si="231"/>
        <v>1.0350316014520189E-2</v>
      </c>
      <c r="AK345">
        <f t="shared" si="232"/>
        <v>7.376116467355498E-2</v>
      </c>
      <c r="AL345" s="6">
        <f t="shared" si="233"/>
        <v>3.5145888105527101E-2</v>
      </c>
      <c r="AM345" s="6">
        <f t="shared" si="234"/>
        <v>-6.9445570436621473E-4</v>
      </c>
      <c r="AN345" s="6">
        <f t="shared" si="235"/>
        <v>-9.8839692306332827E-3</v>
      </c>
      <c r="AO345" s="6">
        <f t="shared" si="236"/>
        <v>-3.1878191272645351E-2</v>
      </c>
      <c r="AP345" s="6">
        <f t="shared" si="237"/>
        <v>2.8215206722646879E-2</v>
      </c>
      <c r="AQ345" s="6">
        <f t="shared" si="238"/>
        <v>-1.1419032684415575E-2</v>
      </c>
      <c r="AR345" s="6">
        <f t="shared" si="239"/>
        <v>-1.1333018284726215E-2</v>
      </c>
      <c r="AS345" s="6">
        <f t="shared" si="240"/>
        <v>3.7154264529058123E-2</v>
      </c>
      <c r="AT345" s="6">
        <f t="shared" si="241"/>
        <v>-1.2558701310607656E-3</v>
      </c>
      <c r="AU345" s="6">
        <f t="shared" si="242"/>
        <v>1.0350316014520189E-2</v>
      </c>
      <c r="AV345">
        <f t="shared" si="243"/>
        <v>0</v>
      </c>
      <c r="AW345">
        <f t="shared" si="244"/>
        <v>1</v>
      </c>
      <c r="AX345">
        <f t="shared" si="245"/>
        <v>0</v>
      </c>
    </row>
    <row r="346" spans="1:50" x14ac:dyDescent="0.25">
      <c r="A346" s="1">
        <v>42258</v>
      </c>
      <c r="B346">
        <v>521.07000700000003</v>
      </c>
      <c r="C346">
        <v>529.44000200000005</v>
      </c>
      <c r="D346">
        <v>520.60998500000005</v>
      </c>
      <c r="E346">
        <v>529.44000200000005</v>
      </c>
      <c r="F346">
        <v>529.44000200000005</v>
      </c>
      <c r="G346">
        <v>3227900</v>
      </c>
      <c r="H346" s="2">
        <f t="shared" si="216"/>
        <v>1.3786787947816848E-2</v>
      </c>
      <c r="I346">
        <f t="shared" si="205"/>
        <v>551.5</v>
      </c>
      <c r="J346">
        <f t="shared" si="206"/>
        <v>490.5</v>
      </c>
      <c r="K346">
        <f t="shared" si="207"/>
        <v>530.27002000000005</v>
      </c>
      <c r="L346">
        <f t="shared" si="208"/>
        <v>4.1666662731691284E-2</v>
      </c>
      <c r="M346">
        <f t="shared" si="209"/>
        <v>-7.3549414197834007E-2</v>
      </c>
      <c r="N346">
        <f t="shared" si="210"/>
        <v>1.5677281596866433E-3</v>
      </c>
      <c r="O346">
        <f t="shared" si="211"/>
        <v>0</v>
      </c>
      <c r="P346">
        <f t="shared" si="212"/>
        <v>1</v>
      </c>
      <c r="Q346">
        <f t="shared" si="213"/>
        <v>0</v>
      </c>
      <c r="R346">
        <f t="shared" si="217"/>
        <v>1</v>
      </c>
      <c r="S346">
        <f t="shared" si="218"/>
        <v>0</v>
      </c>
      <c r="T346" s="5">
        <f t="shared" si="214"/>
        <v>1.0137867879478168</v>
      </c>
      <c r="U346" s="5">
        <f t="shared" si="215"/>
        <v>1.0137867879478168</v>
      </c>
      <c r="V346" s="5">
        <f>PRODUCT($T$3:T346)-1</f>
        <v>0.18199674052932813</v>
      </c>
      <c r="W346" s="4">
        <f>PRODUCT($U$3:U346)-1</f>
        <v>0.4729266878269065</v>
      </c>
      <c r="X346">
        <f t="shared" si="219"/>
        <v>0.71957509567174505</v>
      </c>
      <c r="Y346" s="1">
        <f t="shared" si="220"/>
        <v>42258</v>
      </c>
      <c r="Z346">
        <f t="shared" si="221"/>
        <v>3.5145888105527101E-2</v>
      </c>
      <c r="AA346" s="6">
        <f t="shared" si="222"/>
        <v>-6.9445570436621473E-4</v>
      </c>
      <c r="AB346" s="6">
        <f t="shared" si="223"/>
        <v>-9.8839692306332827E-3</v>
      </c>
      <c r="AC346" s="6">
        <f t="shared" si="224"/>
        <v>-3.1878191272645351E-2</v>
      </c>
      <c r="AD346" s="6">
        <f t="shared" si="225"/>
        <v>2.8215206722646879E-2</v>
      </c>
      <c r="AE346" s="6">
        <f t="shared" si="226"/>
        <v>-1.1419032684415575E-2</v>
      </c>
      <c r="AF346" s="6">
        <f t="shared" si="227"/>
        <v>-1.1333018284726215E-2</v>
      </c>
      <c r="AG346" s="6">
        <f t="shared" si="228"/>
        <v>3.7154264529058123E-2</v>
      </c>
      <c r="AH346" s="6">
        <f t="shared" si="229"/>
        <v>-1.2558701310607656E-3</v>
      </c>
      <c r="AI346" s="6">
        <f t="shared" si="230"/>
        <v>1.0350316014520189E-2</v>
      </c>
      <c r="AJ346" s="6">
        <f t="shared" si="231"/>
        <v>1.3786787947816848E-2</v>
      </c>
      <c r="AK346">
        <f t="shared" si="232"/>
        <v>3.5145888105527101E-2</v>
      </c>
      <c r="AL346" s="6">
        <f t="shared" si="233"/>
        <v>-6.9445570436621473E-4</v>
      </c>
      <c r="AM346" s="6">
        <f t="shared" si="234"/>
        <v>-9.8839692306332827E-3</v>
      </c>
      <c r="AN346" s="6">
        <f t="shared" si="235"/>
        <v>-3.1878191272645351E-2</v>
      </c>
      <c r="AO346" s="6">
        <f t="shared" si="236"/>
        <v>2.8215206722646879E-2</v>
      </c>
      <c r="AP346" s="6">
        <f t="shared" si="237"/>
        <v>-1.1419032684415575E-2</v>
      </c>
      <c r="AQ346" s="6">
        <f t="shared" si="238"/>
        <v>-1.1333018284726215E-2</v>
      </c>
      <c r="AR346" s="6">
        <f t="shared" si="239"/>
        <v>3.7154264529058123E-2</v>
      </c>
      <c r="AS346" s="6">
        <f t="shared" si="240"/>
        <v>-1.2558701310607656E-3</v>
      </c>
      <c r="AT346" s="6">
        <f t="shared" si="241"/>
        <v>1.0350316014520189E-2</v>
      </c>
      <c r="AU346" s="6">
        <f t="shared" si="242"/>
        <v>1.3786787947816848E-2</v>
      </c>
      <c r="AV346">
        <f t="shared" si="243"/>
        <v>0</v>
      </c>
      <c r="AW346">
        <f t="shared" si="244"/>
        <v>1</v>
      </c>
      <c r="AX346">
        <f t="shared" si="245"/>
        <v>0</v>
      </c>
    </row>
    <row r="347" spans="1:50" x14ac:dyDescent="0.25">
      <c r="A347" s="1">
        <v>42261</v>
      </c>
      <c r="B347">
        <v>529.44000200000005</v>
      </c>
      <c r="C347">
        <v>532.45001200000002</v>
      </c>
      <c r="D347">
        <v>518.580017</v>
      </c>
      <c r="E347">
        <v>521.38000499999998</v>
      </c>
      <c r="F347">
        <v>521.38000499999998</v>
      </c>
      <c r="G347">
        <v>3130200</v>
      </c>
      <c r="H347" s="2">
        <f t="shared" si="216"/>
        <v>-1.5223626793504086E-2</v>
      </c>
      <c r="I347">
        <f t="shared" si="205"/>
        <v>551.5</v>
      </c>
      <c r="J347">
        <f t="shared" si="206"/>
        <v>490.5</v>
      </c>
      <c r="K347">
        <f t="shared" si="207"/>
        <v>539.79998799999998</v>
      </c>
      <c r="L347">
        <f t="shared" si="208"/>
        <v>5.7769754710865762E-2</v>
      </c>
      <c r="M347">
        <f t="shared" si="209"/>
        <v>-5.9227443906292421E-2</v>
      </c>
      <c r="N347">
        <f t="shared" si="210"/>
        <v>3.532928540287994E-2</v>
      </c>
      <c r="O347">
        <f t="shared" si="211"/>
        <v>0</v>
      </c>
      <c r="P347">
        <f t="shared" si="212"/>
        <v>1</v>
      </c>
      <c r="Q347">
        <f t="shared" si="213"/>
        <v>0</v>
      </c>
      <c r="R347">
        <f t="shared" si="217"/>
        <v>1</v>
      </c>
      <c r="S347">
        <f t="shared" si="218"/>
        <v>0</v>
      </c>
      <c r="T347" s="5">
        <f t="shared" si="214"/>
        <v>0.98477637320649591</v>
      </c>
      <c r="U347" s="5">
        <f t="shared" si="215"/>
        <v>0.98477637320649591</v>
      </c>
      <c r="V347" s="5">
        <f>PRODUCT($T$3:T347)-1</f>
        <v>0.16400246328037138</v>
      </c>
      <c r="W347" s="4">
        <f>PRODUCT($U$3:U347)-1</f>
        <v>0.45050340163723757</v>
      </c>
      <c r="X347">
        <f t="shared" si="219"/>
        <v>0.69339692617183446</v>
      </c>
      <c r="Y347" s="1">
        <f t="shared" si="220"/>
        <v>42261</v>
      </c>
      <c r="Z347">
        <f t="shared" si="221"/>
        <v>-6.9445570436621473E-4</v>
      </c>
      <c r="AA347" s="6">
        <f t="shared" si="222"/>
        <v>-9.8839692306332827E-3</v>
      </c>
      <c r="AB347" s="6">
        <f t="shared" si="223"/>
        <v>-3.1878191272645351E-2</v>
      </c>
      <c r="AC347" s="6">
        <f t="shared" si="224"/>
        <v>2.8215206722646879E-2</v>
      </c>
      <c r="AD347" s="6">
        <f t="shared" si="225"/>
        <v>-1.1419032684415575E-2</v>
      </c>
      <c r="AE347" s="6">
        <f t="shared" si="226"/>
        <v>-1.1333018284726215E-2</v>
      </c>
      <c r="AF347" s="6">
        <f t="shared" si="227"/>
        <v>3.7154264529058123E-2</v>
      </c>
      <c r="AG347" s="6">
        <f t="shared" si="228"/>
        <v>-1.2558701310607656E-3</v>
      </c>
      <c r="AH347" s="6">
        <f t="shared" si="229"/>
        <v>1.0350316014520189E-2</v>
      </c>
      <c r="AI347" s="6">
        <f t="shared" si="230"/>
        <v>1.3786787947816848E-2</v>
      </c>
      <c r="AJ347" s="6">
        <f t="shared" si="231"/>
        <v>-1.5223626793504086E-2</v>
      </c>
      <c r="AK347">
        <f t="shared" si="232"/>
        <v>-6.9445570436621473E-4</v>
      </c>
      <c r="AL347" s="6">
        <f t="shared" si="233"/>
        <v>-9.8839692306332827E-3</v>
      </c>
      <c r="AM347" s="6">
        <f t="shared" si="234"/>
        <v>-3.1878191272645351E-2</v>
      </c>
      <c r="AN347" s="6">
        <f t="shared" si="235"/>
        <v>2.8215206722646879E-2</v>
      </c>
      <c r="AO347" s="6">
        <f t="shared" si="236"/>
        <v>-1.1419032684415575E-2</v>
      </c>
      <c r="AP347" s="6">
        <f t="shared" si="237"/>
        <v>-1.1333018284726215E-2</v>
      </c>
      <c r="AQ347" s="6">
        <f t="shared" si="238"/>
        <v>3.7154264529058123E-2</v>
      </c>
      <c r="AR347" s="6">
        <f t="shared" si="239"/>
        <v>-1.2558701310607656E-3</v>
      </c>
      <c r="AS347" s="6">
        <f t="shared" si="240"/>
        <v>1.0350316014520189E-2</v>
      </c>
      <c r="AT347" s="6">
        <f t="shared" si="241"/>
        <v>1.3786787947816848E-2</v>
      </c>
      <c r="AU347" s="6">
        <f t="shared" si="242"/>
        <v>-1.5223626793504086E-2</v>
      </c>
      <c r="AV347">
        <f t="shared" si="243"/>
        <v>0</v>
      </c>
      <c r="AW347">
        <f t="shared" si="244"/>
        <v>1</v>
      </c>
      <c r="AX347">
        <f t="shared" si="245"/>
        <v>0</v>
      </c>
    </row>
    <row r="348" spans="1:50" x14ac:dyDescent="0.25">
      <c r="A348" s="1">
        <v>42262</v>
      </c>
      <c r="B348">
        <v>523.25</v>
      </c>
      <c r="C348">
        <v>527.919983</v>
      </c>
      <c r="D348">
        <v>517.20001200000002</v>
      </c>
      <c r="E348">
        <v>522.36999500000002</v>
      </c>
      <c r="F348">
        <v>522.36999500000002</v>
      </c>
      <c r="G348">
        <v>2845600</v>
      </c>
      <c r="H348" s="2">
        <f t="shared" si="216"/>
        <v>1.8987878140821479E-3</v>
      </c>
      <c r="I348">
        <f t="shared" si="205"/>
        <v>553.20001200000002</v>
      </c>
      <c r="J348">
        <f t="shared" si="206"/>
        <v>490.5</v>
      </c>
      <c r="K348">
        <f t="shared" si="207"/>
        <v>543.09997599999997</v>
      </c>
      <c r="L348">
        <f t="shared" si="208"/>
        <v>5.9019502067686691E-2</v>
      </c>
      <c r="M348">
        <f t="shared" si="209"/>
        <v>-6.1010385943013445E-2</v>
      </c>
      <c r="N348">
        <f t="shared" si="210"/>
        <v>3.9684478814676183E-2</v>
      </c>
      <c r="O348">
        <f t="shared" si="211"/>
        <v>0</v>
      </c>
      <c r="P348">
        <f t="shared" si="212"/>
        <v>1</v>
      </c>
      <c r="Q348">
        <f t="shared" si="213"/>
        <v>0</v>
      </c>
      <c r="R348">
        <f t="shared" si="217"/>
        <v>1</v>
      </c>
      <c r="S348">
        <f t="shared" si="218"/>
        <v>0</v>
      </c>
      <c r="T348" s="5">
        <f t="shared" si="214"/>
        <v>1.0018987878140821</v>
      </c>
      <c r="U348" s="5">
        <f t="shared" si="215"/>
        <v>1.0018987878140821</v>
      </c>
      <c r="V348" s="5">
        <f>PRODUCT($T$3:T348)-1</f>
        <v>0.16621265697320986</v>
      </c>
      <c r="W348" s="4">
        <f>PRODUCT($U$3:U348)-1</f>
        <v>0.45325759982055103</v>
      </c>
      <c r="X348">
        <f t="shared" si="219"/>
        <v>0.69661232761965342</v>
      </c>
      <c r="Y348" s="1">
        <f t="shared" si="220"/>
        <v>42262</v>
      </c>
      <c r="Z348">
        <f t="shared" si="221"/>
        <v>-9.8839692306332827E-3</v>
      </c>
      <c r="AA348" s="6">
        <f t="shared" si="222"/>
        <v>-3.1878191272645351E-2</v>
      </c>
      <c r="AB348" s="6">
        <f t="shared" si="223"/>
        <v>2.8215206722646879E-2</v>
      </c>
      <c r="AC348" s="6">
        <f t="shared" si="224"/>
        <v>-1.1419032684415575E-2</v>
      </c>
      <c r="AD348" s="6">
        <f t="shared" si="225"/>
        <v>-1.1333018284726215E-2</v>
      </c>
      <c r="AE348" s="6">
        <f t="shared" si="226"/>
        <v>3.7154264529058123E-2</v>
      </c>
      <c r="AF348" s="6">
        <f t="shared" si="227"/>
        <v>-1.2558701310607656E-3</v>
      </c>
      <c r="AG348" s="6">
        <f t="shared" si="228"/>
        <v>1.0350316014520189E-2</v>
      </c>
      <c r="AH348" s="6">
        <f t="shared" si="229"/>
        <v>1.3786787947816848E-2</v>
      </c>
      <c r="AI348" s="6">
        <f t="shared" si="230"/>
        <v>-1.5223626793504086E-2</v>
      </c>
      <c r="AJ348" s="6">
        <f t="shared" si="231"/>
        <v>1.8987878140821479E-3</v>
      </c>
      <c r="AK348">
        <f t="shared" si="232"/>
        <v>-9.8839692306332827E-3</v>
      </c>
      <c r="AL348" s="6">
        <f t="shared" si="233"/>
        <v>-3.1878191272645351E-2</v>
      </c>
      <c r="AM348" s="6">
        <f t="shared" si="234"/>
        <v>2.8215206722646879E-2</v>
      </c>
      <c r="AN348" s="6">
        <f t="shared" si="235"/>
        <v>-1.1419032684415575E-2</v>
      </c>
      <c r="AO348" s="6">
        <f t="shared" si="236"/>
        <v>-1.1333018284726215E-2</v>
      </c>
      <c r="AP348" s="6">
        <f t="shared" si="237"/>
        <v>3.7154264529058123E-2</v>
      </c>
      <c r="AQ348" s="6">
        <f t="shared" si="238"/>
        <v>-1.2558701310607656E-3</v>
      </c>
      <c r="AR348" s="6">
        <f t="shared" si="239"/>
        <v>1.0350316014520189E-2</v>
      </c>
      <c r="AS348" s="6">
        <f t="shared" si="240"/>
        <v>1.3786787947816848E-2</v>
      </c>
      <c r="AT348" s="6">
        <f t="shared" si="241"/>
        <v>-1.5223626793504086E-2</v>
      </c>
      <c r="AU348" s="6">
        <f t="shared" si="242"/>
        <v>1.8987878140821479E-3</v>
      </c>
      <c r="AV348">
        <f t="shared" si="243"/>
        <v>0</v>
      </c>
      <c r="AW348">
        <f t="shared" si="244"/>
        <v>1</v>
      </c>
      <c r="AX348">
        <f t="shared" si="245"/>
        <v>0</v>
      </c>
    </row>
    <row r="349" spans="1:50" x14ac:dyDescent="0.25">
      <c r="A349" s="1">
        <v>42263</v>
      </c>
      <c r="B349">
        <v>521.97997999999995</v>
      </c>
      <c r="C349">
        <v>528.29998799999998</v>
      </c>
      <c r="D349">
        <v>518.52002000000005</v>
      </c>
      <c r="E349">
        <v>527.39001499999995</v>
      </c>
      <c r="F349">
        <v>527.39001499999995</v>
      </c>
      <c r="G349">
        <v>2252800</v>
      </c>
      <c r="H349" s="2">
        <f t="shared" si="216"/>
        <v>9.6100848977742626E-3</v>
      </c>
      <c r="I349">
        <f t="shared" si="205"/>
        <v>553.20001200000002</v>
      </c>
      <c r="J349">
        <f t="shared" si="206"/>
        <v>490.5</v>
      </c>
      <c r="K349">
        <f t="shared" si="207"/>
        <v>539.67999299999997</v>
      </c>
      <c r="L349">
        <f t="shared" si="208"/>
        <v>4.8939108185429125E-2</v>
      </c>
      <c r="M349">
        <f t="shared" si="209"/>
        <v>-6.9948262103521119E-2</v>
      </c>
      <c r="N349">
        <f t="shared" si="210"/>
        <v>2.3303395306033758E-2</v>
      </c>
      <c r="O349">
        <f t="shared" si="211"/>
        <v>0</v>
      </c>
      <c r="P349">
        <f t="shared" si="212"/>
        <v>1</v>
      </c>
      <c r="Q349">
        <f t="shared" si="213"/>
        <v>0</v>
      </c>
      <c r="R349">
        <f t="shared" si="217"/>
        <v>1</v>
      </c>
      <c r="S349">
        <f t="shared" si="218"/>
        <v>0</v>
      </c>
      <c r="T349" s="5">
        <f t="shared" si="214"/>
        <v>1.0096100848977743</v>
      </c>
      <c r="U349" s="5">
        <f t="shared" si="215"/>
        <v>1.0096100848977743</v>
      </c>
      <c r="V349" s="5">
        <f>PRODUCT($T$3:T349)-1</f>
        <v>0.17742005961558127</v>
      </c>
      <c r="W349" s="4">
        <f>PRODUCT($U$3:U349)-1</f>
        <v>0.46722352873316209</v>
      </c>
      <c r="X349">
        <f t="shared" si="219"/>
        <v>0.71291691612668884</v>
      </c>
      <c r="Y349" s="1">
        <f t="shared" si="220"/>
        <v>42263</v>
      </c>
      <c r="Z349">
        <f t="shared" si="221"/>
        <v>-3.1878191272645351E-2</v>
      </c>
      <c r="AA349" s="6">
        <f t="shared" si="222"/>
        <v>2.8215206722646879E-2</v>
      </c>
      <c r="AB349" s="6">
        <f t="shared" si="223"/>
        <v>-1.1419032684415575E-2</v>
      </c>
      <c r="AC349" s="6">
        <f t="shared" si="224"/>
        <v>-1.1333018284726215E-2</v>
      </c>
      <c r="AD349" s="6">
        <f t="shared" si="225"/>
        <v>3.7154264529058123E-2</v>
      </c>
      <c r="AE349" s="6">
        <f t="shared" si="226"/>
        <v>-1.2558701310607656E-3</v>
      </c>
      <c r="AF349" s="6">
        <f t="shared" si="227"/>
        <v>1.0350316014520189E-2</v>
      </c>
      <c r="AG349" s="6">
        <f t="shared" si="228"/>
        <v>1.3786787947816848E-2</v>
      </c>
      <c r="AH349" s="6">
        <f t="shared" si="229"/>
        <v>-1.5223626793504086E-2</v>
      </c>
      <c r="AI349" s="6">
        <f t="shared" si="230"/>
        <v>1.8987878140821479E-3</v>
      </c>
      <c r="AJ349" s="6">
        <f t="shared" si="231"/>
        <v>9.6100848977742626E-3</v>
      </c>
      <c r="AK349">
        <f t="shared" si="232"/>
        <v>-3.1878191272645351E-2</v>
      </c>
      <c r="AL349" s="6">
        <f t="shared" si="233"/>
        <v>2.8215206722646879E-2</v>
      </c>
      <c r="AM349" s="6">
        <f t="shared" si="234"/>
        <v>-1.1419032684415575E-2</v>
      </c>
      <c r="AN349" s="6">
        <f t="shared" si="235"/>
        <v>-1.1333018284726215E-2</v>
      </c>
      <c r="AO349" s="6">
        <f t="shared" si="236"/>
        <v>3.7154264529058123E-2</v>
      </c>
      <c r="AP349" s="6">
        <f t="shared" si="237"/>
        <v>-1.2558701310607656E-3</v>
      </c>
      <c r="AQ349" s="6">
        <f t="shared" si="238"/>
        <v>1.0350316014520189E-2</v>
      </c>
      <c r="AR349" s="6">
        <f t="shared" si="239"/>
        <v>1.3786787947816848E-2</v>
      </c>
      <c r="AS349" s="6">
        <f t="shared" si="240"/>
        <v>-1.5223626793504086E-2</v>
      </c>
      <c r="AT349" s="6">
        <f t="shared" si="241"/>
        <v>1.8987878140821479E-3</v>
      </c>
      <c r="AU349" s="6">
        <f t="shared" si="242"/>
        <v>9.6100848977742626E-3</v>
      </c>
      <c r="AV349">
        <f t="shared" si="243"/>
        <v>0</v>
      </c>
      <c r="AW349">
        <f t="shared" si="244"/>
        <v>1</v>
      </c>
      <c r="AX349">
        <f t="shared" si="245"/>
        <v>0</v>
      </c>
    </row>
    <row r="350" spans="1:50" x14ac:dyDescent="0.25">
      <c r="A350" s="1">
        <v>42264</v>
      </c>
      <c r="B350">
        <v>526.97997999999995</v>
      </c>
      <c r="C350">
        <v>546.96997099999999</v>
      </c>
      <c r="D350">
        <v>526.57000700000003</v>
      </c>
      <c r="E350">
        <v>538.86999500000002</v>
      </c>
      <c r="F350">
        <v>538.86999500000002</v>
      </c>
      <c r="G350">
        <v>4169500</v>
      </c>
      <c r="H350" s="2">
        <f t="shared" si="216"/>
        <v>2.1767533843051856E-2</v>
      </c>
      <c r="I350">
        <f t="shared" si="205"/>
        <v>563</v>
      </c>
      <c r="J350">
        <f t="shared" si="206"/>
        <v>490.5</v>
      </c>
      <c r="K350">
        <f t="shared" si="207"/>
        <v>547</v>
      </c>
      <c r="L350">
        <f t="shared" si="208"/>
        <v>4.4778898851104199E-2</v>
      </c>
      <c r="M350">
        <f t="shared" si="209"/>
        <v>-8.9761900734517619E-2</v>
      </c>
      <c r="N350">
        <f t="shared" si="210"/>
        <v>1.5087136183932426E-2</v>
      </c>
      <c r="O350">
        <f t="shared" si="211"/>
        <v>0</v>
      </c>
      <c r="P350">
        <f t="shared" si="212"/>
        <v>1</v>
      </c>
      <c r="Q350">
        <f t="shared" si="213"/>
        <v>0</v>
      </c>
      <c r="R350">
        <f t="shared" si="217"/>
        <v>1</v>
      </c>
      <c r="S350">
        <f t="shared" si="218"/>
        <v>0</v>
      </c>
      <c r="T350" s="5">
        <f t="shared" si="214"/>
        <v>1.0217675338430519</v>
      </c>
      <c r="U350" s="5">
        <f t="shared" si="215"/>
        <v>1.0217675338430519</v>
      </c>
      <c r="V350" s="5">
        <f>PRODUCT($T$3:T350)-1</f>
        <v>0.20304959061075167</v>
      </c>
      <c r="W350" s="4">
        <f>PRODUCT($U$3:U350)-1</f>
        <v>0.49916136655018306</v>
      </c>
      <c r="X350">
        <f t="shared" si="219"/>
        <v>0.75020289306881227</v>
      </c>
      <c r="Y350" s="1">
        <f t="shared" si="220"/>
        <v>42264</v>
      </c>
      <c r="Z350">
        <f t="shared" si="221"/>
        <v>2.8215206722646879E-2</v>
      </c>
      <c r="AA350" s="6">
        <f t="shared" si="222"/>
        <v>-1.1419032684415575E-2</v>
      </c>
      <c r="AB350" s="6">
        <f t="shared" si="223"/>
        <v>-1.1333018284726215E-2</v>
      </c>
      <c r="AC350" s="6">
        <f t="shared" si="224"/>
        <v>3.7154264529058123E-2</v>
      </c>
      <c r="AD350" s="6">
        <f t="shared" si="225"/>
        <v>-1.2558701310607656E-3</v>
      </c>
      <c r="AE350" s="6">
        <f t="shared" si="226"/>
        <v>1.0350316014520189E-2</v>
      </c>
      <c r="AF350" s="6">
        <f t="shared" si="227"/>
        <v>1.3786787947816848E-2</v>
      </c>
      <c r="AG350" s="6">
        <f t="shared" si="228"/>
        <v>-1.5223626793504086E-2</v>
      </c>
      <c r="AH350" s="6">
        <f t="shared" si="229"/>
        <v>1.8987878140821479E-3</v>
      </c>
      <c r="AI350" s="6">
        <f t="shared" si="230"/>
        <v>9.6100848977742626E-3</v>
      </c>
      <c r="AJ350" s="6">
        <f t="shared" si="231"/>
        <v>2.1767533843051856E-2</v>
      </c>
      <c r="AK350">
        <f t="shared" si="232"/>
        <v>2.8215206722646879E-2</v>
      </c>
      <c r="AL350" s="6">
        <f t="shared" si="233"/>
        <v>-1.1419032684415575E-2</v>
      </c>
      <c r="AM350" s="6">
        <f t="shared" si="234"/>
        <v>-1.1333018284726215E-2</v>
      </c>
      <c r="AN350" s="6">
        <f t="shared" si="235"/>
        <v>3.7154264529058123E-2</v>
      </c>
      <c r="AO350" s="6">
        <f t="shared" si="236"/>
        <v>-1.2558701310607656E-3</v>
      </c>
      <c r="AP350" s="6">
        <f t="shared" si="237"/>
        <v>1.0350316014520189E-2</v>
      </c>
      <c r="AQ350" s="6">
        <f t="shared" si="238"/>
        <v>1.3786787947816848E-2</v>
      </c>
      <c r="AR350" s="6">
        <f t="shared" si="239"/>
        <v>-1.5223626793504086E-2</v>
      </c>
      <c r="AS350" s="6">
        <f t="shared" si="240"/>
        <v>1.8987878140821479E-3</v>
      </c>
      <c r="AT350" s="6">
        <f t="shared" si="241"/>
        <v>9.6100848977742626E-3</v>
      </c>
      <c r="AU350" s="6">
        <f t="shared" si="242"/>
        <v>2.1767533843051856E-2</v>
      </c>
      <c r="AV350">
        <f t="shared" si="243"/>
        <v>0</v>
      </c>
      <c r="AW350">
        <f t="shared" si="244"/>
        <v>1</v>
      </c>
      <c r="AX350">
        <f t="shared" si="245"/>
        <v>0</v>
      </c>
    </row>
    <row r="351" spans="1:50" x14ac:dyDescent="0.25">
      <c r="A351" s="1">
        <v>42265</v>
      </c>
      <c r="B351">
        <v>534.61999500000002</v>
      </c>
      <c r="C351">
        <v>546.23999000000003</v>
      </c>
      <c r="D351">
        <v>531.34997599999997</v>
      </c>
      <c r="E351">
        <v>540.26000999999997</v>
      </c>
      <c r="F351">
        <v>540.26000999999997</v>
      </c>
      <c r="G351">
        <v>6125600</v>
      </c>
      <c r="H351" s="2">
        <f t="shared" si="216"/>
        <v>2.5794997177379653E-3</v>
      </c>
      <c r="I351">
        <f t="shared" si="205"/>
        <v>570.94000200000005</v>
      </c>
      <c r="J351">
        <f t="shared" si="206"/>
        <v>490.5</v>
      </c>
      <c r="K351">
        <f t="shared" si="207"/>
        <v>560.30999799999995</v>
      </c>
      <c r="L351">
        <f t="shared" si="208"/>
        <v>5.6787456839531902E-2</v>
      </c>
      <c r="M351">
        <f t="shared" si="209"/>
        <v>-9.2103818677973126E-2</v>
      </c>
      <c r="N351">
        <f t="shared" si="210"/>
        <v>3.7111738105509495E-2</v>
      </c>
      <c r="O351">
        <f t="shared" si="211"/>
        <v>0</v>
      </c>
      <c r="P351">
        <f t="shared" si="212"/>
        <v>1</v>
      </c>
      <c r="Q351">
        <f t="shared" si="213"/>
        <v>0</v>
      </c>
      <c r="R351">
        <f t="shared" si="217"/>
        <v>1</v>
      </c>
      <c r="S351">
        <f t="shared" si="218"/>
        <v>0</v>
      </c>
      <c r="T351" s="5">
        <f t="shared" si="214"/>
        <v>1.002579499717738</v>
      </c>
      <c r="U351" s="5">
        <f t="shared" si="215"/>
        <v>1.002579499717738</v>
      </c>
      <c r="V351" s="5">
        <f>PRODUCT($T$3:T351)-1</f>
        <v>0.20615285669015693</v>
      </c>
      <c r="W351" s="4">
        <f>PRODUCT($U$3:U351)-1</f>
        <v>0.50302845287204301</v>
      </c>
      <c r="X351">
        <f t="shared" si="219"/>
        <v>0.75471754093746735</v>
      </c>
      <c r="Y351" s="1">
        <f t="shared" si="220"/>
        <v>42265</v>
      </c>
      <c r="Z351">
        <f t="shared" si="221"/>
        <v>-1.1419032684415575E-2</v>
      </c>
      <c r="AA351" s="6">
        <f t="shared" si="222"/>
        <v>-1.1333018284726215E-2</v>
      </c>
      <c r="AB351" s="6">
        <f t="shared" si="223"/>
        <v>3.7154264529058123E-2</v>
      </c>
      <c r="AC351" s="6">
        <f t="shared" si="224"/>
        <v>-1.2558701310607656E-3</v>
      </c>
      <c r="AD351" s="6">
        <f t="shared" si="225"/>
        <v>1.0350316014520189E-2</v>
      </c>
      <c r="AE351" s="6">
        <f t="shared" si="226"/>
        <v>1.3786787947816848E-2</v>
      </c>
      <c r="AF351" s="6">
        <f t="shared" si="227"/>
        <v>-1.5223626793504086E-2</v>
      </c>
      <c r="AG351" s="6">
        <f t="shared" si="228"/>
        <v>1.8987878140821479E-3</v>
      </c>
      <c r="AH351" s="6">
        <f t="shared" si="229"/>
        <v>9.6100848977742626E-3</v>
      </c>
      <c r="AI351" s="6">
        <f t="shared" si="230"/>
        <v>2.1767533843051856E-2</v>
      </c>
      <c r="AJ351" s="6">
        <f t="shared" si="231"/>
        <v>2.5794997177379653E-3</v>
      </c>
      <c r="AK351">
        <f t="shared" si="232"/>
        <v>-1.1419032684415575E-2</v>
      </c>
      <c r="AL351" s="6">
        <f t="shared" si="233"/>
        <v>-1.1333018284726215E-2</v>
      </c>
      <c r="AM351" s="6">
        <f t="shared" si="234"/>
        <v>3.7154264529058123E-2</v>
      </c>
      <c r="AN351" s="6">
        <f t="shared" si="235"/>
        <v>-1.2558701310607656E-3</v>
      </c>
      <c r="AO351" s="6">
        <f t="shared" si="236"/>
        <v>1.0350316014520189E-2</v>
      </c>
      <c r="AP351" s="6">
        <f t="shared" si="237"/>
        <v>1.3786787947816848E-2</v>
      </c>
      <c r="AQ351" s="6">
        <f t="shared" si="238"/>
        <v>-1.5223626793504086E-2</v>
      </c>
      <c r="AR351" s="6">
        <f t="shared" si="239"/>
        <v>1.8987878140821479E-3</v>
      </c>
      <c r="AS351" s="6">
        <f t="shared" si="240"/>
        <v>9.6100848977742626E-3</v>
      </c>
      <c r="AT351" s="6">
        <f t="shared" si="241"/>
        <v>2.1767533843051856E-2</v>
      </c>
      <c r="AU351" s="6">
        <f t="shared" si="242"/>
        <v>2.5794997177379653E-3</v>
      </c>
      <c r="AV351">
        <f t="shared" si="243"/>
        <v>0</v>
      </c>
      <c r="AW351">
        <f t="shared" si="244"/>
        <v>1</v>
      </c>
      <c r="AX351">
        <f t="shared" si="245"/>
        <v>0</v>
      </c>
    </row>
    <row r="352" spans="1:50" x14ac:dyDescent="0.25">
      <c r="A352" s="1">
        <v>42268</v>
      </c>
      <c r="B352">
        <v>544.330017</v>
      </c>
      <c r="C352">
        <v>549.78002900000001</v>
      </c>
      <c r="D352">
        <v>539.59002699999996</v>
      </c>
      <c r="E352">
        <v>548.39001499999995</v>
      </c>
      <c r="F352">
        <v>548.39001499999995</v>
      </c>
      <c r="G352">
        <v>3283300</v>
      </c>
      <c r="H352" s="2">
        <f t="shared" si="216"/>
        <v>1.5048319049192571E-2</v>
      </c>
      <c r="I352">
        <f t="shared" si="205"/>
        <v>579</v>
      </c>
      <c r="J352">
        <f t="shared" si="206"/>
        <v>490.5</v>
      </c>
      <c r="K352">
        <f t="shared" si="207"/>
        <v>567.38000499999998</v>
      </c>
      <c r="L352">
        <f t="shared" si="208"/>
        <v>5.5817910907805413E-2</v>
      </c>
      <c r="M352">
        <f t="shared" si="209"/>
        <v>-0.10556358324649651</v>
      </c>
      <c r="N352">
        <f t="shared" si="210"/>
        <v>3.4628621018929495E-2</v>
      </c>
      <c r="O352">
        <f t="shared" si="211"/>
        <v>0</v>
      </c>
      <c r="P352">
        <f t="shared" si="212"/>
        <v>1</v>
      </c>
      <c r="Q352">
        <f t="shared" si="213"/>
        <v>0</v>
      </c>
      <c r="R352">
        <f t="shared" si="217"/>
        <v>1</v>
      </c>
      <c r="S352">
        <f t="shared" si="218"/>
        <v>0</v>
      </c>
      <c r="T352" s="5">
        <f t="shared" si="214"/>
        <v>1.0150483190491926</v>
      </c>
      <c r="U352" s="5">
        <f t="shared" si="215"/>
        <v>1.0150483190491926</v>
      </c>
      <c r="V352" s="5">
        <f>PRODUCT($T$3:T352)-1</f>
        <v>0.2243034296997255</v>
      </c>
      <c r="W352" s="4">
        <f>PRODUCT($U$3:U352)-1</f>
        <v>0.52564650457087581</v>
      </c>
      <c r="X352">
        <f t="shared" si="219"/>
        <v>0.78112309033470906</v>
      </c>
      <c r="Y352" s="1">
        <f t="shared" si="220"/>
        <v>42268</v>
      </c>
      <c r="Z352">
        <f t="shared" si="221"/>
        <v>-1.1333018284726215E-2</v>
      </c>
      <c r="AA352" s="6">
        <f t="shared" si="222"/>
        <v>3.7154264529058123E-2</v>
      </c>
      <c r="AB352" s="6">
        <f t="shared" si="223"/>
        <v>-1.2558701310607656E-3</v>
      </c>
      <c r="AC352" s="6">
        <f t="shared" si="224"/>
        <v>1.0350316014520189E-2</v>
      </c>
      <c r="AD352" s="6">
        <f t="shared" si="225"/>
        <v>1.3786787947816848E-2</v>
      </c>
      <c r="AE352" s="6">
        <f t="shared" si="226"/>
        <v>-1.5223626793504086E-2</v>
      </c>
      <c r="AF352" s="6">
        <f t="shared" si="227"/>
        <v>1.8987878140821479E-3</v>
      </c>
      <c r="AG352" s="6">
        <f t="shared" si="228"/>
        <v>9.6100848977742626E-3</v>
      </c>
      <c r="AH352" s="6">
        <f t="shared" si="229"/>
        <v>2.1767533843051856E-2</v>
      </c>
      <c r="AI352" s="6">
        <f t="shared" si="230"/>
        <v>2.5794997177379653E-3</v>
      </c>
      <c r="AJ352" s="6">
        <f t="shared" si="231"/>
        <v>1.5048319049192571E-2</v>
      </c>
      <c r="AK352">
        <f t="shared" si="232"/>
        <v>-1.1333018284726215E-2</v>
      </c>
      <c r="AL352" s="6">
        <f t="shared" si="233"/>
        <v>3.7154264529058123E-2</v>
      </c>
      <c r="AM352" s="6">
        <f t="shared" si="234"/>
        <v>-1.2558701310607656E-3</v>
      </c>
      <c r="AN352" s="6">
        <f t="shared" si="235"/>
        <v>1.0350316014520189E-2</v>
      </c>
      <c r="AO352" s="6">
        <f t="shared" si="236"/>
        <v>1.3786787947816848E-2</v>
      </c>
      <c r="AP352" s="6">
        <f t="shared" si="237"/>
        <v>-1.5223626793504086E-2</v>
      </c>
      <c r="AQ352" s="6">
        <f t="shared" si="238"/>
        <v>1.8987878140821479E-3</v>
      </c>
      <c r="AR352" s="6">
        <f t="shared" si="239"/>
        <v>9.6100848977742626E-3</v>
      </c>
      <c r="AS352" s="6">
        <f t="shared" si="240"/>
        <v>2.1767533843051856E-2</v>
      </c>
      <c r="AT352" s="6">
        <f t="shared" si="241"/>
        <v>2.5794997177379653E-3</v>
      </c>
      <c r="AU352" s="6">
        <f t="shared" si="242"/>
        <v>1.5048319049192571E-2</v>
      </c>
      <c r="AV352">
        <f t="shared" si="243"/>
        <v>0</v>
      </c>
      <c r="AW352">
        <f t="shared" si="244"/>
        <v>1</v>
      </c>
      <c r="AX352">
        <f t="shared" si="245"/>
        <v>0</v>
      </c>
    </row>
    <row r="353" spans="1:50" x14ac:dyDescent="0.25">
      <c r="A353" s="1">
        <v>42269</v>
      </c>
      <c r="B353">
        <v>539.71002199999998</v>
      </c>
      <c r="C353">
        <v>543.54998799999998</v>
      </c>
      <c r="D353">
        <v>532.65997300000004</v>
      </c>
      <c r="E353">
        <v>538.40002400000003</v>
      </c>
      <c r="F353">
        <v>538.40002400000003</v>
      </c>
      <c r="G353">
        <v>3841700</v>
      </c>
      <c r="H353" s="2">
        <f t="shared" si="216"/>
        <v>-1.8216945470824975E-2</v>
      </c>
      <c r="I353">
        <f t="shared" si="205"/>
        <v>579</v>
      </c>
      <c r="J353">
        <f t="shared" si="206"/>
        <v>490.5</v>
      </c>
      <c r="K353">
        <f t="shared" si="207"/>
        <v>555.28002900000001</v>
      </c>
      <c r="L353">
        <f t="shared" si="208"/>
        <v>7.5408570189811064E-2</v>
      </c>
      <c r="M353">
        <f t="shared" si="209"/>
        <v>-8.8967351160445074E-2</v>
      </c>
      <c r="N353">
        <f t="shared" si="210"/>
        <v>3.1352162421151686E-2</v>
      </c>
      <c r="O353">
        <f t="shared" si="211"/>
        <v>0</v>
      </c>
      <c r="P353">
        <f t="shared" si="212"/>
        <v>1</v>
      </c>
      <c r="Q353">
        <f t="shared" si="213"/>
        <v>0</v>
      </c>
      <c r="R353">
        <f t="shared" si="217"/>
        <v>1</v>
      </c>
      <c r="S353">
        <f t="shared" si="218"/>
        <v>0</v>
      </c>
      <c r="T353" s="5">
        <f t="shared" si="214"/>
        <v>0.98178305452917503</v>
      </c>
      <c r="U353" s="5">
        <f t="shared" si="215"/>
        <v>0.98178305452917503</v>
      </c>
      <c r="V353" s="5">
        <f>PRODUCT($T$3:T353)-1</f>
        <v>0.20200036088114159</v>
      </c>
      <c r="W353" s="4">
        <f>PRODUCT($U$3:U353)-1</f>
        <v>0.49785388538935349</v>
      </c>
      <c r="X353">
        <f t="shared" si="219"/>
        <v>0.74867646812125432</v>
      </c>
      <c r="Y353" s="1">
        <f t="shared" si="220"/>
        <v>42269</v>
      </c>
      <c r="Z353">
        <f t="shared" si="221"/>
        <v>3.7154264529058123E-2</v>
      </c>
      <c r="AA353" s="6">
        <f t="shared" si="222"/>
        <v>-1.2558701310607656E-3</v>
      </c>
      <c r="AB353" s="6">
        <f t="shared" si="223"/>
        <v>1.0350316014520189E-2</v>
      </c>
      <c r="AC353" s="6">
        <f t="shared" si="224"/>
        <v>1.3786787947816848E-2</v>
      </c>
      <c r="AD353" s="6">
        <f t="shared" si="225"/>
        <v>-1.5223626793504086E-2</v>
      </c>
      <c r="AE353" s="6">
        <f t="shared" si="226"/>
        <v>1.8987878140821479E-3</v>
      </c>
      <c r="AF353" s="6">
        <f t="shared" si="227"/>
        <v>9.6100848977742626E-3</v>
      </c>
      <c r="AG353" s="6">
        <f t="shared" si="228"/>
        <v>2.1767533843051856E-2</v>
      </c>
      <c r="AH353" s="6">
        <f t="shared" si="229"/>
        <v>2.5794997177379653E-3</v>
      </c>
      <c r="AI353" s="6">
        <f t="shared" si="230"/>
        <v>1.5048319049192571E-2</v>
      </c>
      <c r="AJ353" s="6">
        <f t="shared" si="231"/>
        <v>-1.8216945470824975E-2</v>
      </c>
      <c r="AK353">
        <f t="shared" si="232"/>
        <v>3.7154264529058123E-2</v>
      </c>
      <c r="AL353" s="6">
        <f t="shared" si="233"/>
        <v>-1.2558701310607656E-3</v>
      </c>
      <c r="AM353" s="6">
        <f t="shared" si="234"/>
        <v>1.0350316014520189E-2</v>
      </c>
      <c r="AN353" s="6">
        <f t="shared" si="235"/>
        <v>1.3786787947816848E-2</v>
      </c>
      <c r="AO353" s="6">
        <f t="shared" si="236"/>
        <v>-1.5223626793504086E-2</v>
      </c>
      <c r="AP353" s="6">
        <f t="shared" si="237"/>
        <v>1.8987878140821479E-3</v>
      </c>
      <c r="AQ353" s="6">
        <f t="shared" si="238"/>
        <v>9.6100848977742626E-3</v>
      </c>
      <c r="AR353" s="6">
        <f t="shared" si="239"/>
        <v>2.1767533843051856E-2</v>
      </c>
      <c r="AS353" s="6">
        <f t="shared" si="240"/>
        <v>2.5794997177379653E-3</v>
      </c>
      <c r="AT353" s="6">
        <f t="shared" si="241"/>
        <v>1.5048319049192571E-2</v>
      </c>
      <c r="AU353" s="6">
        <f t="shared" si="242"/>
        <v>-1.8216945470824975E-2</v>
      </c>
      <c r="AV353">
        <f t="shared" si="243"/>
        <v>0</v>
      </c>
      <c r="AW353">
        <f t="shared" si="244"/>
        <v>1</v>
      </c>
      <c r="AX353">
        <f t="shared" si="245"/>
        <v>0</v>
      </c>
    </row>
    <row r="354" spans="1:50" x14ac:dyDescent="0.25">
      <c r="A354" s="1">
        <v>42270</v>
      </c>
      <c r="B354">
        <v>538.29998799999998</v>
      </c>
      <c r="C354">
        <v>541.21002199999998</v>
      </c>
      <c r="D354">
        <v>534</v>
      </c>
      <c r="E354">
        <v>536.07000700000003</v>
      </c>
      <c r="F354">
        <v>536.07000700000003</v>
      </c>
      <c r="G354">
        <v>2237600</v>
      </c>
      <c r="H354" s="2">
        <f t="shared" si="216"/>
        <v>-4.3276688264040075E-3</v>
      </c>
      <c r="I354">
        <f t="shared" si="205"/>
        <v>579</v>
      </c>
      <c r="J354">
        <f t="shared" si="206"/>
        <v>490.5</v>
      </c>
      <c r="K354">
        <f t="shared" si="207"/>
        <v>552.52002000000005</v>
      </c>
      <c r="L354">
        <f t="shared" si="208"/>
        <v>8.0082810900479862E-2</v>
      </c>
      <c r="M354">
        <f t="shared" si="209"/>
        <v>-8.5007566931458722E-2</v>
      </c>
      <c r="N354">
        <f t="shared" si="210"/>
        <v>3.0686314819325489E-2</v>
      </c>
      <c r="O354">
        <f t="shared" si="211"/>
        <v>0</v>
      </c>
      <c r="P354">
        <f t="shared" si="212"/>
        <v>1</v>
      </c>
      <c r="Q354">
        <f t="shared" si="213"/>
        <v>0</v>
      </c>
      <c r="R354">
        <f t="shared" si="217"/>
        <v>1</v>
      </c>
      <c r="S354">
        <f t="shared" si="218"/>
        <v>0</v>
      </c>
      <c r="T354" s="5">
        <f t="shared" si="214"/>
        <v>0.99567233117359599</v>
      </c>
      <c r="U354" s="5">
        <f t="shared" si="215"/>
        <v>0.99567233117359599</v>
      </c>
      <c r="V354" s="5">
        <f>PRODUCT($T$3:T354)-1</f>
        <v>0.19679850139002997</v>
      </c>
      <c r="W354" s="4">
        <f>PRODUCT($U$3:U354)-1</f>
        <v>0.49137166982304592</v>
      </c>
      <c r="X354">
        <f t="shared" si="219"/>
        <v>0.74110877548269971</v>
      </c>
      <c r="Y354" s="1">
        <f t="shared" si="220"/>
        <v>42270</v>
      </c>
      <c r="Z354">
        <f t="shared" si="221"/>
        <v>-1.2558701310607656E-3</v>
      </c>
      <c r="AA354" s="6">
        <f t="shared" si="222"/>
        <v>1.0350316014520189E-2</v>
      </c>
      <c r="AB354" s="6">
        <f t="shared" si="223"/>
        <v>1.3786787947816848E-2</v>
      </c>
      <c r="AC354" s="6">
        <f t="shared" si="224"/>
        <v>-1.5223626793504086E-2</v>
      </c>
      <c r="AD354" s="6">
        <f t="shared" si="225"/>
        <v>1.8987878140821479E-3</v>
      </c>
      <c r="AE354" s="6">
        <f t="shared" si="226"/>
        <v>9.6100848977742626E-3</v>
      </c>
      <c r="AF354" s="6">
        <f t="shared" si="227"/>
        <v>2.1767533843051856E-2</v>
      </c>
      <c r="AG354" s="6">
        <f t="shared" si="228"/>
        <v>2.5794997177379653E-3</v>
      </c>
      <c r="AH354" s="6">
        <f t="shared" si="229"/>
        <v>1.5048319049192571E-2</v>
      </c>
      <c r="AI354" s="6">
        <f t="shared" si="230"/>
        <v>-1.8216945470824975E-2</v>
      </c>
      <c r="AJ354" s="6">
        <f t="shared" si="231"/>
        <v>-4.3276688264040075E-3</v>
      </c>
      <c r="AK354">
        <f t="shared" si="232"/>
        <v>-1.2558701310607656E-3</v>
      </c>
      <c r="AL354" s="6">
        <f t="shared" si="233"/>
        <v>1.0350316014520189E-2</v>
      </c>
      <c r="AM354" s="6">
        <f t="shared" si="234"/>
        <v>1.3786787947816848E-2</v>
      </c>
      <c r="AN354" s="6">
        <f t="shared" si="235"/>
        <v>-1.5223626793504086E-2</v>
      </c>
      <c r="AO354" s="6">
        <f t="shared" si="236"/>
        <v>1.8987878140821479E-3</v>
      </c>
      <c r="AP354" s="6">
        <f t="shared" si="237"/>
        <v>9.6100848977742626E-3</v>
      </c>
      <c r="AQ354" s="6">
        <f t="shared" si="238"/>
        <v>2.1767533843051856E-2</v>
      </c>
      <c r="AR354" s="6">
        <f t="shared" si="239"/>
        <v>2.5794997177379653E-3</v>
      </c>
      <c r="AS354" s="6">
        <f t="shared" si="240"/>
        <v>1.5048319049192571E-2</v>
      </c>
      <c r="AT354" s="6">
        <f t="shared" si="241"/>
        <v>-1.8216945470824975E-2</v>
      </c>
      <c r="AU354" s="6">
        <f t="shared" si="242"/>
        <v>-4.3276688264040075E-3</v>
      </c>
      <c r="AV354">
        <f t="shared" si="243"/>
        <v>0</v>
      </c>
      <c r="AW354">
        <f t="shared" si="244"/>
        <v>1</v>
      </c>
      <c r="AX354">
        <f t="shared" si="245"/>
        <v>0</v>
      </c>
    </row>
    <row r="355" spans="1:50" x14ac:dyDescent="0.25">
      <c r="A355" s="1">
        <v>42271</v>
      </c>
      <c r="B355">
        <v>530.54998799999998</v>
      </c>
      <c r="C355">
        <v>534.55999799999995</v>
      </c>
      <c r="D355">
        <v>522.86999500000002</v>
      </c>
      <c r="E355">
        <v>533.75</v>
      </c>
      <c r="F355">
        <v>533.75</v>
      </c>
      <c r="G355">
        <v>3501000</v>
      </c>
      <c r="H355" s="2">
        <f t="shared" si="216"/>
        <v>-4.3278060135903962E-3</v>
      </c>
      <c r="I355">
        <f t="shared" si="205"/>
        <v>579</v>
      </c>
      <c r="J355">
        <f t="shared" si="206"/>
        <v>490.5</v>
      </c>
      <c r="K355">
        <f t="shared" si="207"/>
        <v>556.669983</v>
      </c>
      <c r="L355">
        <f t="shared" si="208"/>
        <v>8.4777517564402771E-2</v>
      </c>
      <c r="M355">
        <f t="shared" si="209"/>
        <v>-8.1030444964871218E-2</v>
      </c>
      <c r="N355">
        <f t="shared" si="210"/>
        <v>4.2941420140515163E-2</v>
      </c>
      <c r="O355">
        <f t="shared" si="211"/>
        <v>1</v>
      </c>
      <c r="P355">
        <f t="shared" si="212"/>
        <v>0</v>
      </c>
      <c r="Q355">
        <f t="shared" si="213"/>
        <v>0</v>
      </c>
      <c r="R355">
        <f t="shared" si="217"/>
        <v>1</v>
      </c>
      <c r="S355">
        <f t="shared" si="218"/>
        <v>0</v>
      </c>
      <c r="T355" s="5">
        <f t="shared" si="214"/>
        <v>0.9956721939864096</v>
      </c>
      <c r="U355" s="5">
        <f t="shared" si="215"/>
        <v>0.9956721939864096</v>
      </c>
      <c r="V355" s="5">
        <f>PRODUCT($T$3:T355)-1</f>
        <v>0.1916189896386582</v>
      </c>
      <c r="W355" s="4">
        <f>PRODUCT($U$3:U355)-1</f>
        <v>0.48491730254188736</v>
      </c>
      <c r="X355">
        <f t="shared" si="219"/>
        <v>0.73357359445385062</v>
      </c>
      <c r="Y355" s="1">
        <f t="shared" si="220"/>
        <v>42271</v>
      </c>
      <c r="Z355">
        <f t="shared" si="221"/>
        <v>1.0350316014520189E-2</v>
      </c>
      <c r="AA355" s="6">
        <f t="shared" si="222"/>
        <v>1.3786787947816848E-2</v>
      </c>
      <c r="AB355" s="6">
        <f t="shared" si="223"/>
        <v>-1.5223626793504086E-2</v>
      </c>
      <c r="AC355" s="6">
        <f t="shared" si="224"/>
        <v>1.8987878140821479E-3</v>
      </c>
      <c r="AD355" s="6">
        <f t="shared" si="225"/>
        <v>9.6100848977742626E-3</v>
      </c>
      <c r="AE355" s="6">
        <f t="shared" si="226"/>
        <v>2.1767533843051856E-2</v>
      </c>
      <c r="AF355" s="6">
        <f t="shared" si="227"/>
        <v>2.5794997177379653E-3</v>
      </c>
      <c r="AG355" s="6">
        <f t="shared" si="228"/>
        <v>1.5048319049192571E-2</v>
      </c>
      <c r="AH355" s="6">
        <f t="shared" si="229"/>
        <v>-1.8216945470824975E-2</v>
      </c>
      <c r="AI355" s="6">
        <f t="shared" si="230"/>
        <v>-4.3276688264040075E-3</v>
      </c>
      <c r="AJ355" s="6">
        <f t="shared" si="231"/>
        <v>-4.3278060135903962E-3</v>
      </c>
      <c r="AK355">
        <f t="shared" si="232"/>
        <v>1.0350316014520189E-2</v>
      </c>
      <c r="AL355" s="6">
        <f t="shared" si="233"/>
        <v>1.3786787947816848E-2</v>
      </c>
      <c r="AM355" s="6">
        <f t="shared" si="234"/>
        <v>-1.5223626793504086E-2</v>
      </c>
      <c r="AN355" s="6">
        <f t="shared" si="235"/>
        <v>1.8987878140821479E-3</v>
      </c>
      <c r="AO355" s="6">
        <f t="shared" si="236"/>
        <v>9.6100848977742626E-3</v>
      </c>
      <c r="AP355" s="6">
        <f t="shared" si="237"/>
        <v>2.1767533843051856E-2</v>
      </c>
      <c r="AQ355" s="6">
        <f t="shared" si="238"/>
        <v>2.5794997177379653E-3</v>
      </c>
      <c r="AR355" s="6">
        <f t="shared" si="239"/>
        <v>1.5048319049192571E-2</v>
      </c>
      <c r="AS355" s="6">
        <f t="shared" si="240"/>
        <v>-1.8216945470824975E-2</v>
      </c>
      <c r="AT355" s="6">
        <f t="shared" si="241"/>
        <v>-4.3276688264040075E-3</v>
      </c>
      <c r="AU355" s="6">
        <f t="shared" si="242"/>
        <v>-4.3278060135903962E-3</v>
      </c>
      <c r="AV355">
        <f t="shared" si="243"/>
        <v>1</v>
      </c>
      <c r="AW355">
        <f t="shared" si="244"/>
        <v>0</v>
      </c>
      <c r="AX355">
        <f t="shared" si="245"/>
        <v>0</v>
      </c>
    </row>
    <row r="356" spans="1:50" x14ac:dyDescent="0.25">
      <c r="A356" s="1">
        <v>42272</v>
      </c>
      <c r="B356">
        <v>542.57000700000003</v>
      </c>
      <c r="C356">
        <v>542.79998799999998</v>
      </c>
      <c r="D356">
        <v>521.40002400000003</v>
      </c>
      <c r="E356">
        <v>524.25</v>
      </c>
      <c r="F356">
        <v>524.25</v>
      </c>
      <c r="G356">
        <v>4031000</v>
      </c>
      <c r="H356" s="2">
        <f t="shared" si="216"/>
        <v>-1.7798594847775129E-2</v>
      </c>
      <c r="I356">
        <f t="shared" si="205"/>
        <v>619.45001200000002</v>
      </c>
      <c r="J356">
        <f t="shared" si="206"/>
        <v>490.5</v>
      </c>
      <c r="K356">
        <f t="shared" si="207"/>
        <v>595.35998500000005</v>
      </c>
      <c r="L356">
        <f t="shared" si="208"/>
        <v>0.1815927744396757</v>
      </c>
      <c r="M356">
        <f t="shared" si="209"/>
        <v>-6.4377682403433445E-2</v>
      </c>
      <c r="N356">
        <f t="shared" si="210"/>
        <v>0.13564136385312353</v>
      </c>
      <c r="O356">
        <f t="shared" si="211"/>
        <v>1</v>
      </c>
      <c r="P356">
        <f t="shared" si="212"/>
        <v>0</v>
      </c>
      <c r="Q356">
        <f t="shared" si="213"/>
        <v>0</v>
      </c>
      <c r="R356">
        <f t="shared" si="217"/>
        <v>1</v>
      </c>
      <c r="S356">
        <f t="shared" si="218"/>
        <v>0</v>
      </c>
      <c r="T356" s="5">
        <f t="shared" si="214"/>
        <v>0.98220140515222487</v>
      </c>
      <c r="U356" s="5">
        <f t="shared" si="215"/>
        <v>0.98220140515222487</v>
      </c>
      <c r="V356" s="5">
        <f>PRODUCT($T$3:T356)-1</f>
        <v>0.17040984602916454</v>
      </c>
      <c r="W356" s="4">
        <f>PRODUCT($U$3:U356)-1</f>
        <v>0.45848786109149309</v>
      </c>
      <c r="X356">
        <f t="shared" si="219"/>
        <v>0.70271842040736532</v>
      </c>
      <c r="Y356" s="1">
        <f t="shared" si="220"/>
        <v>42272</v>
      </c>
      <c r="Z356">
        <f t="shared" si="221"/>
        <v>1.3786787947816848E-2</v>
      </c>
      <c r="AA356" s="6">
        <f t="shared" si="222"/>
        <v>-1.5223626793504086E-2</v>
      </c>
      <c r="AB356" s="6">
        <f t="shared" si="223"/>
        <v>1.8987878140821479E-3</v>
      </c>
      <c r="AC356" s="6">
        <f t="shared" si="224"/>
        <v>9.6100848977742626E-3</v>
      </c>
      <c r="AD356" s="6">
        <f t="shared" si="225"/>
        <v>2.1767533843051856E-2</v>
      </c>
      <c r="AE356" s="6">
        <f t="shared" si="226"/>
        <v>2.5794997177379653E-3</v>
      </c>
      <c r="AF356" s="6">
        <f t="shared" si="227"/>
        <v>1.5048319049192571E-2</v>
      </c>
      <c r="AG356" s="6">
        <f t="shared" si="228"/>
        <v>-1.8216945470824975E-2</v>
      </c>
      <c r="AH356" s="6">
        <f t="shared" si="229"/>
        <v>-4.3276688264040075E-3</v>
      </c>
      <c r="AI356" s="6">
        <f t="shared" si="230"/>
        <v>-4.3278060135903962E-3</v>
      </c>
      <c r="AJ356" s="6">
        <f t="shared" si="231"/>
        <v>-1.7798594847775129E-2</v>
      </c>
      <c r="AK356">
        <f t="shared" si="232"/>
        <v>1.3786787947816848E-2</v>
      </c>
      <c r="AL356" s="6">
        <f t="shared" si="233"/>
        <v>-1.5223626793504086E-2</v>
      </c>
      <c r="AM356" s="6">
        <f t="shared" si="234"/>
        <v>1.8987878140821479E-3</v>
      </c>
      <c r="AN356" s="6">
        <f t="shared" si="235"/>
        <v>9.6100848977742626E-3</v>
      </c>
      <c r="AO356" s="6">
        <f t="shared" si="236"/>
        <v>2.1767533843051856E-2</v>
      </c>
      <c r="AP356" s="6">
        <f t="shared" si="237"/>
        <v>2.5794997177379653E-3</v>
      </c>
      <c r="AQ356" s="6">
        <f t="shared" si="238"/>
        <v>1.5048319049192571E-2</v>
      </c>
      <c r="AR356" s="6">
        <f t="shared" si="239"/>
        <v>-1.8216945470824975E-2</v>
      </c>
      <c r="AS356" s="6">
        <f t="shared" si="240"/>
        <v>-4.3276688264040075E-3</v>
      </c>
      <c r="AT356" s="6">
        <f t="shared" si="241"/>
        <v>-4.3278060135903962E-3</v>
      </c>
      <c r="AU356" s="6">
        <f t="shared" si="242"/>
        <v>-1.7798594847775129E-2</v>
      </c>
      <c r="AV356">
        <f t="shared" si="243"/>
        <v>1</v>
      </c>
      <c r="AW356">
        <f t="shared" si="244"/>
        <v>0</v>
      </c>
      <c r="AX356">
        <f t="shared" si="245"/>
        <v>0</v>
      </c>
    </row>
    <row r="357" spans="1:50" x14ac:dyDescent="0.25">
      <c r="A357" s="1">
        <v>42275</v>
      </c>
      <c r="B357">
        <v>520.02002000000005</v>
      </c>
      <c r="C357">
        <v>520.28002900000001</v>
      </c>
      <c r="D357">
        <v>494.32998700000002</v>
      </c>
      <c r="E357">
        <v>504.05999800000001</v>
      </c>
      <c r="F357">
        <v>504.05999800000001</v>
      </c>
      <c r="G357">
        <v>5434500</v>
      </c>
      <c r="H357" s="2">
        <f t="shared" si="216"/>
        <v>-3.8512164043872144E-2</v>
      </c>
      <c r="I357">
        <f t="shared" si="205"/>
        <v>619.45001200000002</v>
      </c>
      <c r="J357">
        <f t="shared" si="206"/>
        <v>490.5</v>
      </c>
      <c r="K357">
        <f t="shared" si="207"/>
        <v>596.28997800000002</v>
      </c>
      <c r="L357">
        <f t="shared" si="208"/>
        <v>0.22892118886212431</v>
      </c>
      <c r="M357">
        <f t="shared" si="209"/>
        <v>-2.6901555477131911E-2</v>
      </c>
      <c r="N357">
        <f t="shared" si="210"/>
        <v>0.18297421014551518</v>
      </c>
      <c r="O357">
        <f t="shared" si="211"/>
        <v>1</v>
      </c>
      <c r="P357">
        <f t="shared" si="212"/>
        <v>0</v>
      </c>
      <c r="Q357">
        <f t="shared" si="213"/>
        <v>0</v>
      </c>
      <c r="R357">
        <f t="shared" si="217"/>
        <v>1</v>
      </c>
      <c r="S357">
        <f t="shared" si="218"/>
        <v>0</v>
      </c>
      <c r="T357" s="5">
        <f t="shared" si="214"/>
        <v>0.96148783595612786</v>
      </c>
      <c r="U357" s="5">
        <f t="shared" si="215"/>
        <v>0.96148783595612786</v>
      </c>
      <c r="V357" s="5">
        <f>PRODUCT($T$3:T357)-1</f>
        <v>0.12533483004032631</v>
      </c>
      <c r="W357" s="4">
        <f>PRODUCT($U$3:U357)-1</f>
        <v>0.40231833732914124</v>
      </c>
      <c r="X357">
        <f t="shared" si="219"/>
        <v>0.63714304928011378</v>
      </c>
      <c r="Y357" s="1">
        <f t="shared" si="220"/>
        <v>42275</v>
      </c>
      <c r="Z357">
        <f t="shared" si="221"/>
        <v>-1.5223626793504086E-2</v>
      </c>
      <c r="AA357" s="6">
        <f t="shared" si="222"/>
        <v>1.8987878140821479E-3</v>
      </c>
      <c r="AB357" s="6">
        <f t="shared" si="223"/>
        <v>9.6100848977742626E-3</v>
      </c>
      <c r="AC357" s="6">
        <f t="shared" si="224"/>
        <v>2.1767533843051856E-2</v>
      </c>
      <c r="AD357" s="6">
        <f t="shared" si="225"/>
        <v>2.5794997177379653E-3</v>
      </c>
      <c r="AE357" s="6">
        <f t="shared" si="226"/>
        <v>1.5048319049192571E-2</v>
      </c>
      <c r="AF357" s="6">
        <f t="shared" si="227"/>
        <v>-1.8216945470824975E-2</v>
      </c>
      <c r="AG357" s="6">
        <f t="shared" si="228"/>
        <v>-4.3276688264040075E-3</v>
      </c>
      <c r="AH357" s="6">
        <f t="shared" si="229"/>
        <v>-4.3278060135903962E-3</v>
      </c>
      <c r="AI357" s="6">
        <f t="shared" si="230"/>
        <v>-1.7798594847775129E-2</v>
      </c>
      <c r="AJ357" s="6">
        <f t="shared" si="231"/>
        <v>-3.8512164043872144E-2</v>
      </c>
      <c r="AK357">
        <f t="shared" si="232"/>
        <v>-1.5223626793504086E-2</v>
      </c>
      <c r="AL357" s="6">
        <f t="shared" si="233"/>
        <v>1.8987878140821479E-3</v>
      </c>
      <c r="AM357" s="6">
        <f t="shared" si="234"/>
        <v>9.6100848977742626E-3</v>
      </c>
      <c r="AN357" s="6">
        <f t="shared" si="235"/>
        <v>2.1767533843051856E-2</v>
      </c>
      <c r="AO357" s="6">
        <f t="shared" si="236"/>
        <v>2.5794997177379653E-3</v>
      </c>
      <c r="AP357" s="6">
        <f t="shared" si="237"/>
        <v>1.5048319049192571E-2</v>
      </c>
      <c r="AQ357" s="6">
        <f t="shared" si="238"/>
        <v>-1.8216945470824975E-2</v>
      </c>
      <c r="AR357" s="6">
        <f t="shared" si="239"/>
        <v>-4.3276688264040075E-3</v>
      </c>
      <c r="AS357" s="6">
        <f t="shared" si="240"/>
        <v>-4.3278060135903962E-3</v>
      </c>
      <c r="AT357" s="6">
        <f t="shared" si="241"/>
        <v>-1.7798594847775129E-2</v>
      </c>
      <c r="AU357" s="6">
        <f t="shared" si="242"/>
        <v>-3.8512164043872144E-2</v>
      </c>
      <c r="AV357">
        <f t="shared" si="243"/>
        <v>1</v>
      </c>
      <c r="AW357">
        <f t="shared" si="244"/>
        <v>0</v>
      </c>
      <c r="AX357">
        <f t="shared" si="245"/>
        <v>0</v>
      </c>
    </row>
    <row r="358" spans="1:50" x14ac:dyDescent="0.25">
      <c r="A358" s="1">
        <v>42276</v>
      </c>
      <c r="B358">
        <v>506</v>
      </c>
      <c r="C358">
        <v>511.48001099999999</v>
      </c>
      <c r="D358">
        <v>490.5</v>
      </c>
      <c r="E358">
        <v>496.07000699999998</v>
      </c>
      <c r="F358">
        <v>496.07000699999998</v>
      </c>
      <c r="G358">
        <v>4457500</v>
      </c>
      <c r="H358" s="2">
        <f t="shared" si="216"/>
        <v>-1.5851269753010655E-2</v>
      </c>
      <c r="I358">
        <f t="shared" si="205"/>
        <v>619.45001200000002</v>
      </c>
      <c r="J358">
        <f t="shared" si="206"/>
        <v>501.67001299999998</v>
      </c>
      <c r="K358">
        <f t="shared" si="207"/>
        <v>605.53002900000001</v>
      </c>
      <c r="L358">
        <f t="shared" si="208"/>
        <v>0.24871490567660959</v>
      </c>
      <c r="M358">
        <f t="shared" si="209"/>
        <v>1.1288741348960407E-2</v>
      </c>
      <c r="N358">
        <f t="shared" si="210"/>
        <v>0.22065438437200258</v>
      </c>
      <c r="O358">
        <f t="shared" si="211"/>
        <v>1</v>
      </c>
      <c r="P358">
        <f t="shared" si="212"/>
        <v>0</v>
      </c>
      <c r="Q358">
        <f t="shared" si="213"/>
        <v>0</v>
      </c>
      <c r="R358">
        <f t="shared" si="217"/>
        <v>1</v>
      </c>
      <c r="S358">
        <f t="shared" si="218"/>
        <v>0</v>
      </c>
      <c r="T358" s="5">
        <f t="shared" si="214"/>
        <v>0.98414873024698935</v>
      </c>
      <c r="U358" s="5">
        <f t="shared" si="215"/>
        <v>0.98414873024698935</v>
      </c>
      <c r="V358" s="5">
        <f>PRODUCT($T$3:T358)-1</f>
        <v>0.10749684408689864</v>
      </c>
      <c r="W358" s="4">
        <f>PRODUCT($U$3:U358)-1</f>
        <v>0.38008981108454365</v>
      </c>
      <c r="X358">
        <f t="shared" si="219"/>
        <v>0.61119225318170822</v>
      </c>
      <c r="Y358" s="1">
        <f t="shared" si="220"/>
        <v>42276</v>
      </c>
      <c r="Z358">
        <f t="shared" si="221"/>
        <v>1.8987878140821479E-3</v>
      </c>
      <c r="AA358" s="6">
        <f t="shared" si="222"/>
        <v>9.6100848977742626E-3</v>
      </c>
      <c r="AB358" s="6">
        <f t="shared" si="223"/>
        <v>2.1767533843051856E-2</v>
      </c>
      <c r="AC358" s="6">
        <f t="shared" si="224"/>
        <v>2.5794997177379653E-3</v>
      </c>
      <c r="AD358" s="6">
        <f t="shared" si="225"/>
        <v>1.5048319049192571E-2</v>
      </c>
      <c r="AE358" s="6">
        <f t="shared" si="226"/>
        <v>-1.8216945470824975E-2</v>
      </c>
      <c r="AF358" s="6">
        <f t="shared" si="227"/>
        <v>-4.3276688264040075E-3</v>
      </c>
      <c r="AG358" s="6">
        <f t="shared" si="228"/>
        <v>-4.3278060135903962E-3</v>
      </c>
      <c r="AH358" s="6">
        <f t="shared" si="229"/>
        <v>-1.7798594847775129E-2</v>
      </c>
      <c r="AI358" s="6">
        <f t="shared" si="230"/>
        <v>-3.8512164043872144E-2</v>
      </c>
      <c r="AJ358" s="6">
        <f t="shared" si="231"/>
        <v>-1.5851269753010655E-2</v>
      </c>
      <c r="AK358">
        <f t="shared" si="232"/>
        <v>1.8987878140821479E-3</v>
      </c>
      <c r="AL358" s="6">
        <f t="shared" si="233"/>
        <v>9.6100848977742626E-3</v>
      </c>
      <c r="AM358" s="6">
        <f t="shared" si="234"/>
        <v>2.1767533843051856E-2</v>
      </c>
      <c r="AN358" s="6">
        <f t="shared" si="235"/>
        <v>2.5794997177379653E-3</v>
      </c>
      <c r="AO358" s="6">
        <f t="shared" si="236"/>
        <v>1.5048319049192571E-2</v>
      </c>
      <c r="AP358" s="6">
        <f t="shared" si="237"/>
        <v>-1.8216945470824975E-2</v>
      </c>
      <c r="AQ358" s="6">
        <f t="shared" si="238"/>
        <v>-4.3276688264040075E-3</v>
      </c>
      <c r="AR358" s="6">
        <f t="shared" si="239"/>
        <v>-4.3278060135903962E-3</v>
      </c>
      <c r="AS358" s="6">
        <f t="shared" si="240"/>
        <v>-1.7798594847775129E-2</v>
      </c>
      <c r="AT358" s="6">
        <f t="shared" si="241"/>
        <v>-3.8512164043872144E-2</v>
      </c>
      <c r="AU358" s="6">
        <f t="shared" si="242"/>
        <v>-1.5851269753010655E-2</v>
      </c>
      <c r="AV358">
        <f t="shared" si="243"/>
        <v>1</v>
      </c>
      <c r="AW358">
        <f t="shared" si="244"/>
        <v>0</v>
      </c>
      <c r="AX358">
        <f t="shared" si="245"/>
        <v>0</v>
      </c>
    </row>
    <row r="359" spans="1:50" x14ac:dyDescent="0.25">
      <c r="A359" s="1">
        <v>42277</v>
      </c>
      <c r="B359">
        <v>505.44000199999999</v>
      </c>
      <c r="C359">
        <v>512.79998799999998</v>
      </c>
      <c r="D359">
        <v>501.67001299999998</v>
      </c>
      <c r="E359">
        <v>511.89001500000001</v>
      </c>
      <c r="F359">
        <v>511.89001500000001</v>
      </c>
      <c r="G359">
        <v>3990400</v>
      </c>
      <c r="H359" s="2">
        <f t="shared" si="216"/>
        <v>3.1890676269004992E-2</v>
      </c>
      <c r="I359">
        <f t="shared" si="205"/>
        <v>619.45001200000002</v>
      </c>
      <c r="J359">
        <f t="shared" si="206"/>
        <v>506</v>
      </c>
      <c r="K359">
        <f t="shared" si="207"/>
        <v>609.5</v>
      </c>
      <c r="L359">
        <f t="shared" si="208"/>
        <v>0.21012325665309173</v>
      </c>
      <c r="M359">
        <f t="shared" si="209"/>
        <v>-1.1506407289464282E-2</v>
      </c>
      <c r="N359">
        <f t="shared" si="210"/>
        <v>0.19068546394678165</v>
      </c>
      <c r="O359">
        <f t="shared" si="211"/>
        <v>1</v>
      </c>
      <c r="P359">
        <f t="shared" si="212"/>
        <v>0</v>
      </c>
      <c r="Q359">
        <f t="shared" si="213"/>
        <v>0</v>
      </c>
      <c r="R359">
        <f t="shared" si="217"/>
        <v>1</v>
      </c>
      <c r="S359">
        <f t="shared" si="218"/>
        <v>0</v>
      </c>
      <c r="T359" s="5">
        <f t="shared" si="214"/>
        <v>1.031890676269005</v>
      </c>
      <c r="U359" s="5">
        <f t="shared" si="215"/>
        <v>1.031890676269005</v>
      </c>
      <c r="V359" s="5">
        <f>PRODUCT($T$3:T359)-1</f>
        <v>0.14281566741061869</v>
      </c>
      <c r="W359" s="4">
        <f>PRODUCT($U$3:U359)-1</f>
        <v>0.42410180847199319</v>
      </c>
      <c r="X359">
        <f t="shared" si="219"/>
        <v>0.6625742637350549</v>
      </c>
      <c r="Y359" s="1">
        <f t="shared" si="220"/>
        <v>42277</v>
      </c>
      <c r="Z359">
        <f t="shared" si="221"/>
        <v>9.6100848977742626E-3</v>
      </c>
      <c r="AA359" s="6">
        <f t="shared" si="222"/>
        <v>2.1767533843051856E-2</v>
      </c>
      <c r="AB359" s="6">
        <f t="shared" si="223"/>
        <v>2.5794997177379653E-3</v>
      </c>
      <c r="AC359" s="6">
        <f t="shared" si="224"/>
        <v>1.5048319049192571E-2</v>
      </c>
      <c r="AD359" s="6">
        <f t="shared" si="225"/>
        <v>-1.8216945470824975E-2</v>
      </c>
      <c r="AE359" s="6">
        <f t="shared" si="226"/>
        <v>-4.3276688264040075E-3</v>
      </c>
      <c r="AF359" s="6">
        <f t="shared" si="227"/>
        <v>-4.3278060135903962E-3</v>
      </c>
      <c r="AG359" s="6">
        <f t="shared" si="228"/>
        <v>-1.7798594847775129E-2</v>
      </c>
      <c r="AH359" s="6">
        <f t="shared" si="229"/>
        <v>-3.8512164043872144E-2</v>
      </c>
      <c r="AI359" s="6">
        <f t="shared" si="230"/>
        <v>-1.5851269753010655E-2</v>
      </c>
      <c r="AJ359" s="6">
        <f t="shared" si="231"/>
        <v>3.1890676269004992E-2</v>
      </c>
      <c r="AK359">
        <f t="shared" si="232"/>
        <v>9.6100848977742626E-3</v>
      </c>
      <c r="AL359" s="6">
        <f t="shared" si="233"/>
        <v>2.1767533843051856E-2</v>
      </c>
      <c r="AM359" s="6">
        <f t="shared" si="234"/>
        <v>2.5794997177379653E-3</v>
      </c>
      <c r="AN359" s="6">
        <f t="shared" si="235"/>
        <v>1.5048319049192571E-2</v>
      </c>
      <c r="AO359" s="6">
        <f t="shared" si="236"/>
        <v>-1.8216945470824975E-2</v>
      </c>
      <c r="AP359" s="6">
        <f t="shared" si="237"/>
        <v>-4.3276688264040075E-3</v>
      </c>
      <c r="AQ359" s="6">
        <f t="shared" si="238"/>
        <v>-4.3278060135903962E-3</v>
      </c>
      <c r="AR359" s="6">
        <f t="shared" si="239"/>
        <v>-1.7798594847775129E-2</v>
      </c>
      <c r="AS359" s="6">
        <f t="shared" si="240"/>
        <v>-3.8512164043872144E-2</v>
      </c>
      <c r="AT359" s="6">
        <f t="shared" si="241"/>
        <v>-1.5851269753010655E-2</v>
      </c>
      <c r="AU359" s="6">
        <f t="shared" si="242"/>
        <v>3.1890676269004992E-2</v>
      </c>
      <c r="AV359">
        <f t="shared" si="243"/>
        <v>1</v>
      </c>
      <c r="AW359">
        <f t="shared" si="244"/>
        <v>0</v>
      </c>
      <c r="AX359">
        <f t="shared" si="245"/>
        <v>0</v>
      </c>
    </row>
    <row r="360" spans="1:50" x14ac:dyDescent="0.25">
      <c r="A360" s="1">
        <v>42278</v>
      </c>
      <c r="B360">
        <v>511</v>
      </c>
      <c r="C360">
        <v>520.79998799999998</v>
      </c>
      <c r="D360">
        <v>506</v>
      </c>
      <c r="E360">
        <v>520.71997099999999</v>
      </c>
      <c r="F360">
        <v>520.71997099999999</v>
      </c>
      <c r="G360">
        <v>3768500</v>
      </c>
      <c r="H360" s="2">
        <f t="shared" si="216"/>
        <v>1.7249713300229175E-2</v>
      </c>
      <c r="I360">
        <f t="shared" si="205"/>
        <v>627.53997800000002</v>
      </c>
      <c r="J360">
        <f t="shared" si="206"/>
        <v>508.10000600000001</v>
      </c>
      <c r="K360">
        <f t="shared" si="207"/>
        <v>615.39001499999995</v>
      </c>
      <c r="L360">
        <f t="shared" si="208"/>
        <v>0.20513906312227848</v>
      </c>
      <c r="M360">
        <f t="shared" si="209"/>
        <v>-2.4235607817699734E-2</v>
      </c>
      <c r="N360">
        <f t="shared" si="210"/>
        <v>0.18180605560065977</v>
      </c>
      <c r="O360">
        <f t="shared" si="211"/>
        <v>1</v>
      </c>
      <c r="P360">
        <f t="shared" si="212"/>
        <v>0</v>
      </c>
      <c r="Q360">
        <f t="shared" si="213"/>
        <v>0</v>
      </c>
      <c r="R360">
        <f t="shared" si="217"/>
        <v>1</v>
      </c>
      <c r="S360">
        <f t="shared" si="218"/>
        <v>0</v>
      </c>
      <c r="T360" s="5">
        <f t="shared" si="214"/>
        <v>1.0172497133002292</v>
      </c>
      <c r="U360" s="5">
        <f t="shared" si="215"/>
        <v>1.0172497133002292</v>
      </c>
      <c r="V360" s="5">
        <f>PRODUCT($T$3:T360)-1</f>
        <v>0.16252891002846193</v>
      </c>
      <c r="W360" s="4">
        <f>PRODUCT($U$3:U360)-1</f>
        <v>0.44866715637847299</v>
      </c>
      <c r="X360">
        <f t="shared" si="219"/>
        <v>0.69125319312482403</v>
      </c>
      <c r="Y360" s="1">
        <f t="shared" si="220"/>
        <v>42278</v>
      </c>
      <c r="Z360">
        <f t="shared" si="221"/>
        <v>2.1767533843051856E-2</v>
      </c>
      <c r="AA360" s="6">
        <f t="shared" si="222"/>
        <v>2.5794997177379653E-3</v>
      </c>
      <c r="AB360" s="6">
        <f t="shared" si="223"/>
        <v>1.5048319049192571E-2</v>
      </c>
      <c r="AC360" s="6">
        <f t="shared" si="224"/>
        <v>-1.8216945470824975E-2</v>
      </c>
      <c r="AD360" s="6">
        <f t="shared" si="225"/>
        <v>-4.3276688264040075E-3</v>
      </c>
      <c r="AE360" s="6">
        <f t="shared" si="226"/>
        <v>-4.3278060135903962E-3</v>
      </c>
      <c r="AF360" s="6">
        <f t="shared" si="227"/>
        <v>-1.7798594847775129E-2</v>
      </c>
      <c r="AG360" s="6">
        <f t="shared" si="228"/>
        <v>-3.8512164043872144E-2</v>
      </c>
      <c r="AH360" s="6">
        <f t="shared" si="229"/>
        <v>-1.5851269753010655E-2</v>
      </c>
      <c r="AI360" s="6">
        <f t="shared" si="230"/>
        <v>3.1890676269004992E-2</v>
      </c>
      <c r="AJ360" s="6">
        <f t="shared" si="231"/>
        <v>1.7249713300229175E-2</v>
      </c>
      <c r="AK360">
        <f t="shared" si="232"/>
        <v>2.1767533843051856E-2</v>
      </c>
      <c r="AL360" s="6">
        <f t="shared" si="233"/>
        <v>2.5794997177379653E-3</v>
      </c>
      <c r="AM360" s="6">
        <f t="shared" si="234"/>
        <v>1.5048319049192571E-2</v>
      </c>
      <c r="AN360" s="6">
        <f t="shared" si="235"/>
        <v>-1.8216945470824975E-2</v>
      </c>
      <c r="AO360" s="6">
        <f t="shared" si="236"/>
        <v>-4.3276688264040075E-3</v>
      </c>
      <c r="AP360" s="6">
        <f t="shared" si="237"/>
        <v>-4.3278060135903962E-3</v>
      </c>
      <c r="AQ360" s="6">
        <f t="shared" si="238"/>
        <v>-1.7798594847775129E-2</v>
      </c>
      <c r="AR360" s="6">
        <f t="shared" si="239"/>
        <v>-3.8512164043872144E-2</v>
      </c>
      <c r="AS360" s="6">
        <f t="shared" si="240"/>
        <v>-1.5851269753010655E-2</v>
      </c>
      <c r="AT360" s="6">
        <f t="shared" si="241"/>
        <v>3.1890676269004992E-2</v>
      </c>
      <c r="AU360" s="6">
        <f t="shared" si="242"/>
        <v>1.7249713300229175E-2</v>
      </c>
      <c r="AV360">
        <f t="shared" si="243"/>
        <v>1</v>
      </c>
      <c r="AW360">
        <f t="shared" si="244"/>
        <v>0</v>
      </c>
      <c r="AX360">
        <f t="shared" si="245"/>
        <v>0</v>
      </c>
    </row>
    <row r="361" spans="1:50" x14ac:dyDescent="0.25">
      <c r="A361" s="1">
        <v>42279</v>
      </c>
      <c r="B361">
        <v>512.98999000000003</v>
      </c>
      <c r="C361">
        <v>532.59997599999997</v>
      </c>
      <c r="D361">
        <v>508.10000600000001</v>
      </c>
      <c r="E361">
        <v>532.53997800000002</v>
      </c>
      <c r="F361">
        <v>532.53997800000002</v>
      </c>
      <c r="G361">
        <v>4597800</v>
      </c>
      <c r="H361" s="2">
        <f t="shared" si="216"/>
        <v>2.2699354083348666E-2</v>
      </c>
      <c r="I361">
        <f t="shared" si="205"/>
        <v>630.71997099999999</v>
      </c>
      <c r="J361">
        <f t="shared" si="206"/>
        <v>519.89001499999995</v>
      </c>
      <c r="K361">
        <f t="shared" si="207"/>
        <v>625.28002900000001</v>
      </c>
      <c r="L361">
        <f t="shared" si="208"/>
        <v>0.18436173255710009</v>
      </c>
      <c r="M361">
        <f t="shared" si="209"/>
        <v>-2.3754015703211784E-2</v>
      </c>
      <c r="N361">
        <f t="shared" si="210"/>
        <v>0.17414664594439144</v>
      </c>
      <c r="O361">
        <f t="shared" si="211"/>
        <v>1</v>
      </c>
      <c r="P361">
        <f t="shared" si="212"/>
        <v>0</v>
      </c>
      <c r="Q361">
        <f t="shared" si="213"/>
        <v>0</v>
      </c>
      <c r="R361">
        <f t="shared" si="217"/>
        <v>1</v>
      </c>
      <c r="S361">
        <f t="shared" si="218"/>
        <v>0</v>
      </c>
      <c r="T361" s="5">
        <f t="shared" si="214"/>
        <v>1.0226993540833487</v>
      </c>
      <c r="U361" s="5">
        <f t="shared" si="215"/>
        <v>1.0226993540833487</v>
      </c>
      <c r="V361" s="5">
        <f>PRODUCT($T$3:T361)-1</f>
        <v>0.18891756538932736</v>
      </c>
      <c r="W361" s="4">
        <f>PRODUCT($U$3:U361)-1</f>
        <v>0.48155096511002582</v>
      </c>
      <c r="X361">
        <f t="shared" si="219"/>
        <v>0.72964354820015842</v>
      </c>
      <c r="Y361" s="1">
        <f t="shared" si="220"/>
        <v>42279</v>
      </c>
      <c r="Z361">
        <f t="shared" si="221"/>
        <v>2.5794997177379653E-3</v>
      </c>
      <c r="AA361" s="6">
        <f t="shared" si="222"/>
        <v>1.5048319049192571E-2</v>
      </c>
      <c r="AB361" s="6">
        <f t="shared" si="223"/>
        <v>-1.8216945470824975E-2</v>
      </c>
      <c r="AC361" s="6">
        <f t="shared" si="224"/>
        <v>-4.3276688264040075E-3</v>
      </c>
      <c r="AD361" s="6">
        <f t="shared" si="225"/>
        <v>-4.3278060135903962E-3</v>
      </c>
      <c r="AE361" s="6">
        <f t="shared" si="226"/>
        <v>-1.7798594847775129E-2</v>
      </c>
      <c r="AF361" s="6">
        <f t="shared" si="227"/>
        <v>-3.8512164043872144E-2</v>
      </c>
      <c r="AG361" s="6">
        <f t="shared" si="228"/>
        <v>-1.5851269753010655E-2</v>
      </c>
      <c r="AH361" s="6">
        <f t="shared" si="229"/>
        <v>3.1890676269004992E-2</v>
      </c>
      <c r="AI361" s="6">
        <f t="shared" si="230"/>
        <v>1.7249713300229175E-2</v>
      </c>
      <c r="AJ361" s="6">
        <f t="shared" si="231"/>
        <v>2.2699354083348666E-2</v>
      </c>
      <c r="AK361">
        <f t="shared" si="232"/>
        <v>2.5794997177379653E-3</v>
      </c>
      <c r="AL361" s="6">
        <f t="shared" si="233"/>
        <v>1.5048319049192571E-2</v>
      </c>
      <c r="AM361" s="6">
        <f t="shared" si="234"/>
        <v>-1.8216945470824975E-2</v>
      </c>
      <c r="AN361" s="6">
        <f t="shared" si="235"/>
        <v>-4.3276688264040075E-3</v>
      </c>
      <c r="AO361" s="6">
        <f t="shared" si="236"/>
        <v>-4.3278060135903962E-3</v>
      </c>
      <c r="AP361" s="6">
        <f t="shared" si="237"/>
        <v>-1.7798594847775129E-2</v>
      </c>
      <c r="AQ361" s="6">
        <f t="shared" si="238"/>
        <v>-3.8512164043872144E-2</v>
      </c>
      <c r="AR361" s="6">
        <f t="shared" si="239"/>
        <v>-1.5851269753010655E-2</v>
      </c>
      <c r="AS361" s="6">
        <f t="shared" si="240"/>
        <v>3.1890676269004992E-2</v>
      </c>
      <c r="AT361" s="6">
        <f t="shared" si="241"/>
        <v>1.7249713300229175E-2</v>
      </c>
      <c r="AU361" s="6">
        <f t="shared" si="242"/>
        <v>2.2699354083348666E-2</v>
      </c>
      <c r="AV361">
        <f t="shared" si="243"/>
        <v>1</v>
      </c>
      <c r="AW361">
        <f t="shared" si="244"/>
        <v>0</v>
      </c>
      <c r="AX361">
        <f t="shared" si="245"/>
        <v>0</v>
      </c>
    </row>
    <row r="362" spans="1:50" x14ac:dyDescent="0.25">
      <c r="A362" s="1">
        <v>42282</v>
      </c>
      <c r="B362">
        <v>536.98999000000003</v>
      </c>
      <c r="C362">
        <v>545.90997300000004</v>
      </c>
      <c r="D362">
        <v>536</v>
      </c>
      <c r="E362">
        <v>543.67999299999997</v>
      </c>
      <c r="F362">
        <v>543.67999299999997</v>
      </c>
      <c r="G362">
        <v>3391400</v>
      </c>
      <c r="H362" s="2">
        <f t="shared" si="216"/>
        <v>2.0918645473035236E-2</v>
      </c>
      <c r="I362">
        <f t="shared" si="205"/>
        <v>630.71997099999999</v>
      </c>
      <c r="J362">
        <f t="shared" si="206"/>
        <v>519.89001499999995</v>
      </c>
      <c r="K362">
        <f t="shared" si="207"/>
        <v>620.40997300000004</v>
      </c>
      <c r="L362">
        <f t="shared" si="208"/>
        <v>0.16009413463923439</v>
      </c>
      <c r="M362">
        <f t="shared" si="209"/>
        <v>-4.3757317367387527E-2</v>
      </c>
      <c r="N362">
        <f t="shared" si="210"/>
        <v>0.14113077727324064</v>
      </c>
      <c r="O362">
        <f t="shared" si="211"/>
        <v>1</v>
      </c>
      <c r="P362">
        <f t="shared" si="212"/>
        <v>0</v>
      </c>
      <c r="Q362">
        <f t="shared" si="213"/>
        <v>0</v>
      </c>
      <c r="R362">
        <f t="shared" si="217"/>
        <v>1</v>
      </c>
      <c r="S362">
        <f t="shared" si="218"/>
        <v>0</v>
      </c>
      <c r="T362" s="5">
        <f t="shared" si="214"/>
        <v>1.0209186454730352</v>
      </c>
      <c r="U362" s="5">
        <f t="shared" si="215"/>
        <v>1.0209186454730352</v>
      </c>
      <c r="V362" s="5">
        <f>PRODUCT($T$3:T362)-1</f>
        <v>0.2137881104363708</v>
      </c>
      <c r="W362" s="4">
        <f>PRODUCT($U$3:U362)-1</f>
        <v>0.51254300449939572</v>
      </c>
      <c r="X362">
        <f t="shared" si="219"/>
        <v>0.76582534837968019</v>
      </c>
      <c r="Y362" s="1">
        <f t="shared" si="220"/>
        <v>42282</v>
      </c>
      <c r="Z362">
        <f t="shared" si="221"/>
        <v>1.5048319049192571E-2</v>
      </c>
      <c r="AA362" s="6">
        <f t="shared" si="222"/>
        <v>-1.8216945470824975E-2</v>
      </c>
      <c r="AB362" s="6">
        <f t="shared" si="223"/>
        <v>-4.3276688264040075E-3</v>
      </c>
      <c r="AC362" s="6">
        <f t="shared" si="224"/>
        <v>-4.3278060135903962E-3</v>
      </c>
      <c r="AD362" s="6">
        <f t="shared" si="225"/>
        <v>-1.7798594847775129E-2</v>
      </c>
      <c r="AE362" s="6">
        <f t="shared" si="226"/>
        <v>-3.8512164043872144E-2</v>
      </c>
      <c r="AF362" s="6">
        <f t="shared" si="227"/>
        <v>-1.5851269753010655E-2</v>
      </c>
      <c r="AG362" s="6">
        <f t="shared" si="228"/>
        <v>3.1890676269004992E-2</v>
      </c>
      <c r="AH362" s="6">
        <f t="shared" si="229"/>
        <v>1.7249713300229175E-2</v>
      </c>
      <c r="AI362" s="6">
        <f t="shared" si="230"/>
        <v>2.2699354083348666E-2</v>
      </c>
      <c r="AJ362" s="6">
        <f t="shared" si="231"/>
        <v>2.0918645473035236E-2</v>
      </c>
      <c r="AK362">
        <f t="shared" si="232"/>
        <v>1.5048319049192571E-2</v>
      </c>
      <c r="AL362" s="6">
        <f t="shared" si="233"/>
        <v>-1.8216945470824975E-2</v>
      </c>
      <c r="AM362" s="6">
        <f t="shared" si="234"/>
        <v>-4.3276688264040075E-3</v>
      </c>
      <c r="AN362" s="6">
        <f t="shared" si="235"/>
        <v>-4.3278060135903962E-3</v>
      </c>
      <c r="AO362" s="6">
        <f t="shared" si="236"/>
        <v>-1.7798594847775129E-2</v>
      </c>
      <c r="AP362" s="6">
        <f t="shared" si="237"/>
        <v>-3.8512164043872144E-2</v>
      </c>
      <c r="AQ362" s="6">
        <f t="shared" si="238"/>
        <v>-1.5851269753010655E-2</v>
      </c>
      <c r="AR362" s="6">
        <f t="shared" si="239"/>
        <v>3.1890676269004992E-2</v>
      </c>
      <c r="AS362" s="6">
        <f t="shared" si="240"/>
        <v>1.7249713300229175E-2</v>
      </c>
      <c r="AT362" s="6">
        <f t="shared" si="241"/>
        <v>2.2699354083348666E-2</v>
      </c>
      <c r="AU362" s="6">
        <f t="shared" si="242"/>
        <v>2.0918645473035236E-2</v>
      </c>
      <c r="AV362">
        <f t="shared" si="243"/>
        <v>1</v>
      </c>
      <c r="AW362">
        <f t="shared" si="244"/>
        <v>0</v>
      </c>
      <c r="AX362">
        <f t="shared" si="245"/>
        <v>0</v>
      </c>
    </row>
    <row r="363" spans="1:50" x14ac:dyDescent="0.25">
      <c r="A363" s="1">
        <v>42283</v>
      </c>
      <c r="B363">
        <v>545.5</v>
      </c>
      <c r="C363">
        <v>551.5</v>
      </c>
      <c r="D363">
        <v>533.330017</v>
      </c>
      <c r="E363">
        <v>537.47997999999995</v>
      </c>
      <c r="F363">
        <v>537.47997999999995</v>
      </c>
      <c r="G363">
        <v>4502800</v>
      </c>
      <c r="H363" s="2">
        <f t="shared" si="216"/>
        <v>-1.1403790979669148E-2</v>
      </c>
      <c r="I363">
        <f t="shared" si="205"/>
        <v>630.71997099999999</v>
      </c>
      <c r="J363">
        <f t="shared" si="206"/>
        <v>519.89001499999995</v>
      </c>
      <c r="K363">
        <f t="shared" si="207"/>
        <v>622</v>
      </c>
      <c r="L363">
        <f t="shared" si="208"/>
        <v>0.17347621208142505</v>
      </c>
      <c r="M363">
        <f t="shared" si="209"/>
        <v>-3.272673523579428E-2</v>
      </c>
      <c r="N363">
        <f t="shared" si="210"/>
        <v>0.15725240594077583</v>
      </c>
      <c r="O363">
        <f t="shared" si="211"/>
        <v>1</v>
      </c>
      <c r="P363">
        <f t="shared" si="212"/>
        <v>0</v>
      </c>
      <c r="Q363">
        <f t="shared" si="213"/>
        <v>0</v>
      </c>
      <c r="R363">
        <f t="shared" si="217"/>
        <v>1</v>
      </c>
      <c r="S363">
        <f t="shared" si="218"/>
        <v>0</v>
      </c>
      <c r="T363" s="5">
        <f t="shared" si="214"/>
        <v>0.98859620902033085</v>
      </c>
      <c r="U363" s="5">
        <f t="shared" si="215"/>
        <v>0.98859620902033085</v>
      </c>
      <c r="V363" s="5">
        <f>PRODUCT($T$3:T363)-1</f>
        <v>0.19994632453134686</v>
      </c>
      <c r="W363" s="4">
        <f>PRODUCT($U$3:U363)-1</f>
        <v>0.49529428022832378</v>
      </c>
      <c r="X363">
        <f t="shared" si="219"/>
        <v>0.74568824520015675</v>
      </c>
      <c r="Y363" s="1">
        <f t="shared" si="220"/>
        <v>42283</v>
      </c>
      <c r="Z363">
        <f t="shared" si="221"/>
        <v>-1.8216945470824975E-2</v>
      </c>
      <c r="AA363" s="6">
        <f t="shared" si="222"/>
        <v>-4.3276688264040075E-3</v>
      </c>
      <c r="AB363" s="6">
        <f t="shared" si="223"/>
        <v>-4.3278060135903962E-3</v>
      </c>
      <c r="AC363" s="6">
        <f t="shared" si="224"/>
        <v>-1.7798594847775129E-2</v>
      </c>
      <c r="AD363" s="6">
        <f t="shared" si="225"/>
        <v>-3.8512164043872144E-2</v>
      </c>
      <c r="AE363" s="6">
        <f t="shared" si="226"/>
        <v>-1.5851269753010655E-2</v>
      </c>
      <c r="AF363" s="6">
        <f t="shared" si="227"/>
        <v>3.1890676269004992E-2</v>
      </c>
      <c r="AG363" s="6">
        <f t="shared" si="228"/>
        <v>1.7249713300229175E-2</v>
      </c>
      <c r="AH363" s="6">
        <f t="shared" si="229"/>
        <v>2.2699354083348666E-2</v>
      </c>
      <c r="AI363" s="6">
        <f t="shared" si="230"/>
        <v>2.0918645473035236E-2</v>
      </c>
      <c r="AJ363" s="6">
        <f t="shared" si="231"/>
        <v>-1.1403790979669148E-2</v>
      </c>
      <c r="AK363">
        <f t="shared" si="232"/>
        <v>-1.8216945470824975E-2</v>
      </c>
      <c r="AL363" s="6">
        <f t="shared" si="233"/>
        <v>-4.3276688264040075E-3</v>
      </c>
      <c r="AM363" s="6">
        <f t="shared" si="234"/>
        <v>-4.3278060135903962E-3</v>
      </c>
      <c r="AN363" s="6">
        <f t="shared" si="235"/>
        <v>-1.7798594847775129E-2</v>
      </c>
      <c r="AO363" s="6">
        <f t="shared" si="236"/>
        <v>-3.8512164043872144E-2</v>
      </c>
      <c r="AP363" s="6">
        <f t="shared" si="237"/>
        <v>-1.5851269753010655E-2</v>
      </c>
      <c r="AQ363" s="6">
        <f t="shared" si="238"/>
        <v>3.1890676269004992E-2</v>
      </c>
      <c r="AR363" s="6">
        <f t="shared" si="239"/>
        <v>1.7249713300229175E-2</v>
      </c>
      <c r="AS363" s="6">
        <f t="shared" si="240"/>
        <v>2.2699354083348666E-2</v>
      </c>
      <c r="AT363" s="6">
        <f t="shared" si="241"/>
        <v>2.0918645473035236E-2</v>
      </c>
      <c r="AU363" s="6">
        <f t="shared" si="242"/>
        <v>-1.1403790979669148E-2</v>
      </c>
      <c r="AV363">
        <f t="shared" si="243"/>
        <v>1</v>
      </c>
      <c r="AW363">
        <f t="shared" si="244"/>
        <v>0</v>
      </c>
      <c r="AX363">
        <f t="shared" si="245"/>
        <v>0</v>
      </c>
    </row>
    <row r="364" spans="1:50" x14ac:dyDescent="0.25">
      <c r="A364" s="1">
        <v>42284</v>
      </c>
      <c r="B364">
        <v>541.78997800000002</v>
      </c>
      <c r="C364">
        <v>542</v>
      </c>
      <c r="D364">
        <v>529</v>
      </c>
      <c r="E364">
        <v>541.94000200000005</v>
      </c>
      <c r="F364">
        <v>541.94000200000005</v>
      </c>
      <c r="G364">
        <v>3812100</v>
      </c>
      <c r="H364" s="2">
        <f t="shared" si="216"/>
        <v>8.2980244213004539E-3</v>
      </c>
      <c r="I364">
        <f t="shared" si="205"/>
        <v>645.92999299999997</v>
      </c>
      <c r="J364">
        <f t="shared" si="206"/>
        <v>519.89001499999995</v>
      </c>
      <c r="K364">
        <f t="shared" si="207"/>
        <v>627.34997599999997</v>
      </c>
      <c r="L364">
        <f t="shared" si="208"/>
        <v>0.19188469316941092</v>
      </c>
      <c r="M364">
        <f t="shared" si="209"/>
        <v>-4.0687136802276647E-2</v>
      </c>
      <c r="N364">
        <f t="shared" si="210"/>
        <v>0.15760042381960937</v>
      </c>
      <c r="O364">
        <f t="shared" si="211"/>
        <v>1</v>
      </c>
      <c r="P364">
        <f t="shared" si="212"/>
        <v>0</v>
      </c>
      <c r="Q364">
        <f t="shared" si="213"/>
        <v>0</v>
      </c>
      <c r="R364">
        <f t="shared" si="217"/>
        <v>1</v>
      </c>
      <c r="S364">
        <f t="shared" si="218"/>
        <v>0</v>
      </c>
      <c r="T364" s="5">
        <f t="shared" si="214"/>
        <v>1.0082980244213005</v>
      </c>
      <c r="U364" s="5">
        <f t="shared" si="215"/>
        <v>1.0082980244213005</v>
      </c>
      <c r="V364" s="5">
        <f>PRODUCT($T$3:T364)-1</f>
        <v>0.2099035084365577</v>
      </c>
      <c r="W364" s="4">
        <f>PRODUCT($U$3:U364)-1</f>
        <v>0.50770226868268931</v>
      </c>
      <c r="X364">
        <f t="shared" si="219"/>
        <v>0.76017400889080489</v>
      </c>
      <c r="Y364" s="1">
        <f t="shared" si="220"/>
        <v>42284</v>
      </c>
      <c r="Z364">
        <f t="shared" si="221"/>
        <v>-4.3276688264040075E-3</v>
      </c>
      <c r="AA364" s="6">
        <f t="shared" si="222"/>
        <v>-4.3278060135903962E-3</v>
      </c>
      <c r="AB364" s="6">
        <f t="shared" si="223"/>
        <v>-1.7798594847775129E-2</v>
      </c>
      <c r="AC364" s="6">
        <f t="shared" si="224"/>
        <v>-3.8512164043872144E-2</v>
      </c>
      <c r="AD364" s="6">
        <f t="shared" si="225"/>
        <v>-1.5851269753010655E-2</v>
      </c>
      <c r="AE364" s="6">
        <f t="shared" si="226"/>
        <v>3.1890676269004992E-2</v>
      </c>
      <c r="AF364" s="6">
        <f t="shared" si="227"/>
        <v>1.7249713300229175E-2</v>
      </c>
      <c r="AG364" s="6">
        <f t="shared" si="228"/>
        <v>2.2699354083348666E-2</v>
      </c>
      <c r="AH364" s="6">
        <f t="shared" si="229"/>
        <v>2.0918645473035236E-2</v>
      </c>
      <c r="AI364" s="6">
        <f t="shared" si="230"/>
        <v>-1.1403790979669148E-2</v>
      </c>
      <c r="AJ364" s="6">
        <f t="shared" si="231"/>
        <v>8.2980244213004539E-3</v>
      </c>
      <c r="AK364">
        <f t="shared" si="232"/>
        <v>-4.3276688264040075E-3</v>
      </c>
      <c r="AL364" s="6">
        <f t="shared" si="233"/>
        <v>-4.3278060135903962E-3</v>
      </c>
      <c r="AM364" s="6">
        <f t="shared" si="234"/>
        <v>-1.7798594847775129E-2</v>
      </c>
      <c r="AN364" s="6">
        <f t="shared" si="235"/>
        <v>-3.8512164043872144E-2</v>
      </c>
      <c r="AO364" s="6">
        <f t="shared" si="236"/>
        <v>-1.5851269753010655E-2</v>
      </c>
      <c r="AP364" s="6">
        <f t="shared" si="237"/>
        <v>3.1890676269004992E-2</v>
      </c>
      <c r="AQ364" s="6">
        <f t="shared" si="238"/>
        <v>1.7249713300229175E-2</v>
      </c>
      <c r="AR364" s="6">
        <f t="shared" si="239"/>
        <v>2.2699354083348666E-2</v>
      </c>
      <c r="AS364" s="6">
        <f t="shared" si="240"/>
        <v>2.0918645473035236E-2</v>
      </c>
      <c r="AT364" s="6">
        <f t="shared" si="241"/>
        <v>-1.1403790979669148E-2</v>
      </c>
      <c r="AU364" s="6">
        <f t="shared" si="242"/>
        <v>8.2980244213004539E-3</v>
      </c>
      <c r="AV364">
        <f t="shared" si="243"/>
        <v>1</v>
      </c>
      <c r="AW364">
        <f t="shared" si="244"/>
        <v>0</v>
      </c>
      <c r="AX364">
        <f t="shared" si="245"/>
        <v>0</v>
      </c>
    </row>
    <row r="365" spans="1:50" x14ac:dyDescent="0.25">
      <c r="A365" s="1">
        <v>42285</v>
      </c>
      <c r="B365">
        <v>536.71002199999998</v>
      </c>
      <c r="C365">
        <v>539.39001499999995</v>
      </c>
      <c r="D365">
        <v>519.89001499999995</v>
      </c>
      <c r="E365">
        <v>533.15997300000004</v>
      </c>
      <c r="F365">
        <v>533.15997300000004</v>
      </c>
      <c r="G365">
        <v>4676400</v>
      </c>
      <c r="H365" s="2">
        <f t="shared" si="216"/>
        <v>-1.6201108919064455E-2</v>
      </c>
      <c r="I365">
        <f t="shared" si="205"/>
        <v>657</v>
      </c>
      <c r="J365">
        <f t="shared" si="206"/>
        <v>530.27002000000005</v>
      </c>
      <c r="K365">
        <f t="shared" si="207"/>
        <v>643.09002699999996</v>
      </c>
      <c r="L365">
        <f t="shared" si="208"/>
        <v>0.23227555193832972</v>
      </c>
      <c r="M365">
        <f t="shared" si="209"/>
        <v>-5.4204237871398053E-3</v>
      </c>
      <c r="N365">
        <f t="shared" si="210"/>
        <v>0.20618587209659101</v>
      </c>
      <c r="O365">
        <f t="shared" si="211"/>
        <v>1</v>
      </c>
      <c r="P365">
        <f t="shared" si="212"/>
        <v>0</v>
      </c>
      <c r="Q365">
        <f t="shared" si="213"/>
        <v>0</v>
      </c>
      <c r="R365">
        <f t="shared" si="217"/>
        <v>1</v>
      </c>
      <c r="S365">
        <f t="shared" si="218"/>
        <v>0</v>
      </c>
      <c r="T365" s="5">
        <f t="shared" si="214"/>
        <v>0.98379889108093554</v>
      </c>
      <c r="U365" s="5">
        <f t="shared" si="215"/>
        <v>0.98379889108093554</v>
      </c>
      <c r="V365" s="5">
        <f>PRODUCT($T$3:T365)-1</f>
        <v>0.19030172991481886</v>
      </c>
      <c r="W365" s="4">
        <f>PRODUCT($U$3:U365)-1</f>
        <v>0.4832758200102405</v>
      </c>
      <c r="X365">
        <f t="shared" si="219"/>
        <v>0.73165723805625849</v>
      </c>
      <c r="Y365" s="1">
        <f t="shared" si="220"/>
        <v>42285</v>
      </c>
      <c r="Z365">
        <f t="shared" si="221"/>
        <v>-4.3278060135903962E-3</v>
      </c>
      <c r="AA365" s="6">
        <f t="shared" si="222"/>
        <v>-1.7798594847775129E-2</v>
      </c>
      <c r="AB365" s="6">
        <f t="shared" si="223"/>
        <v>-3.8512164043872144E-2</v>
      </c>
      <c r="AC365" s="6">
        <f t="shared" si="224"/>
        <v>-1.5851269753010655E-2</v>
      </c>
      <c r="AD365" s="6">
        <f t="shared" si="225"/>
        <v>3.1890676269004992E-2</v>
      </c>
      <c r="AE365" s="6">
        <f t="shared" si="226"/>
        <v>1.7249713300229175E-2</v>
      </c>
      <c r="AF365" s="6">
        <f t="shared" si="227"/>
        <v>2.2699354083348666E-2</v>
      </c>
      <c r="AG365" s="6">
        <f t="shared" si="228"/>
        <v>2.0918645473035236E-2</v>
      </c>
      <c r="AH365" s="6">
        <f t="shared" si="229"/>
        <v>-1.1403790979669148E-2</v>
      </c>
      <c r="AI365" s="6">
        <f t="shared" si="230"/>
        <v>8.2980244213004539E-3</v>
      </c>
      <c r="AJ365" s="6">
        <f t="shared" si="231"/>
        <v>-1.6201108919064455E-2</v>
      </c>
      <c r="AK365">
        <f t="shared" si="232"/>
        <v>-4.3278060135903962E-3</v>
      </c>
      <c r="AL365" s="6">
        <f t="shared" si="233"/>
        <v>-1.7798594847775129E-2</v>
      </c>
      <c r="AM365" s="6">
        <f t="shared" si="234"/>
        <v>-3.8512164043872144E-2</v>
      </c>
      <c r="AN365" s="6">
        <f t="shared" si="235"/>
        <v>-1.5851269753010655E-2</v>
      </c>
      <c r="AO365" s="6">
        <f t="shared" si="236"/>
        <v>3.1890676269004992E-2</v>
      </c>
      <c r="AP365" s="6">
        <f t="shared" si="237"/>
        <v>1.7249713300229175E-2</v>
      </c>
      <c r="AQ365" s="6">
        <f t="shared" si="238"/>
        <v>2.2699354083348666E-2</v>
      </c>
      <c r="AR365" s="6">
        <f t="shared" si="239"/>
        <v>2.0918645473035236E-2</v>
      </c>
      <c r="AS365" s="6">
        <f t="shared" si="240"/>
        <v>-1.1403790979669148E-2</v>
      </c>
      <c r="AT365" s="6">
        <f t="shared" si="241"/>
        <v>8.2980244213004539E-3</v>
      </c>
      <c r="AU365" s="6">
        <f t="shared" si="242"/>
        <v>-1.6201108919064455E-2</v>
      </c>
      <c r="AV365">
        <f t="shared" si="243"/>
        <v>1</v>
      </c>
      <c r="AW365">
        <f t="shared" si="244"/>
        <v>0</v>
      </c>
      <c r="AX365">
        <f t="shared" si="245"/>
        <v>0</v>
      </c>
    </row>
    <row r="366" spans="1:50" x14ac:dyDescent="0.25">
      <c r="A366" s="1">
        <v>42286</v>
      </c>
      <c r="B366">
        <v>534.47997999999995</v>
      </c>
      <c r="C366">
        <v>541.78997800000002</v>
      </c>
      <c r="D366">
        <v>530.27002000000005</v>
      </c>
      <c r="E366">
        <v>539.79998799999998</v>
      </c>
      <c r="F366">
        <v>539.79998799999998</v>
      </c>
      <c r="G366">
        <v>3537400</v>
      </c>
      <c r="H366" s="2">
        <f t="shared" si="216"/>
        <v>1.2454076330294939E-2</v>
      </c>
      <c r="I366">
        <f t="shared" si="205"/>
        <v>662.26000999999997</v>
      </c>
      <c r="J366">
        <f t="shared" si="206"/>
        <v>539.67999299999997</v>
      </c>
      <c r="K366">
        <f t="shared" si="207"/>
        <v>652</v>
      </c>
      <c r="L366">
        <f t="shared" si="208"/>
        <v>0.22686184646599128</v>
      </c>
      <c r="M366">
        <f t="shared" si="209"/>
        <v>-2.222952994952454E-4</v>
      </c>
      <c r="N366">
        <f t="shared" si="210"/>
        <v>0.20785478787376332</v>
      </c>
      <c r="O366">
        <f t="shared" si="211"/>
        <v>1</v>
      </c>
      <c r="P366">
        <f t="shared" si="212"/>
        <v>0</v>
      </c>
      <c r="Q366">
        <f t="shared" si="213"/>
        <v>0</v>
      </c>
      <c r="R366">
        <f t="shared" si="217"/>
        <v>1</v>
      </c>
      <c r="S366">
        <f t="shared" si="218"/>
        <v>0</v>
      </c>
      <c r="T366" s="5">
        <f t="shared" si="214"/>
        <v>1.0124540763302949</v>
      </c>
      <c r="U366" s="5">
        <f t="shared" si="215"/>
        <v>1.0124540763302949</v>
      </c>
      <c r="V366" s="5">
        <f>PRODUCT($T$3:T366)-1</f>
        <v>0.20512583851526012</v>
      </c>
      <c r="W366" s="4">
        <f>PRODUCT($U$3:U366)-1</f>
        <v>0.50174865029152893</v>
      </c>
      <c r="X366">
        <f t="shared" si="219"/>
        <v>0.75322342947691889</v>
      </c>
      <c r="Y366" s="1">
        <f t="shared" si="220"/>
        <v>42286</v>
      </c>
      <c r="Z366">
        <f t="shared" si="221"/>
        <v>-1.7798594847775129E-2</v>
      </c>
      <c r="AA366" s="6">
        <f t="shared" si="222"/>
        <v>-3.8512164043872144E-2</v>
      </c>
      <c r="AB366" s="6">
        <f t="shared" si="223"/>
        <v>-1.5851269753010655E-2</v>
      </c>
      <c r="AC366" s="6">
        <f t="shared" si="224"/>
        <v>3.1890676269004992E-2</v>
      </c>
      <c r="AD366" s="6">
        <f t="shared" si="225"/>
        <v>1.7249713300229175E-2</v>
      </c>
      <c r="AE366" s="6">
        <f t="shared" si="226"/>
        <v>2.2699354083348666E-2</v>
      </c>
      <c r="AF366" s="6">
        <f t="shared" si="227"/>
        <v>2.0918645473035236E-2</v>
      </c>
      <c r="AG366" s="6">
        <f t="shared" si="228"/>
        <v>-1.1403790979669148E-2</v>
      </c>
      <c r="AH366" s="6">
        <f t="shared" si="229"/>
        <v>8.2980244213004539E-3</v>
      </c>
      <c r="AI366" s="6">
        <f t="shared" si="230"/>
        <v>-1.6201108919064455E-2</v>
      </c>
      <c r="AJ366" s="6">
        <f t="shared" si="231"/>
        <v>1.2454076330294939E-2</v>
      </c>
      <c r="AK366">
        <f t="shared" si="232"/>
        <v>-1.7798594847775129E-2</v>
      </c>
      <c r="AL366" s="6">
        <f t="shared" si="233"/>
        <v>-3.8512164043872144E-2</v>
      </c>
      <c r="AM366" s="6">
        <f t="shared" si="234"/>
        <v>-1.5851269753010655E-2</v>
      </c>
      <c r="AN366" s="6">
        <f t="shared" si="235"/>
        <v>3.1890676269004992E-2</v>
      </c>
      <c r="AO366" s="6">
        <f t="shared" si="236"/>
        <v>1.7249713300229175E-2</v>
      </c>
      <c r="AP366" s="6">
        <f t="shared" si="237"/>
        <v>2.2699354083348666E-2</v>
      </c>
      <c r="AQ366" s="6">
        <f t="shared" si="238"/>
        <v>2.0918645473035236E-2</v>
      </c>
      <c r="AR366" s="6">
        <f t="shared" si="239"/>
        <v>-1.1403790979669148E-2</v>
      </c>
      <c r="AS366" s="6">
        <f t="shared" si="240"/>
        <v>8.2980244213004539E-3</v>
      </c>
      <c r="AT366" s="6">
        <f t="shared" si="241"/>
        <v>-1.6201108919064455E-2</v>
      </c>
      <c r="AU366" s="6">
        <f t="shared" si="242"/>
        <v>1.2454076330294939E-2</v>
      </c>
      <c r="AV366">
        <f t="shared" si="243"/>
        <v>1</v>
      </c>
      <c r="AW366">
        <f t="shared" si="244"/>
        <v>0</v>
      </c>
      <c r="AX366">
        <f t="shared" si="245"/>
        <v>0</v>
      </c>
    </row>
    <row r="367" spans="1:50" x14ac:dyDescent="0.25">
      <c r="A367" s="1">
        <v>42289</v>
      </c>
      <c r="B367">
        <v>539.96002199999998</v>
      </c>
      <c r="C367">
        <v>550.82000700000003</v>
      </c>
      <c r="D367">
        <v>539.79998799999998</v>
      </c>
      <c r="E367">
        <v>550.19000200000005</v>
      </c>
      <c r="F367">
        <v>550.19000200000005</v>
      </c>
      <c r="G367">
        <v>2776100</v>
      </c>
      <c r="H367" s="2">
        <f t="shared" si="216"/>
        <v>1.9247895944747739E-2</v>
      </c>
      <c r="I367">
        <f t="shared" si="205"/>
        <v>662.26000999999997</v>
      </c>
      <c r="J367">
        <f t="shared" si="206"/>
        <v>539.67999299999997</v>
      </c>
      <c r="K367">
        <f t="shared" si="207"/>
        <v>647.84997599999997</v>
      </c>
      <c r="L367">
        <f t="shared" si="208"/>
        <v>0.20369328339775961</v>
      </c>
      <c r="M367">
        <f t="shared" si="209"/>
        <v>-1.9102508154992037E-2</v>
      </c>
      <c r="N367">
        <f t="shared" si="210"/>
        <v>0.177502269479626</v>
      </c>
      <c r="O367">
        <f t="shared" si="211"/>
        <v>1</v>
      </c>
      <c r="P367">
        <f t="shared" si="212"/>
        <v>0</v>
      </c>
      <c r="Q367">
        <f t="shared" si="213"/>
        <v>0</v>
      </c>
      <c r="R367">
        <f t="shared" si="217"/>
        <v>1</v>
      </c>
      <c r="S367">
        <f t="shared" si="218"/>
        <v>0</v>
      </c>
      <c r="T367" s="5">
        <f t="shared" si="214"/>
        <v>1.0192478959447477</v>
      </c>
      <c r="U367" s="5">
        <f t="shared" si="215"/>
        <v>1.0192478959447477</v>
      </c>
      <c r="V367" s="5">
        <f>PRODUCT($T$3:T367)-1</f>
        <v>0.22832197525532871</v>
      </c>
      <c r="W367" s="4">
        <f>PRODUCT($U$3:U367)-1</f>
        <v>0.53065415204750566</v>
      </c>
      <c r="X367">
        <f t="shared" si="219"/>
        <v>0.78696929161538431</v>
      </c>
      <c r="Y367" s="1">
        <f t="shared" si="220"/>
        <v>42289</v>
      </c>
      <c r="Z367">
        <f t="shared" si="221"/>
        <v>-3.8512164043872144E-2</v>
      </c>
      <c r="AA367" s="6">
        <f t="shared" si="222"/>
        <v>-1.5851269753010655E-2</v>
      </c>
      <c r="AB367" s="6">
        <f t="shared" si="223"/>
        <v>3.1890676269004992E-2</v>
      </c>
      <c r="AC367" s="6">
        <f t="shared" si="224"/>
        <v>1.7249713300229175E-2</v>
      </c>
      <c r="AD367" s="6">
        <f t="shared" si="225"/>
        <v>2.2699354083348666E-2</v>
      </c>
      <c r="AE367" s="6">
        <f t="shared" si="226"/>
        <v>2.0918645473035236E-2</v>
      </c>
      <c r="AF367" s="6">
        <f t="shared" si="227"/>
        <v>-1.1403790979669148E-2</v>
      </c>
      <c r="AG367" s="6">
        <f t="shared" si="228"/>
        <v>8.2980244213004539E-3</v>
      </c>
      <c r="AH367" s="6">
        <f t="shared" si="229"/>
        <v>-1.6201108919064455E-2</v>
      </c>
      <c r="AI367" s="6">
        <f t="shared" si="230"/>
        <v>1.2454076330294939E-2</v>
      </c>
      <c r="AJ367" s="6">
        <f t="shared" si="231"/>
        <v>1.9247895944747739E-2</v>
      </c>
      <c r="AK367">
        <f t="shared" si="232"/>
        <v>-3.8512164043872144E-2</v>
      </c>
      <c r="AL367" s="6">
        <f t="shared" si="233"/>
        <v>-1.5851269753010655E-2</v>
      </c>
      <c r="AM367" s="6">
        <f t="shared" si="234"/>
        <v>3.1890676269004992E-2</v>
      </c>
      <c r="AN367" s="6">
        <f t="shared" si="235"/>
        <v>1.7249713300229175E-2</v>
      </c>
      <c r="AO367" s="6">
        <f t="shared" si="236"/>
        <v>2.2699354083348666E-2</v>
      </c>
      <c r="AP367" s="6">
        <f t="shared" si="237"/>
        <v>2.0918645473035236E-2</v>
      </c>
      <c r="AQ367" s="6">
        <f t="shared" si="238"/>
        <v>-1.1403790979669148E-2</v>
      </c>
      <c r="AR367" s="6">
        <f t="shared" si="239"/>
        <v>8.2980244213004539E-3</v>
      </c>
      <c r="AS367" s="6">
        <f t="shared" si="240"/>
        <v>-1.6201108919064455E-2</v>
      </c>
      <c r="AT367" s="6">
        <f t="shared" si="241"/>
        <v>1.2454076330294939E-2</v>
      </c>
      <c r="AU367" s="6">
        <f t="shared" si="242"/>
        <v>1.9247895944747739E-2</v>
      </c>
      <c r="AV367">
        <f t="shared" si="243"/>
        <v>1</v>
      </c>
      <c r="AW367">
        <f t="shared" si="244"/>
        <v>0</v>
      </c>
      <c r="AX367">
        <f t="shared" si="245"/>
        <v>0</v>
      </c>
    </row>
    <row r="368" spans="1:50" x14ac:dyDescent="0.25">
      <c r="A368" s="1">
        <v>42290</v>
      </c>
      <c r="B368">
        <v>546.26000999999997</v>
      </c>
      <c r="C368">
        <v>553.20001200000002</v>
      </c>
      <c r="D368">
        <v>543.09997599999997</v>
      </c>
      <c r="E368">
        <v>548.90002400000003</v>
      </c>
      <c r="F368">
        <v>548.90002400000003</v>
      </c>
      <c r="G368">
        <v>2938000</v>
      </c>
      <c r="H368" s="2">
        <f t="shared" si="216"/>
        <v>-2.3446045826184259E-3</v>
      </c>
      <c r="I368">
        <f t="shared" si="205"/>
        <v>662.26000999999997</v>
      </c>
      <c r="J368">
        <f t="shared" si="206"/>
        <v>539.67999299999997</v>
      </c>
      <c r="K368">
        <f t="shared" si="207"/>
        <v>647.26000999999997</v>
      </c>
      <c r="L368">
        <f t="shared" si="208"/>
        <v>0.20652210064395971</v>
      </c>
      <c r="M368">
        <f t="shared" si="209"/>
        <v>-1.6797286567435177E-2</v>
      </c>
      <c r="N368">
        <f t="shared" si="210"/>
        <v>0.17919471980201607</v>
      </c>
      <c r="O368">
        <f t="shared" si="211"/>
        <v>1</v>
      </c>
      <c r="P368">
        <f t="shared" si="212"/>
        <v>0</v>
      </c>
      <c r="Q368">
        <f t="shared" si="213"/>
        <v>0</v>
      </c>
      <c r="R368">
        <f t="shared" si="217"/>
        <v>1</v>
      </c>
      <c r="S368">
        <f t="shared" si="218"/>
        <v>0</v>
      </c>
      <c r="T368" s="5">
        <f t="shared" si="214"/>
        <v>0.99765539541738157</v>
      </c>
      <c r="U368" s="5">
        <f t="shared" si="215"/>
        <v>0.99765539541738157</v>
      </c>
      <c r="V368" s="5">
        <f>PRODUCT($T$3:T368)-1</f>
        <v>0.22544204592321426</v>
      </c>
      <c r="W368" s="4">
        <f>PRODUCT($U$3:U368)-1</f>
        <v>0.52706537330821113</v>
      </c>
      <c r="X368">
        <f t="shared" si="219"/>
        <v>0.78277955522526455</v>
      </c>
      <c r="Y368" s="1">
        <f t="shared" si="220"/>
        <v>42290</v>
      </c>
      <c r="Z368">
        <f t="shared" si="221"/>
        <v>-1.5851269753010655E-2</v>
      </c>
      <c r="AA368" s="6">
        <f t="shared" si="222"/>
        <v>3.1890676269004992E-2</v>
      </c>
      <c r="AB368" s="6">
        <f t="shared" si="223"/>
        <v>1.7249713300229175E-2</v>
      </c>
      <c r="AC368" s="6">
        <f t="shared" si="224"/>
        <v>2.2699354083348666E-2</v>
      </c>
      <c r="AD368" s="6">
        <f t="shared" si="225"/>
        <v>2.0918645473035236E-2</v>
      </c>
      <c r="AE368" s="6">
        <f t="shared" si="226"/>
        <v>-1.1403790979669148E-2</v>
      </c>
      <c r="AF368" s="6">
        <f t="shared" si="227"/>
        <v>8.2980244213004539E-3</v>
      </c>
      <c r="AG368" s="6">
        <f t="shared" si="228"/>
        <v>-1.6201108919064455E-2</v>
      </c>
      <c r="AH368" s="6">
        <f t="shared" si="229"/>
        <v>1.2454076330294939E-2</v>
      </c>
      <c r="AI368" s="6">
        <f t="shared" si="230"/>
        <v>1.9247895944747739E-2</v>
      </c>
      <c r="AJ368" s="6">
        <f t="shared" si="231"/>
        <v>-2.3446045826184259E-3</v>
      </c>
      <c r="AK368">
        <f t="shared" si="232"/>
        <v>-1.5851269753010655E-2</v>
      </c>
      <c r="AL368" s="6">
        <f t="shared" si="233"/>
        <v>3.1890676269004992E-2</v>
      </c>
      <c r="AM368" s="6">
        <f t="shared" si="234"/>
        <v>1.7249713300229175E-2</v>
      </c>
      <c r="AN368" s="6">
        <f t="shared" si="235"/>
        <v>2.2699354083348666E-2</v>
      </c>
      <c r="AO368" s="6">
        <f t="shared" si="236"/>
        <v>2.0918645473035236E-2</v>
      </c>
      <c r="AP368" s="6">
        <f t="shared" si="237"/>
        <v>-1.1403790979669148E-2</v>
      </c>
      <c r="AQ368" s="6">
        <f t="shared" si="238"/>
        <v>8.2980244213004539E-3</v>
      </c>
      <c r="AR368" s="6">
        <f t="shared" si="239"/>
        <v>-1.6201108919064455E-2</v>
      </c>
      <c r="AS368" s="6">
        <f t="shared" si="240"/>
        <v>1.2454076330294939E-2</v>
      </c>
      <c r="AT368" s="6">
        <f t="shared" si="241"/>
        <v>1.9247895944747739E-2</v>
      </c>
      <c r="AU368" s="6">
        <f t="shared" si="242"/>
        <v>-2.3446045826184259E-3</v>
      </c>
      <c r="AV368">
        <f t="shared" si="243"/>
        <v>1</v>
      </c>
      <c r="AW368">
        <f t="shared" si="244"/>
        <v>0</v>
      </c>
      <c r="AX368">
        <f t="shared" si="245"/>
        <v>0</v>
      </c>
    </row>
    <row r="369" spans="1:50" x14ac:dyDescent="0.25">
      <c r="A369" s="1">
        <v>42291</v>
      </c>
      <c r="B369">
        <v>551.34002699999996</v>
      </c>
      <c r="C369">
        <v>552.25</v>
      </c>
      <c r="D369">
        <v>539.67999299999997</v>
      </c>
      <c r="E369">
        <v>544.830017</v>
      </c>
      <c r="F369">
        <v>544.830017</v>
      </c>
      <c r="G369">
        <v>3582100</v>
      </c>
      <c r="H369" s="2">
        <f t="shared" si="216"/>
        <v>-7.414842087891782E-3</v>
      </c>
      <c r="I369">
        <f t="shared" si="205"/>
        <v>675.96002199999998</v>
      </c>
      <c r="J369">
        <f t="shared" si="206"/>
        <v>547</v>
      </c>
      <c r="K369">
        <f t="shared" si="207"/>
        <v>663.25</v>
      </c>
      <c r="L369">
        <f t="shared" si="208"/>
        <v>0.24068058093062072</v>
      </c>
      <c r="M369">
        <f t="shared" si="209"/>
        <v>3.9828624200051177E-3</v>
      </c>
      <c r="N369">
        <f t="shared" si="210"/>
        <v>0.21735216361986898</v>
      </c>
      <c r="O369">
        <f t="shared" si="211"/>
        <v>1</v>
      </c>
      <c r="P369">
        <f t="shared" si="212"/>
        <v>0</v>
      </c>
      <c r="Q369">
        <f t="shared" si="213"/>
        <v>0</v>
      </c>
      <c r="R369">
        <f t="shared" si="217"/>
        <v>1</v>
      </c>
      <c r="S369">
        <f t="shared" si="218"/>
        <v>0</v>
      </c>
      <c r="T369" s="5">
        <f t="shared" si="214"/>
        <v>0.99258515791210822</v>
      </c>
      <c r="U369" s="5">
        <f t="shared" si="215"/>
        <v>0.99258515791210822</v>
      </c>
      <c r="V369" s="5">
        <f>PRODUCT($T$3:T369)-1</f>
        <v>0.21635558666483057</v>
      </c>
      <c r="W369" s="4">
        <f>PRODUCT($U$3:U369)-1</f>
        <v>0.5157424247072433</v>
      </c>
      <c r="X369">
        <f t="shared" si="219"/>
        <v>0.76956052634574723</v>
      </c>
      <c r="Y369" s="1">
        <f t="shared" si="220"/>
        <v>42291</v>
      </c>
      <c r="Z369">
        <f t="shared" si="221"/>
        <v>3.1890676269004992E-2</v>
      </c>
      <c r="AA369" s="6">
        <f t="shared" si="222"/>
        <v>1.7249713300229175E-2</v>
      </c>
      <c r="AB369" s="6">
        <f t="shared" si="223"/>
        <v>2.2699354083348666E-2</v>
      </c>
      <c r="AC369" s="6">
        <f t="shared" si="224"/>
        <v>2.0918645473035236E-2</v>
      </c>
      <c r="AD369" s="6">
        <f t="shared" si="225"/>
        <v>-1.1403790979669148E-2</v>
      </c>
      <c r="AE369" s="6">
        <f t="shared" si="226"/>
        <v>8.2980244213004539E-3</v>
      </c>
      <c r="AF369" s="6">
        <f t="shared" si="227"/>
        <v>-1.6201108919064455E-2</v>
      </c>
      <c r="AG369" s="6">
        <f t="shared" si="228"/>
        <v>1.2454076330294939E-2</v>
      </c>
      <c r="AH369" s="6">
        <f t="shared" si="229"/>
        <v>1.9247895944747739E-2</v>
      </c>
      <c r="AI369" s="6">
        <f t="shared" si="230"/>
        <v>-2.3446045826184259E-3</v>
      </c>
      <c r="AJ369" s="6">
        <f t="shared" si="231"/>
        <v>-7.414842087891782E-3</v>
      </c>
      <c r="AK369">
        <f t="shared" si="232"/>
        <v>3.1890676269004992E-2</v>
      </c>
      <c r="AL369" s="6">
        <f t="shared" si="233"/>
        <v>1.7249713300229175E-2</v>
      </c>
      <c r="AM369" s="6">
        <f t="shared" si="234"/>
        <v>2.2699354083348666E-2</v>
      </c>
      <c r="AN369" s="6">
        <f t="shared" si="235"/>
        <v>2.0918645473035236E-2</v>
      </c>
      <c r="AO369" s="6">
        <f t="shared" si="236"/>
        <v>-1.1403790979669148E-2</v>
      </c>
      <c r="AP369" s="6">
        <f t="shared" si="237"/>
        <v>8.2980244213004539E-3</v>
      </c>
      <c r="AQ369" s="6">
        <f t="shared" si="238"/>
        <v>-1.6201108919064455E-2</v>
      </c>
      <c r="AR369" s="6">
        <f t="shared" si="239"/>
        <v>1.2454076330294939E-2</v>
      </c>
      <c r="AS369" s="6">
        <f t="shared" si="240"/>
        <v>1.9247895944747739E-2</v>
      </c>
      <c r="AT369" s="6">
        <f t="shared" si="241"/>
        <v>-2.3446045826184259E-3</v>
      </c>
      <c r="AU369" s="6">
        <f t="shared" si="242"/>
        <v>-7.414842087891782E-3</v>
      </c>
      <c r="AV369">
        <f t="shared" si="243"/>
        <v>1</v>
      </c>
      <c r="AW369">
        <f t="shared" si="244"/>
        <v>0</v>
      </c>
      <c r="AX369">
        <f t="shared" si="245"/>
        <v>0</v>
      </c>
    </row>
    <row r="370" spans="1:50" x14ac:dyDescent="0.25">
      <c r="A370" s="1">
        <v>42292</v>
      </c>
      <c r="B370">
        <v>547.75</v>
      </c>
      <c r="C370">
        <v>563</v>
      </c>
      <c r="D370">
        <v>547</v>
      </c>
      <c r="E370">
        <v>562.44000200000005</v>
      </c>
      <c r="F370">
        <v>562.44000200000005</v>
      </c>
      <c r="G370">
        <v>4937000</v>
      </c>
      <c r="H370" s="2">
        <f t="shared" si="216"/>
        <v>3.2321980159914832E-2</v>
      </c>
      <c r="I370">
        <f t="shared" si="205"/>
        <v>675.96002199999998</v>
      </c>
      <c r="J370">
        <f t="shared" si="206"/>
        <v>552.52002000000005</v>
      </c>
      <c r="K370">
        <f t="shared" si="207"/>
        <v>664.21997099999999</v>
      </c>
      <c r="L370">
        <f t="shared" si="208"/>
        <v>0.20183489722695769</v>
      </c>
      <c r="M370">
        <f t="shared" si="209"/>
        <v>-1.763740481602516E-2</v>
      </c>
      <c r="N370">
        <f t="shared" si="210"/>
        <v>0.18096146902438837</v>
      </c>
      <c r="O370">
        <f t="shared" si="211"/>
        <v>1</v>
      </c>
      <c r="P370">
        <f t="shared" si="212"/>
        <v>0</v>
      </c>
      <c r="Q370">
        <f t="shared" si="213"/>
        <v>0</v>
      </c>
      <c r="R370">
        <f t="shared" si="217"/>
        <v>1</v>
      </c>
      <c r="S370">
        <f t="shared" si="218"/>
        <v>0</v>
      </c>
      <c r="T370" s="5">
        <f t="shared" si="214"/>
        <v>1.0323219801599148</v>
      </c>
      <c r="U370" s="5">
        <f t="shared" si="215"/>
        <v>1.0323219801599148</v>
      </c>
      <c r="V370" s="5">
        <f>PRODUCT($T$3:T370)-1</f>
        <v>0.25567060780441286</v>
      </c>
      <c r="W370" s="4">
        <f>PRODUCT($U$3:U370)-1</f>
        <v>0.56473422128617212</v>
      </c>
      <c r="X370">
        <f t="shared" si="219"/>
        <v>0.82675622657006276</v>
      </c>
      <c r="Y370" s="1">
        <f t="shared" si="220"/>
        <v>42292</v>
      </c>
      <c r="Z370">
        <f t="shared" si="221"/>
        <v>1.7249713300229175E-2</v>
      </c>
      <c r="AA370" s="6">
        <f t="shared" si="222"/>
        <v>2.2699354083348666E-2</v>
      </c>
      <c r="AB370" s="6">
        <f t="shared" si="223"/>
        <v>2.0918645473035236E-2</v>
      </c>
      <c r="AC370" s="6">
        <f t="shared" si="224"/>
        <v>-1.1403790979669148E-2</v>
      </c>
      <c r="AD370" s="6">
        <f t="shared" si="225"/>
        <v>8.2980244213004539E-3</v>
      </c>
      <c r="AE370" s="6">
        <f t="shared" si="226"/>
        <v>-1.6201108919064455E-2</v>
      </c>
      <c r="AF370" s="6">
        <f t="shared" si="227"/>
        <v>1.2454076330294939E-2</v>
      </c>
      <c r="AG370" s="6">
        <f t="shared" si="228"/>
        <v>1.9247895944747739E-2</v>
      </c>
      <c r="AH370" s="6">
        <f t="shared" si="229"/>
        <v>-2.3446045826184259E-3</v>
      </c>
      <c r="AI370" s="6">
        <f t="shared" si="230"/>
        <v>-7.414842087891782E-3</v>
      </c>
      <c r="AJ370" s="6">
        <f t="shared" si="231"/>
        <v>3.2321980159914832E-2</v>
      </c>
      <c r="AK370">
        <f t="shared" si="232"/>
        <v>1.7249713300229175E-2</v>
      </c>
      <c r="AL370" s="6">
        <f t="shared" si="233"/>
        <v>2.2699354083348666E-2</v>
      </c>
      <c r="AM370" s="6">
        <f t="shared" si="234"/>
        <v>2.0918645473035236E-2</v>
      </c>
      <c r="AN370" s="6">
        <f t="shared" si="235"/>
        <v>-1.1403790979669148E-2</v>
      </c>
      <c r="AO370" s="6">
        <f t="shared" si="236"/>
        <v>8.2980244213004539E-3</v>
      </c>
      <c r="AP370" s="6">
        <f t="shared" si="237"/>
        <v>-1.6201108919064455E-2</v>
      </c>
      <c r="AQ370" s="6">
        <f t="shared" si="238"/>
        <v>1.2454076330294939E-2</v>
      </c>
      <c r="AR370" s="6">
        <f t="shared" si="239"/>
        <v>1.9247895944747739E-2</v>
      </c>
      <c r="AS370" s="6">
        <f t="shared" si="240"/>
        <v>-2.3446045826184259E-3</v>
      </c>
      <c r="AT370" s="6">
        <f t="shared" si="241"/>
        <v>-7.414842087891782E-3</v>
      </c>
      <c r="AU370" s="6">
        <f t="shared" si="242"/>
        <v>3.2321980159914832E-2</v>
      </c>
      <c r="AV370">
        <f t="shared" si="243"/>
        <v>1</v>
      </c>
      <c r="AW370">
        <f t="shared" si="244"/>
        <v>0</v>
      </c>
      <c r="AX370">
        <f t="shared" si="245"/>
        <v>0</v>
      </c>
    </row>
    <row r="371" spans="1:50" x14ac:dyDescent="0.25">
      <c r="A371" s="1">
        <v>42293</v>
      </c>
      <c r="B371">
        <v>565.27002000000005</v>
      </c>
      <c r="C371">
        <v>570.94000200000005</v>
      </c>
      <c r="D371">
        <v>560.30999799999995</v>
      </c>
      <c r="E371">
        <v>570.76000999999997</v>
      </c>
      <c r="F371">
        <v>570.76000999999997</v>
      </c>
      <c r="G371">
        <v>4315800</v>
      </c>
      <c r="H371" s="2">
        <f t="shared" si="216"/>
        <v>1.4792703169074883E-2</v>
      </c>
      <c r="I371">
        <f t="shared" si="205"/>
        <v>675.96002199999998</v>
      </c>
      <c r="J371">
        <f t="shared" si="206"/>
        <v>552.52002000000005</v>
      </c>
      <c r="K371">
        <f t="shared" si="207"/>
        <v>640.45001200000002</v>
      </c>
      <c r="L371">
        <f t="shared" si="208"/>
        <v>0.18431566710498859</v>
      </c>
      <c r="M371">
        <f t="shared" si="209"/>
        <v>-3.1957372066063194E-2</v>
      </c>
      <c r="N371">
        <f t="shared" si="210"/>
        <v>0.12210035878302006</v>
      </c>
      <c r="O371">
        <f t="shared" si="211"/>
        <v>1</v>
      </c>
      <c r="P371">
        <f t="shared" si="212"/>
        <v>0</v>
      </c>
      <c r="Q371">
        <f t="shared" si="213"/>
        <v>0</v>
      </c>
      <c r="R371">
        <f t="shared" si="217"/>
        <v>1</v>
      </c>
      <c r="S371">
        <f t="shared" si="218"/>
        <v>0</v>
      </c>
      <c r="T371" s="5">
        <f t="shared" si="214"/>
        <v>1.0147927031690749</v>
      </c>
      <c r="U371" s="5">
        <f t="shared" si="215"/>
        <v>1.0147927031690749</v>
      </c>
      <c r="V371" s="5">
        <f>PRODUCT($T$3:T371)-1</f>
        <v>0.27424537038379548</v>
      </c>
      <c r="W371" s="4">
        <f>PRODUCT($U$3:U371)-1</f>
        <v>0.58788087016015189</v>
      </c>
      <c r="X371">
        <f t="shared" si="219"/>
        <v>0.85377888919197309</v>
      </c>
      <c r="Y371" s="1">
        <f t="shared" si="220"/>
        <v>42293</v>
      </c>
      <c r="Z371">
        <f t="shared" si="221"/>
        <v>2.2699354083348666E-2</v>
      </c>
      <c r="AA371" s="6">
        <f t="shared" si="222"/>
        <v>2.0918645473035236E-2</v>
      </c>
      <c r="AB371" s="6">
        <f t="shared" si="223"/>
        <v>-1.1403790979669148E-2</v>
      </c>
      <c r="AC371" s="6">
        <f t="shared" si="224"/>
        <v>8.2980244213004539E-3</v>
      </c>
      <c r="AD371" s="6">
        <f t="shared" si="225"/>
        <v>-1.6201108919064455E-2</v>
      </c>
      <c r="AE371" s="6">
        <f t="shared" si="226"/>
        <v>1.2454076330294939E-2</v>
      </c>
      <c r="AF371" s="6">
        <f t="shared" si="227"/>
        <v>1.9247895944747739E-2</v>
      </c>
      <c r="AG371" s="6">
        <f t="shared" si="228"/>
        <v>-2.3446045826184259E-3</v>
      </c>
      <c r="AH371" s="6">
        <f t="shared" si="229"/>
        <v>-7.414842087891782E-3</v>
      </c>
      <c r="AI371" s="6">
        <f t="shared" si="230"/>
        <v>3.2321980159914832E-2</v>
      </c>
      <c r="AJ371" s="6">
        <f t="shared" si="231"/>
        <v>1.4792703169074883E-2</v>
      </c>
      <c r="AK371">
        <f t="shared" si="232"/>
        <v>2.2699354083348666E-2</v>
      </c>
      <c r="AL371" s="6">
        <f t="shared" si="233"/>
        <v>2.0918645473035236E-2</v>
      </c>
      <c r="AM371" s="6">
        <f t="shared" si="234"/>
        <v>-1.1403790979669148E-2</v>
      </c>
      <c r="AN371" s="6">
        <f t="shared" si="235"/>
        <v>8.2980244213004539E-3</v>
      </c>
      <c r="AO371" s="6">
        <f t="shared" si="236"/>
        <v>-1.6201108919064455E-2</v>
      </c>
      <c r="AP371" s="6">
        <f t="shared" si="237"/>
        <v>1.2454076330294939E-2</v>
      </c>
      <c r="AQ371" s="6">
        <f t="shared" si="238"/>
        <v>1.9247895944747739E-2</v>
      </c>
      <c r="AR371" s="6">
        <f t="shared" si="239"/>
        <v>-2.3446045826184259E-3</v>
      </c>
      <c r="AS371" s="6">
        <f t="shared" si="240"/>
        <v>-7.414842087891782E-3</v>
      </c>
      <c r="AT371" s="6">
        <f t="shared" si="241"/>
        <v>3.2321980159914832E-2</v>
      </c>
      <c r="AU371" s="6">
        <f t="shared" si="242"/>
        <v>1.4792703169074883E-2</v>
      </c>
      <c r="AV371">
        <f t="shared" si="243"/>
        <v>1</v>
      </c>
      <c r="AW371">
        <f t="shared" si="244"/>
        <v>0</v>
      </c>
      <c r="AX371">
        <f t="shared" si="245"/>
        <v>0</v>
      </c>
    </row>
    <row r="372" spans="1:50" x14ac:dyDescent="0.25">
      <c r="A372" s="1">
        <v>42296</v>
      </c>
      <c r="B372">
        <v>570.76000999999997</v>
      </c>
      <c r="C372">
        <v>579</v>
      </c>
      <c r="D372">
        <v>567.38000499999998</v>
      </c>
      <c r="E372">
        <v>573.15002400000003</v>
      </c>
      <c r="F372">
        <v>573.15002400000003</v>
      </c>
      <c r="G372">
        <v>4375400</v>
      </c>
      <c r="H372" s="2">
        <f t="shared" si="216"/>
        <v>4.1874237124637226E-3</v>
      </c>
      <c r="I372">
        <f t="shared" si="205"/>
        <v>675.96002199999998</v>
      </c>
      <c r="J372">
        <f t="shared" si="206"/>
        <v>552.52002000000005</v>
      </c>
      <c r="K372">
        <f t="shared" si="207"/>
        <v>622.28997800000002</v>
      </c>
      <c r="L372">
        <f t="shared" si="208"/>
        <v>0.17937711540600043</v>
      </c>
      <c r="M372">
        <f t="shared" si="209"/>
        <v>-3.59940733423052E-2</v>
      </c>
      <c r="N372">
        <f t="shared" si="210"/>
        <v>8.5736634288267943E-2</v>
      </c>
      <c r="O372">
        <f t="shared" si="211"/>
        <v>1</v>
      </c>
      <c r="P372">
        <f t="shared" si="212"/>
        <v>0</v>
      </c>
      <c r="Q372">
        <f t="shared" si="213"/>
        <v>0</v>
      </c>
      <c r="R372">
        <f t="shared" si="217"/>
        <v>1</v>
      </c>
      <c r="S372">
        <f t="shared" si="218"/>
        <v>0</v>
      </c>
      <c r="T372" s="5">
        <f t="shared" si="214"/>
        <v>1.0041874237124637</v>
      </c>
      <c r="U372" s="5">
        <f t="shared" si="215"/>
        <v>1.0041874237124637</v>
      </c>
      <c r="V372" s="5">
        <f>PRODUCT($T$3:T372)-1</f>
        <v>0.27958117566323781</v>
      </c>
      <c r="W372" s="4">
        <f>PRODUCT($U$3:U372)-1</f>
        <v>0.59453000016842794</v>
      </c>
      <c r="X372">
        <f t="shared" si="219"/>
        <v>0.86154144687024048</v>
      </c>
      <c r="Y372" s="1">
        <f t="shared" si="220"/>
        <v>42296</v>
      </c>
      <c r="Z372">
        <f t="shared" si="221"/>
        <v>2.0918645473035236E-2</v>
      </c>
      <c r="AA372" s="6">
        <f t="shared" si="222"/>
        <v>-1.1403790979669148E-2</v>
      </c>
      <c r="AB372" s="6">
        <f t="shared" si="223"/>
        <v>8.2980244213004539E-3</v>
      </c>
      <c r="AC372" s="6">
        <f t="shared" si="224"/>
        <v>-1.6201108919064455E-2</v>
      </c>
      <c r="AD372" s="6">
        <f t="shared" si="225"/>
        <v>1.2454076330294939E-2</v>
      </c>
      <c r="AE372" s="6">
        <f t="shared" si="226"/>
        <v>1.9247895944747739E-2</v>
      </c>
      <c r="AF372" s="6">
        <f t="shared" si="227"/>
        <v>-2.3446045826184259E-3</v>
      </c>
      <c r="AG372" s="6">
        <f t="shared" si="228"/>
        <v>-7.414842087891782E-3</v>
      </c>
      <c r="AH372" s="6">
        <f t="shared" si="229"/>
        <v>3.2321980159914832E-2</v>
      </c>
      <c r="AI372" s="6">
        <f t="shared" si="230"/>
        <v>1.4792703169074883E-2</v>
      </c>
      <c r="AJ372" s="6">
        <f t="shared" si="231"/>
        <v>4.1874237124637226E-3</v>
      </c>
      <c r="AK372">
        <f t="shared" si="232"/>
        <v>2.0918645473035236E-2</v>
      </c>
      <c r="AL372" s="6">
        <f t="shared" si="233"/>
        <v>-1.1403790979669148E-2</v>
      </c>
      <c r="AM372" s="6">
        <f t="shared" si="234"/>
        <v>8.2980244213004539E-3</v>
      </c>
      <c r="AN372" s="6">
        <f t="shared" si="235"/>
        <v>-1.6201108919064455E-2</v>
      </c>
      <c r="AO372" s="6">
        <f t="shared" si="236"/>
        <v>1.2454076330294939E-2</v>
      </c>
      <c r="AP372" s="6">
        <f t="shared" si="237"/>
        <v>1.9247895944747739E-2</v>
      </c>
      <c r="AQ372" s="6">
        <f t="shared" si="238"/>
        <v>-2.3446045826184259E-3</v>
      </c>
      <c r="AR372" s="6">
        <f t="shared" si="239"/>
        <v>-7.414842087891782E-3</v>
      </c>
      <c r="AS372" s="6">
        <f t="shared" si="240"/>
        <v>3.2321980159914832E-2</v>
      </c>
      <c r="AT372" s="6">
        <f t="shared" si="241"/>
        <v>1.4792703169074883E-2</v>
      </c>
      <c r="AU372" s="6">
        <f t="shared" si="242"/>
        <v>4.1874237124637226E-3</v>
      </c>
      <c r="AV372">
        <f t="shared" si="243"/>
        <v>1</v>
      </c>
      <c r="AW372">
        <f t="shared" si="244"/>
        <v>0</v>
      </c>
      <c r="AX372">
        <f t="shared" si="245"/>
        <v>0</v>
      </c>
    </row>
    <row r="373" spans="1:50" x14ac:dyDescent="0.25">
      <c r="A373" s="1">
        <v>42297</v>
      </c>
      <c r="B373">
        <v>572</v>
      </c>
      <c r="C373">
        <v>573</v>
      </c>
      <c r="D373">
        <v>555.28002900000001</v>
      </c>
      <c r="E373">
        <v>560.88000499999998</v>
      </c>
      <c r="F373">
        <v>560.88000499999998</v>
      </c>
      <c r="G373">
        <v>4327900</v>
      </c>
      <c r="H373" s="2">
        <f t="shared" si="216"/>
        <v>-2.1408040628469127E-2</v>
      </c>
      <c r="I373">
        <f t="shared" si="205"/>
        <v>675.96002199999998</v>
      </c>
      <c r="J373">
        <f t="shared" si="206"/>
        <v>552.52002000000005</v>
      </c>
      <c r="K373">
        <f t="shared" si="207"/>
        <v>641</v>
      </c>
      <c r="L373">
        <f t="shared" si="208"/>
        <v>0.20517760657201545</v>
      </c>
      <c r="M373">
        <f t="shared" si="209"/>
        <v>-1.4905122174929231E-2</v>
      </c>
      <c r="N373">
        <f t="shared" si="210"/>
        <v>0.14284694459735636</v>
      </c>
      <c r="O373">
        <f t="shared" si="211"/>
        <v>1</v>
      </c>
      <c r="P373">
        <f t="shared" si="212"/>
        <v>0</v>
      </c>
      <c r="Q373">
        <f t="shared" si="213"/>
        <v>0</v>
      </c>
      <c r="R373">
        <f t="shared" si="217"/>
        <v>1</v>
      </c>
      <c r="S373">
        <f t="shared" si="218"/>
        <v>0</v>
      </c>
      <c r="T373" s="5">
        <f t="shared" si="214"/>
        <v>0.97859195937153087</v>
      </c>
      <c r="U373" s="5">
        <f t="shared" si="215"/>
        <v>0.97859195937153087</v>
      </c>
      <c r="V373" s="5">
        <f>PRODUCT($T$3:T373)-1</f>
        <v>0.25218784986721499</v>
      </c>
      <c r="W373" s="4">
        <f>PRODUCT($U$3:U373)-1</f>
        <v>0.56039423714150938</v>
      </c>
      <c r="X373">
        <f t="shared" si="219"/>
        <v>0.82168949194406316</v>
      </c>
      <c r="Y373" s="1">
        <f t="shared" si="220"/>
        <v>42297</v>
      </c>
      <c r="Z373">
        <f t="shared" si="221"/>
        <v>-1.1403790979669148E-2</v>
      </c>
      <c r="AA373" s="6">
        <f t="shared" si="222"/>
        <v>8.2980244213004539E-3</v>
      </c>
      <c r="AB373" s="6">
        <f t="shared" si="223"/>
        <v>-1.6201108919064455E-2</v>
      </c>
      <c r="AC373" s="6">
        <f t="shared" si="224"/>
        <v>1.2454076330294939E-2</v>
      </c>
      <c r="AD373" s="6">
        <f t="shared" si="225"/>
        <v>1.9247895944747739E-2</v>
      </c>
      <c r="AE373" s="6">
        <f t="shared" si="226"/>
        <v>-2.3446045826184259E-3</v>
      </c>
      <c r="AF373" s="6">
        <f t="shared" si="227"/>
        <v>-7.414842087891782E-3</v>
      </c>
      <c r="AG373" s="6">
        <f t="shared" si="228"/>
        <v>3.2321980159914832E-2</v>
      </c>
      <c r="AH373" s="6">
        <f t="shared" si="229"/>
        <v>1.4792703169074883E-2</v>
      </c>
      <c r="AI373" s="6">
        <f t="shared" si="230"/>
        <v>4.1874237124637226E-3</v>
      </c>
      <c r="AJ373" s="6">
        <f t="shared" si="231"/>
        <v>-2.1408040628469127E-2</v>
      </c>
      <c r="AK373">
        <f t="shared" si="232"/>
        <v>-1.1403790979669148E-2</v>
      </c>
      <c r="AL373" s="6">
        <f t="shared" si="233"/>
        <v>8.2980244213004539E-3</v>
      </c>
      <c r="AM373" s="6">
        <f t="shared" si="234"/>
        <v>-1.6201108919064455E-2</v>
      </c>
      <c r="AN373" s="6">
        <f t="shared" si="235"/>
        <v>1.2454076330294939E-2</v>
      </c>
      <c r="AO373" s="6">
        <f t="shared" si="236"/>
        <v>1.9247895944747739E-2</v>
      </c>
      <c r="AP373" s="6">
        <f t="shared" si="237"/>
        <v>-2.3446045826184259E-3</v>
      </c>
      <c r="AQ373" s="6">
        <f t="shared" si="238"/>
        <v>-7.414842087891782E-3</v>
      </c>
      <c r="AR373" s="6">
        <f t="shared" si="239"/>
        <v>3.2321980159914832E-2</v>
      </c>
      <c r="AS373" s="6">
        <f t="shared" si="240"/>
        <v>1.4792703169074883E-2</v>
      </c>
      <c r="AT373" s="6">
        <f t="shared" si="241"/>
        <v>4.1874237124637226E-3</v>
      </c>
      <c r="AU373" s="6">
        <f t="shared" si="242"/>
        <v>-2.1408040628469127E-2</v>
      </c>
      <c r="AV373">
        <f t="shared" si="243"/>
        <v>1</v>
      </c>
      <c r="AW373">
        <f t="shared" si="244"/>
        <v>0</v>
      </c>
      <c r="AX373">
        <f t="shared" si="245"/>
        <v>0</v>
      </c>
    </row>
    <row r="374" spans="1:50" x14ac:dyDescent="0.25">
      <c r="A374" s="1">
        <v>42298</v>
      </c>
      <c r="B374">
        <v>563.86999500000002</v>
      </c>
      <c r="C374">
        <v>565.25</v>
      </c>
      <c r="D374">
        <v>552.52002000000005</v>
      </c>
      <c r="E374">
        <v>555.77002000000005</v>
      </c>
      <c r="F374">
        <v>555.77002000000005</v>
      </c>
      <c r="G374">
        <v>3343600</v>
      </c>
      <c r="H374" s="2">
        <f t="shared" si="216"/>
        <v>-9.1106563871891089E-3</v>
      </c>
      <c r="I374">
        <f t="shared" si="205"/>
        <v>675.96002199999998</v>
      </c>
      <c r="J374">
        <f t="shared" si="206"/>
        <v>556.669983</v>
      </c>
      <c r="K374">
        <f t="shared" si="207"/>
        <v>646.36999500000002</v>
      </c>
      <c r="L374">
        <f t="shared" si="208"/>
        <v>0.21625852002596302</v>
      </c>
      <c r="M374">
        <f t="shared" si="209"/>
        <v>1.6193082887054899E-3</v>
      </c>
      <c r="N374">
        <f t="shared" si="210"/>
        <v>0.16301702455990696</v>
      </c>
      <c r="O374">
        <f t="shared" si="211"/>
        <v>1</v>
      </c>
      <c r="P374">
        <f t="shared" si="212"/>
        <v>0</v>
      </c>
      <c r="Q374">
        <f t="shared" si="213"/>
        <v>0</v>
      </c>
      <c r="R374">
        <f t="shared" si="217"/>
        <v>1</v>
      </c>
      <c r="S374">
        <f t="shared" si="218"/>
        <v>0</v>
      </c>
      <c r="T374" s="5">
        <f t="shared" si="214"/>
        <v>0.99088934361281089</v>
      </c>
      <c r="U374" s="5">
        <f t="shared" si="215"/>
        <v>0.99088934361281089</v>
      </c>
      <c r="V374" s="5">
        <f>PRODUCT($T$3:T374)-1</f>
        <v>0.24077959663486159</v>
      </c>
      <c r="W374" s="4">
        <f>PRODUCT($U$3:U374)-1</f>
        <v>0.54617802141836291</v>
      </c>
      <c r="X374">
        <f t="shared" si="219"/>
        <v>0.80509270493880747</v>
      </c>
      <c r="Y374" s="1">
        <f t="shared" si="220"/>
        <v>42298</v>
      </c>
      <c r="Z374">
        <f t="shared" si="221"/>
        <v>8.2980244213004539E-3</v>
      </c>
      <c r="AA374" s="6">
        <f t="shared" si="222"/>
        <v>-1.6201108919064455E-2</v>
      </c>
      <c r="AB374" s="6">
        <f t="shared" si="223"/>
        <v>1.2454076330294939E-2</v>
      </c>
      <c r="AC374" s="6">
        <f t="shared" si="224"/>
        <v>1.9247895944747739E-2</v>
      </c>
      <c r="AD374" s="6">
        <f t="shared" si="225"/>
        <v>-2.3446045826184259E-3</v>
      </c>
      <c r="AE374" s="6">
        <f t="shared" si="226"/>
        <v>-7.414842087891782E-3</v>
      </c>
      <c r="AF374" s="6">
        <f t="shared" si="227"/>
        <v>3.2321980159914832E-2</v>
      </c>
      <c r="AG374" s="6">
        <f t="shared" si="228"/>
        <v>1.4792703169074883E-2</v>
      </c>
      <c r="AH374" s="6">
        <f t="shared" si="229"/>
        <v>4.1874237124637226E-3</v>
      </c>
      <c r="AI374" s="6">
        <f t="shared" si="230"/>
        <v>-2.1408040628469127E-2</v>
      </c>
      <c r="AJ374" s="6">
        <f t="shared" si="231"/>
        <v>-9.1106563871891089E-3</v>
      </c>
      <c r="AK374">
        <f t="shared" si="232"/>
        <v>8.2980244213004539E-3</v>
      </c>
      <c r="AL374" s="6">
        <f t="shared" si="233"/>
        <v>-1.6201108919064455E-2</v>
      </c>
      <c r="AM374" s="6">
        <f t="shared" si="234"/>
        <v>1.2454076330294939E-2</v>
      </c>
      <c r="AN374" s="6">
        <f t="shared" si="235"/>
        <v>1.9247895944747739E-2</v>
      </c>
      <c r="AO374" s="6">
        <f t="shared" si="236"/>
        <v>-2.3446045826184259E-3</v>
      </c>
      <c r="AP374" s="6">
        <f t="shared" si="237"/>
        <v>-7.414842087891782E-3</v>
      </c>
      <c r="AQ374" s="6">
        <f t="shared" si="238"/>
        <v>3.2321980159914832E-2</v>
      </c>
      <c r="AR374" s="6">
        <f t="shared" si="239"/>
        <v>1.4792703169074883E-2</v>
      </c>
      <c r="AS374" s="6">
        <f t="shared" si="240"/>
        <v>4.1874237124637226E-3</v>
      </c>
      <c r="AT374" s="6">
        <f t="shared" si="241"/>
        <v>-2.1408040628469127E-2</v>
      </c>
      <c r="AU374" s="6">
        <f t="shared" si="242"/>
        <v>-9.1106563871891089E-3</v>
      </c>
      <c r="AV374">
        <f t="shared" si="243"/>
        <v>1</v>
      </c>
      <c r="AW374">
        <f t="shared" si="244"/>
        <v>0</v>
      </c>
      <c r="AX374">
        <f t="shared" si="245"/>
        <v>0</v>
      </c>
    </row>
    <row r="375" spans="1:50" x14ac:dyDescent="0.25">
      <c r="A375" s="1">
        <v>42299</v>
      </c>
      <c r="B375">
        <v>562.70001200000002</v>
      </c>
      <c r="C375">
        <v>569.15002400000003</v>
      </c>
      <c r="D375">
        <v>556.669983</v>
      </c>
      <c r="E375">
        <v>563.90997300000004</v>
      </c>
      <c r="F375">
        <v>563.90997300000004</v>
      </c>
      <c r="G375">
        <v>7779400</v>
      </c>
      <c r="H375" s="2">
        <f t="shared" si="216"/>
        <v>1.4646261415828032E-2</v>
      </c>
      <c r="I375">
        <f t="shared" si="205"/>
        <v>675.96002199999998</v>
      </c>
      <c r="J375">
        <f t="shared" si="206"/>
        <v>595.35998500000005</v>
      </c>
      <c r="K375">
        <f t="shared" si="207"/>
        <v>659</v>
      </c>
      <c r="L375">
        <f t="shared" si="208"/>
        <v>0.19870201692637912</v>
      </c>
      <c r="M375">
        <f t="shared" si="209"/>
        <v>5.5771334975130982E-2</v>
      </c>
      <c r="N375">
        <f t="shared" si="210"/>
        <v>0.16862625516998953</v>
      </c>
      <c r="O375">
        <f t="shared" si="211"/>
        <v>1</v>
      </c>
      <c r="P375">
        <f t="shared" si="212"/>
        <v>0</v>
      </c>
      <c r="Q375">
        <f t="shared" si="213"/>
        <v>0</v>
      </c>
      <c r="R375">
        <f t="shared" si="217"/>
        <v>1</v>
      </c>
      <c r="S375">
        <f t="shared" si="218"/>
        <v>0</v>
      </c>
      <c r="T375" s="5">
        <f t="shared" si="214"/>
        <v>1.014646261415828</v>
      </c>
      <c r="U375" s="5">
        <f t="shared" si="215"/>
        <v>1.014646261415828</v>
      </c>
      <c r="V375" s="5">
        <f>PRODUCT($T$3:T375)-1</f>
        <v>0.2589523789666015</v>
      </c>
      <c r="W375" s="4">
        <f>PRODUCT($U$3:U375)-1</f>
        <v>0.56882374891546394</v>
      </c>
      <c r="X375">
        <f t="shared" si="219"/>
        <v>0.83153056457514563</v>
      </c>
      <c r="Y375" s="1">
        <f t="shared" si="220"/>
        <v>42299</v>
      </c>
      <c r="Z375">
        <f t="shared" si="221"/>
        <v>-1.6201108919064455E-2</v>
      </c>
      <c r="AA375" s="6">
        <f t="shared" si="222"/>
        <v>1.2454076330294939E-2</v>
      </c>
      <c r="AB375" s="6">
        <f t="shared" si="223"/>
        <v>1.9247895944747739E-2</v>
      </c>
      <c r="AC375" s="6">
        <f t="shared" si="224"/>
        <v>-2.3446045826184259E-3</v>
      </c>
      <c r="AD375" s="6">
        <f t="shared" si="225"/>
        <v>-7.414842087891782E-3</v>
      </c>
      <c r="AE375" s="6">
        <f t="shared" si="226"/>
        <v>3.2321980159914832E-2</v>
      </c>
      <c r="AF375" s="6">
        <f t="shared" si="227"/>
        <v>1.4792703169074883E-2</v>
      </c>
      <c r="AG375" s="6">
        <f t="shared" si="228"/>
        <v>4.1874237124637226E-3</v>
      </c>
      <c r="AH375" s="6">
        <f t="shared" si="229"/>
        <v>-2.1408040628469127E-2</v>
      </c>
      <c r="AI375" s="6">
        <f t="shared" si="230"/>
        <v>-9.1106563871891089E-3</v>
      </c>
      <c r="AJ375" s="6">
        <f t="shared" si="231"/>
        <v>1.4646261415828032E-2</v>
      </c>
      <c r="AK375">
        <f t="shared" si="232"/>
        <v>-1.6201108919064455E-2</v>
      </c>
      <c r="AL375" s="6">
        <f t="shared" si="233"/>
        <v>1.2454076330294939E-2</v>
      </c>
      <c r="AM375" s="6">
        <f t="shared" si="234"/>
        <v>1.9247895944747739E-2</v>
      </c>
      <c r="AN375" s="6">
        <f t="shared" si="235"/>
        <v>-2.3446045826184259E-3</v>
      </c>
      <c r="AO375" s="6">
        <f t="shared" si="236"/>
        <v>-7.414842087891782E-3</v>
      </c>
      <c r="AP375" s="6">
        <f t="shared" si="237"/>
        <v>3.2321980159914832E-2</v>
      </c>
      <c r="AQ375" s="6">
        <f t="shared" si="238"/>
        <v>1.4792703169074883E-2</v>
      </c>
      <c r="AR375" s="6">
        <f t="shared" si="239"/>
        <v>4.1874237124637226E-3</v>
      </c>
      <c r="AS375" s="6">
        <f t="shared" si="240"/>
        <v>-2.1408040628469127E-2</v>
      </c>
      <c r="AT375" s="6">
        <f t="shared" si="241"/>
        <v>-9.1106563871891089E-3</v>
      </c>
      <c r="AU375" s="6">
        <f t="shared" si="242"/>
        <v>1.4646261415828032E-2</v>
      </c>
      <c r="AV375">
        <f t="shared" si="243"/>
        <v>1</v>
      </c>
      <c r="AW375">
        <f t="shared" si="244"/>
        <v>0</v>
      </c>
      <c r="AX375">
        <f t="shared" si="245"/>
        <v>0</v>
      </c>
    </row>
    <row r="376" spans="1:50" x14ac:dyDescent="0.25">
      <c r="A376" s="1">
        <v>42300</v>
      </c>
      <c r="B376">
        <v>617.67999299999997</v>
      </c>
      <c r="C376">
        <v>619.45001200000002</v>
      </c>
      <c r="D376">
        <v>595.35998500000005</v>
      </c>
      <c r="E376">
        <v>599.03002900000001</v>
      </c>
      <c r="F376">
        <v>599.03002900000001</v>
      </c>
      <c r="G376">
        <v>10692700</v>
      </c>
      <c r="H376" s="2">
        <f t="shared" si="216"/>
        <v>6.2279544043460255E-2</v>
      </c>
      <c r="I376">
        <f t="shared" si="205"/>
        <v>675.96002199999998</v>
      </c>
      <c r="J376">
        <f t="shared" si="206"/>
        <v>596.28997800000002</v>
      </c>
      <c r="K376">
        <f t="shared" si="207"/>
        <v>657.57000700000003</v>
      </c>
      <c r="L376">
        <f t="shared" si="208"/>
        <v>0.12842426802613582</v>
      </c>
      <c r="M376">
        <f t="shared" si="209"/>
        <v>-4.574146315459604E-3</v>
      </c>
      <c r="N376">
        <f t="shared" si="210"/>
        <v>9.7724613401642957E-2</v>
      </c>
      <c r="O376">
        <f t="shared" si="211"/>
        <v>1</v>
      </c>
      <c r="P376">
        <f t="shared" si="212"/>
        <v>0</v>
      </c>
      <c r="Q376">
        <f t="shared" si="213"/>
        <v>0</v>
      </c>
      <c r="R376">
        <f t="shared" si="217"/>
        <v>1</v>
      </c>
      <c r="S376">
        <f t="shared" si="218"/>
        <v>0</v>
      </c>
      <c r="T376" s="5">
        <f t="shared" si="214"/>
        <v>1.0622795440434603</v>
      </c>
      <c r="U376" s="5">
        <f t="shared" si="215"/>
        <v>1.0622795440434603</v>
      </c>
      <c r="V376" s="5">
        <f>PRODUCT($T$3:T376)-1</f>
        <v>0.33735935910107107</v>
      </c>
      <c r="W376" s="4">
        <f>PRODUCT($U$3:U376)-1</f>
        <v>0.66652937668247092</v>
      </c>
      <c r="X376">
        <f t="shared" si="219"/>
        <v>0.94559745303854692</v>
      </c>
      <c r="Y376" s="1">
        <f t="shared" si="220"/>
        <v>42300</v>
      </c>
      <c r="Z376">
        <f t="shared" si="221"/>
        <v>1.2454076330294939E-2</v>
      </c>
      <c r="AA376" s="6">
        <f t="shared" si="222"/>
        <v>1.9247895944747739E-2</v>
      </c>
      <c r="AB376" s="6">
        <f t="shared" si="223"/>
        <v>-2.3446045826184259E-3</v>
      </c>
      <c r="AC376" s="6">
        <f t="shared" si="224"/>
        <v>-7.414842087891782E-3</v>
      </c>
      <c r="AD376" s="6">
        <f t="shared" si="225"/>
        <v>3.2321980159914832E-2</v>
      </c>
      <c r="AE376" s="6">
        <f t="shared" si="226"/>
        <v>1.4792703169074883E-2</v>
      </c>
      <c r="AF376" s="6">
        <f t="shared" si="227"/>
        <v>4.1874237124637226E-3</v>
      </c>
      <c r="AG376" s="6">
        <f t="shared" si="228"/>
        <v>-2.1408040628469127E-2</v>
      </c>
      <c r="AH376" s="6">
        <f t="shared" si="229"/>
        <v>-9.1106563871891089E-3</v>
      </c>
      <c r="AI376" s="6">
        <f t="shared" si="230"/>
        <v>1.4646261415828032E-2</v>
      </c>
      <c r="AJ376" s="6">
        <f t="shared" si="231"/>
        <v>6.2279544043460255E-2</v>
      </c>
      <c r="AK376">
        <f t="shared" si="232"/>
        <v>1.2454076330294939E-2</v>
      </c>
      <c r="AL376" s="6">
        <f t="shared" si="233"/>
        <v>1.9247895944747739E-2</v>
      </c>
      <c r="AM376" s="6">
        <f t="shared" si="234"/>
        <v>-2.3446045826184259E-3</v>
      </c>
      <c r="AN376" s="6">
        <f t="shared" si="235"/>
        <v>-7.414842087891782E-3</v>
      </c>
      <c r="AO376" s="6">
        <f t="shared" si="236"/>
        <v>3.2321980159914832E-2</v>
      </c>
      <c r="AP376" s="6">
        <f t="shared" si="237"/>
        <v>1.4792703169074883E-2</v>
      </c>
      <c r="AQ376" s="6">
        <f t="shared" si="238"/>
        <v>4.1874237124637226E-3</v>
      </c>
      <c r="AR376" s="6">
        <f t="shared" si="239"/>
        <v>-2.1408040628469127E-2</v>
      </c>
      <c r="AS376" s="6">
        <f t="shared" si="240"/>
        <v>-9.1106563871891089E-3</v>
      </c>
      <c r="AT376" s="6">
        <f t="shared" si="241"/>
        <v>1.4646261415828032E-2</v>
      </c>
      <c r="AU376" s="6">
        <f t="shared" si="242"/>
        <v>6.2279544043460255E-2</v>
      </c>
      <c r="AV376">
        <f t="shared" si="243"/>
        <v>1</v>
      </c>
      <c r="AW376">
        <f t="shared" si="244"/>
        <v>0</v>
      </c>
      <c r="AX376">
        <f t="shared" si="245"/>
        <v>0</v>
      </c>
    </row>
    <row r="377" spans="1:50" x14ac:dyDescent="0.25">
      <c r="A377" s="1">
        <v>42303</v>
      </c>
      <c r="B377">
        <v>602.29998799999998</v>
      </c>
      <c r="C377">
        <v>609.84997599999997</v>
      </c>
      <c r="D377">
        <v>596.28997800000002</v>
      </c>
      <c r="E377">
        <v>608.60998500000005</v>
      </c>
      <c r="F377">
        <v>608.60998500000005</v>
      </c>
      <c r="G377">
        <v>4269700</v>
      </c>
      <c r="H377" s="2">
        <f t="shared" si="216"/>
        <v>1.5992447016375033E-2</v>
      </c>
      <c r="I377">
        <f t="shared" si="205"/>
        <v>682.77002000000005</v>
      </c>
      <c r="J377">
        <f t="shared" si="206"/>
        <v>605.53002900000001</v>
      </c>
      <c r="K377">
        <f t="shared" si="207"/>
        <v>670.11999500000002</v>
      </c>
      <c r="L377">
        <f t="shared" si="208"/>
        <v>0.12185149246277982</v>
      </c>
      <c r="M377">
        <f t="shared" si="209"/>
        <v>-5.0606399433292815E-3</v>
      </c>
      <c r="N377">
        <f t="shared" si="210"/>
        <v>0.10106638326020878</v>
      </c>
      <c r="O377">
        <f t="shared" si="211"/>
        <v>1</v>
      </c>
      <c r="P377">
        <f t="shared" si="212"/>
        <v>0</v>
      </c>
      <c r="Q377">
        <f t="shared" si="213"/>
        <v>0</v>
      </c>
      <c r="R377">
        <f t="shared" si="217"/>
        <v>1</v>
      </c>
      <c r="S377">
        <f t="shared" si="218"/>
        <v>0</v>
      </c>
      <c r="T377" s="5">
        <f t="shared" si="214"/>
        <v>1.015992447016375</v>
      </c>
      <c r="U377" s="5">
        <f t="shared" si="215"/>
        <v>1.015992447016375</v>
      </c>
      <c r="V377" s="5">
        <f>PRODUCT($T$3:T377)-1</f>
        <v>0.35874700779334812</v>
      </c>
      <c r="W377" s="4">
        <f>PRODUCT($U$3:U377)-1</f>
        <v>0.69318125944029774</v>
      </c>
      <c r="X377">
        <f t="shared" si="219"/>
        <v>0.97671231722145979</v>
      </c>
      <c r="Y377" s="1">
        <f t="shared" si="220"/>
        <v>42303</v>
      </c>
      <c r="Z377">
        <f t="shared" si="221"/>
        <v>1.9247895944747739E-2</v>
      </c>
      <c r="AA377" s="6">
        <f t="shared" si="222"/>
        <v>-2.3446045826184259E-3</v>
      </c>
      <c r="AB377" s="6">
        <f t="shared" si="223"/>
        <v>-7.414842087891782E-3</v>
      </c>
      <c r="AC377" s="6">
        <f t="shared" si="224"/>
        <v>3.2321980159914832E-2</v>
      </c>
      <c r="AD377" s="6">
        <f t="shared" si="225"/>
        <v>1.4792703169074883E-2</v>
      </c>
      <c r="AE377" s="6">
        <f t="shared" si="226"/>
        <v>4.1874237124637226E-3</v>
      </c>
      <c r="AF377" s="6">
        <f t="shared" si="227"/>
        <v>-2.1408040628469127E-2</v>
      </c>
      <c r="AG377" s="6">
        <f t="shared" si="228"/>
        <v>-9.1106563871891089E-3</v>
      </c>
      <c r="AH377" s="6">
        <f t="shared" si="229"/>
        <v>1.4646261415828032E-2</v>
      </c>
      <c r="AI377" s="6">
        <f t="shared" si="230"/>
        <v>6.2279544043460255E-2</v>
      </c>
      <c r="AJ377" s="6">
        <f t="shared" si="231"/>
        <v>1.5992447016375033E-2</v>
      </c>
      <c r="AK377">
        <f t="shared" si="232"/>
        <v>1.9247895944747739E-2</v>
      </c>
      <c r="AL377" s="6">
        <f t="shared" si="233"/>
        <v>-2.3446045826184259E-3</v>
      </c>
      <c r="AM377" s="6">
        <f t="shared" si="234"/>
        <v>-7.414842087891782E-3</v>
      </c>
      <c r="AN377" s="6">
        <f t="shared" si="235"/>
        <v>3.2321980159914832E-2</v>
      </c>
      <c r="AO377" s="6">
        <f t="shared" si="236"/>
        <v>1.4792703169074883E-2</v>
      </c>
      <c r="AP377" s="6">
        <f t="shared" si="237"/>
        <v>4.1874237124637226E-3</v>
      </c>
      <c r="AQ377" s="6">
        <f t="shared" si="238"/>
        <v>-2.1408040628469127E-2</v>
      </c>
      <c r="AR377" s="6">
        <f t="shared" si="239"/>
        <v>-9.1106563871891089E-3</v>
      </c>
      <c r="AS377" s="6">
        <f t="shared" si="240"/>
        <v>1.4646261415828032E-2</v>
      </c>
      <c r="AT377" s="6">
        <f t="shared" si="241"/>
        <v>6.2279544043460255E-2</v>
      </c>
      <c r="AU377" s="6">
        <f t="shared" si="242"/>
        <v>1.5992447016375033E-2</v>
      </c>
      <c r="AV377">
        <f t="shared" si="243"/>
        <v>1</v>
      </c>
      <c r="AW377">
        <f t="shared" si="244"/>
        <v>0</v>
      </c>
      <c r="AX377">
        <f t="shared" si="245"/>
        <v>0</v>
      </c>
    </row>
    <row r="378" spans="1:50" x14ac:dyDescent="0.25">
      <c r="A378" s="1">
        <v>42304</v>
      </c>
      <c r="B378">
        <v>608.59997599999997</v>
      </c>
      <c r="C378">
        <v>614.71002199999998</v>
      </c>
      <c r="D378">
        <v>605.53002900000001</v>
      </c>
      <c r="E378">
        <v>611.01000999999997</v>
      </c>
      <c r="F378">
        <v>611.01000999999997</v>
      </c>
      <c r="G378">
        <v>3787100</v>
      </c>
      <c r="H378" s="2">
        <f t="shared" si="216"/>
        <v>3.9434532116655596E-3</v>
      </c>
      <c r="I378">
        <f t="shared" si="205"/>
        <v>682.77002000000005</v>
      </c>
      <c r="J378">
        <f t="shared" si="206"/>
        <v>609.5</v>
      </c>
      <c r="K378">
        <f t="shared" si="207"/>
        <v>661.21002199999998</v>
      </c>
      <c r="L378">
        <f t="shared" si="208"/>
        <v>0.11744490077993985</v>
      </c>
      <c r="M378">
        <f t="shared" si="209"/>
        <v>-2.4713343075999372E-3</v>
      </c>
      <c r="N378">
        <f t="shared" si="210"/>
        <v>8.2159066428387995E-2</v>
      </c>
      <c r="O378">
        <f t="shared" si="211"/>
        <v>1</v>
      </c>
      <c r="P378">
        <f t="shared" si="212"/>
        <v>0</v>
      </c>
      <c r="Q378">
        <f t="shared" si="213"/>
        <v>0</v>
      </c>
      <c r="R378">
        <f t="shared" si="217"/>
        <v>1</v>
      </c>
      <c r="S378">
        <f t="shared" si="218"/>
        <v>0</v>
      </c>
      <c r="T378" s="5">
        <f t="shared" si="214"/>
        <v>1.0039434532116656</v>
      </c>
      <c r="U378" s="5">
        <f t="shared" si="215"/>
        <v>1.0039434532116656</v>
      </c>
      <c r="V378" s="5">
        <f>PRODUCT($T$3:T378)-1</f>
        <v>0.36410516304507179</v>
      </c>
      <c r="W378" s="4">
        <f>PRODUCT($U$3:U378)-1</f>
        <v>0.69985824051576961</v>
      </c>
      <c r="X378">
        <f t="shared" si="219"/>
        <v>0.98450738975734553</v>
      </c>
      <c r="Y378" s="1">
        <f t="shared" si="220"/>
        <v>42304</v>
      </c>
      <c r="Z378">
        <f t="shared" si="221"/>
        <v>-2.3446045826184259E-3</v>
      </c>
      <c r="AA378" s="6">
        <f t="shared" si="222"/>
        <v>-7.414842087891782E-3</v>
      </c>
      <c r="AB378" s="6">
        <f t="shared" si="223"/>
        <v>3.2321980159914832E-2</v>
      </c>
      <c r="AC378" s="6">
        <f t="shared" si="224"/>
        <v>1.4792703169074883E-2</v>
      </c>
      <c r="AD378" s="6">
        <f t="shared" si="225"/>
        <v>4.1874237124637226E-3</v>
      </c>
      <c r="AE378" s="6">
        <f t="shared" si="226"/>
        <v>-2.1408040628469127E-2</v>
      </c>
      <c r="AF378" s="6">
        <f t="shared" si="227"/>
        <v>-9.1106563871891089E-3</v>
      </c>
      <c r="AG378" s="6">
        <f t="shared" si="228"/>
        <v>1.4646261415828032E-2</v>
      </c>
      <c r="AH378" s="6">
        <f t="shared" si="229"/>
        <v>6.2279544043460255E-2</v>
      </c>
      <c r="AI378" s="6">
        <f t="shared" si="230"/>
        <v>1.5992447016375033E-2</v>
      </c>
      <c r="AJ378" s="6">
        <f t="shared" si="231"/>
        <v>3.9434532116655596E-3</v>
      </c>
      <c r="AK378">
        <f t="shared" si="232"/>
        <v>-2.3446045826184259E-3</v>
      </c>
      <c r="AL378" s="6">
        <f t="shared" si="233"/>
        <v>-7.414842087891782E-3</v>
      </c>
      <c r="AM378" s="6">
        <f t="shared" si="234"/>
        <v>3.2321980159914832E-2</v>
      </c>
      <c r="AN378" s="6">
        <f t="shared" si="235"/>
        <v>1.4792703169074883E-2</v>
      </c>
      <c r="AO378" s="6">
        <f t="shared" si="236"/>
        <v>4.1874237124637226E-3</v>
      </c>
      <c r="AP378" s="6">
        <f t="shared" si="237"/>
        <v>-2.1408040628469127E-2</v>
      </c>
      <c r="AQ378" s="6">
        <f t="shared" si="238"/>
        <v>-9.1106563871891089E-3</v>
      </c>
      <c r="AR378" s="6">
        <f t="shared" si="239"/>
        <v>1.4646261415828032E-2</v>
      </c>
      <c r="AS378" s="6">
        <f t="shared" si="240"/>
        <v>6.2279544043460255E-2</v>
      </c>
      <c r="AT378" s="6">
        <f t="shared" si="241"/>
        <v>1.5992447016375033E-2</v>
      </c>
      <c r="AU378" s="6">
        <f t="shared" si="242"/>
        <v>3.9434532116655596E-3</v>
      </c>
      <c r="AV378">
        <f t="shared" si="243"/>
        <v>1</v>
      </c>
      <c r="AW378">
        <f t="shared" si="244"/>
        <v>0</v>
      </c>
      <c r="AX378">
        <f t="shared" si="245"/>
        <v>0</v>
      </c>
    </row>
    <row r="379" spans="1:50" x14ac:dyDescent="0.25">
      <c r="A379" s="1">
        <v>42305</v>
      </c>
      <c r="B379">
        <v>612.29998799999998</v>
      </c>
      <c r="C379">
        <v>617.22997999999995</v>
      </c>
      <c r="D379">
        <v>609.5</v>
      </c>
      <c r="E379">
        <v>617.09997599999997</v>
      </c>
      <c r="F379">
        <v>617.09997599999997</v>
      </c>
      <c r="G379">
        <v>3926200</v>
      </c>
      <c r="H379" s="2">
        <f t="shared" si="216"/>
        <v>9.9670478393636408E-3</v>
      </c>
      <c r="I379">
        <f t="shared" si="205"/>
        <v>682.77002000000005</v>
      </c>
      <c r="J379">
        <f t="shared" si="206"/>
        <v>615.39001499999995</v>
      </c>
      <c r="K379">
        <f t="shared" si="207"/>
        <v>671.23999000000003</v>
      </c>
      <c r="L379">
        <f t="shared" si="208"/>
        <v>0.10641718773944664</v>
      </c>
      <c r="M379">
        <f t="shared" si="209"/>
        <v>-2.7709626746120763E-3</v>
      </c>
      <c r="N379">
        <f t="shared" si="210"/>
        <v>8.7732970516271935E-2</v>
      </c>
      <c r="O379">
        <f t="shared" si="211"/>
        <v>1</v>
      </c>
      <c r="P379">
        <f t="shared" si="212"/>
        <v>0</v>
      </c>
      <c r="Q379">
        <f t="shared" si="213"/>
        <v>0</v>
      </c>
      <c r="R379">
        <f t="shared" si="217"/>
        <v>1</v>
      </c>
      <c r="S379">
        <f t="shared" si="218"/>
        <v>0</v>
      </c>
      <c r="T379" s="5">
        <f t="shared" si="214"/>
        <v>1.0099670478393636</v>
      </c>
      <c r="U379" s="5">
        <f t="shared" si="215"/>
        <v>1.0099670478393636</v>
      </c>
      <c r="V379" s="5">
        <f>PRODUCT($T$3:T379)-1</f>
        <v>0.37770126446306507</v>
      </c>
      <c r="W379" s="4">
        <f>PRODUCT($U$3:U379)-1</f>
        <v>0.7168008089191269</v>
      </c>
      <c r="X379">
        <f t="shared" si="219"/>
        <v>1.0042870698486275</v>
      </c>
      <c r="Y379" s="1">
        <f t="shared" si="220"/>
        <v>42305</v>
      </c>
      <c r="Z379">
        <f t="shared" si="221"/>
        <v>-7.414842087891782E-3</v>
      </c>
      <c r="AA379" s="6">
        <f t="shared" si="222"/>
        <v>3.2321980159914832E-2</v>
      </c>
      <c r="AB379" s="6">
        <f t="shared" si="223"/>
        <v>1.4792703169074883E-2</v>
      </c>
      <c r="AC379" s="6">
        <f t="shared" si="224"/>
        <v>4.1874237124637226E-3</v>
      </c>
      <c r="AD379" s="6">
        <f t="shared" si="225"/>
        <v>-2.1408040628469127E-2</v>
      </c>
      <c r="AE379" s="6">
        <f t="shared" si="226"/>
        <v>-9.1106563871891089E-3</v>
      </c>
      <c r="AF379" s="6">
        <f t="shared" si="227"/>
        <v>1.4646261415828032E-2</v>
      </c>
      <c r="AG379" s="6">
        <f t="shared" si="228"/>
        <v>6.2279544043460255E-2</v>
      </c>
      <c r="AH379" s="6">
        <f t="shared" si="229"/>
        <v>1.5992447016375033E-2</v>
      </c>
      <c r="AI379" s="6">
        <f t="shared" si="230"/>
        <v>3.9434532116655596E-3</v>
      </c>
      <c r="AJ379" s="6">
        <f t="shared" si="231"/>
        <v>9.9670478393636408E-3</v>
      </c>
      <c r="AK379">
        <f t="shared" si="232"/>
        <v>-7.414842087891782E-3</v>
      </c>
      <c r="AL379" s="6">
        <f t="shared" si="233"/>
        <v>3.2321980159914832E-2</v>
      </c>
      <c r="AM379" s="6">
        <f t="shared" si="234"/>
        <v>1.4792703169074883E-2</v>
      </c>
      <c r="AN379" s="6">
        <f t="shared" si="235"/>
        <v>4.1874237124637226E-3</v>
      </c>
      <c r="AO379" s="6">
        <f t="shared" si="236"/>
        <v>-2.1408040628469127E-2</v>
      </c>
      <c r="AP379" s="6">
        <f t="shared" si="237"/>
        <v>-9.1106563871891089E-3</v>
      </c>
      <c r="AQ379" s="6">
        <f t="shared" si="238"/>
        <v>1.4646261415828032E-2</v>
      </c>
      <c r="AR379" s="6">
        <f t="shared" si="239"/>
        <v>6.2279544043460255E-2</v>
      </c>
      <c r="AS379" s="6">
        <f t="shared" si="240"/>
        <v>1.5992447016375033E-2</v>
      </c>
      <c r="AT379" s="6">
        <f t="shared" si="241"/>
        <v>3.9434532116655596E-3</v>
      </c>
      <c r="AU379" s="6">
        <f t="shared" si="242"/>
        <v>9.9670478393636408E-3</v>
      </c>
      <c r="AV379">
        <f t="shared" si="243"/>
        <v>1</v>
      </c>
      <c r="AW379">
        <f t="shared" si="244"/>
        <v>0</v>
      </c>
      <c r="AX379">
        <f t="shared" si="245"/>
        <v>0</v>
      </c>
    </row>
    <row r="380" spans="1:50" x14ac:dyDescent="0.25">
      <c r="A380" s="1">
        <v>42306</v>
      </c>
      <c r="B380">
        <v>617.70001200000002</v>
      </c>
      <c r="C380">
        <v>627.53997800000002</v>
      </c>
      <c r="D380">
        <v>615.39001499999995</v>
      </c>
      <c r="E380">
        <v>626.54998799999998</v>
      </c>
      <c r="F380">
        <v>626.54998799999998</v>
      </c>
      <c r="G380">
        <v>3858600</v>
      </c>
      <c r="H380" s="2">
        <f t="shared" si="216"/>
        <v>1.5313583483270277E-2</v>
      </c>
      <c r="I380">
        <f t="shared" si="205"/>
        <v>682.77002000000005</v>
      </c>
      <c r="J380">
        <f t="shared" si="206"/>
        <v>620.40997300000004</v>
      </c>
      <c r="K380">
        <f t="shared" si="207"/>
        <v>672.09997599999997</v>
      </c>
      <c r="L380">
        <f t="shared" si="208"/>
        <v>8.9729523704020986E-2</v>
      </c>
      <c r="M380">
        <f t="shared" si="209"/>
        <v>-9.7997208803712876E-3</v>
      </c>
      <c r="N380">
        <f t="shared" si="210"/>
        <v>7.2699686972143018E-2</v>
      </c>
      <c r="O380">
        <f t="shared" si="211"/>
        <v>1</v>
      </c>
      <c r="P380">
        <f t="shared" si="212"/>
        <v>0</v>
      </c>
      <c r="Q380">
        <f t="shared" si="213"/>
        <v>0</v>
      </c>
      <c r="R380">
        <f t="shared" si="217"/>
        <v>1</v>
      </c>
      <c r="S380">
        <f t="shared" si="218"/>
        <v>0</v>
      </c>
      <c r="T380" s="5">
        <f t="shared" si="214"/>
        <v>1.0153135834832703</v>
      </c>
      <c r="U380" s="5">
        <f t="shared" si="215"/>
        <v>1.0153135834832703</v>
      </c>
      <c r="V380" s="5">
        <f>PRODUCT($T$3:T380)-1</f>
        <v>0.39879880779142729</v>
      </c>
      <c r="W380" s="4">
        <f>PRODUCT($U$3:U380)-1</f>
        <v>0.74309118143065578</v>
      </c>
      <c r="X380">
        <f t="shared" si="219"/>
        <v>1.0349798872171934</v>
      </c>
      <c r="Y380" s="1">
        <f t="shared" si="220"/>
        <v>42306</v>
      </c>
      <c r="Z380">
        <f t="shared" si="221"/>
        <v>3.2321980159914832E-2</v>
      </c>
      <c r="AA380" s="6">
        <f t="shared" si="222"/>
        <v>1.4792703169074883E-2</v>
      </c>
      <c r="AB380" s="6">
        <f t="shared" si="223"/>
        <v>4.1874237124637226E-3</v>
      </c>
      <c r="AC380" s="6">
        <f t="shared" si="224"/>
        <v>-2.1408040628469127E-2</v>
      </c>
      <c r="AD380" s="6">
        <f t="shared" si="225"/>
        <v>-9.1106563871891089E-3</v>
      </c>
      <c r="AE380" s="6">
        <f t="shared" si="226"/>
        <v>1.4646261415828032E-2</v>
      </c>
      <c r="AF380" s="6">
        <f t="shared" si="227"/>
        <v>6.2279544043460255E-2</v>
      </c>
      <c r="AG380" s="6">
        <f t="shared" si="228"/>
        <v>1.5992447016375033E-2</v>
      </c>
      <c r="AH380" s="6">
        <f t="shared" si="229"/>
        <v>3.9434532116655596E-3</v>
      </c>
      <c r="AI380" s="6">
        <f t="shared" si="230"/>
        <v>9.9670478393636408E-3</v>
      </c>
      <c r="AJ380" s="6">
        <f t="shared" si="231"/>
        <v>1.5313583483270277E-2</v>
      </c>
      <c r="AK380">
        <f t="shared" si="232"/>
        <v>3.2321980159914832E-2</v>
      </c>
      <c r="AL380" s="6">
        <f t="shared" si="233"/>
        <v>1.4792703169074883E-2</v>
      </c>
      <c r="AM380" s="6">
        <f t="shared" si="234"/>
        <v>4.1874237124637226E-3</v>
      </c>
      <c r="AN380" s="6">
        <f t="shared" si="235"/>
        <v>-2.1408040628469127E-2</v>
      </c>
      <c r="AO380" s="6">
        <f t="shared" si="236"/>
        <v>-9.1106563871891089E-3</v>
      </c>
      <c r="AP380" s="6">
        <f t="shared" si="237"/>
        <v>1.4646261415828032E-2</v>
      </c>
      <c r="AQ380" s="6">
        <f t="shared" si="238"/>
        <v>6.2279544043460255E-2</v>
      </c>
      <c r="AR380" s="6">
        <f t="shared" si="239"/>
        <v>1.5992447016375033E-2</v>
      </c>
      <c r="AS380" s="6">
        <f t="shared" si="240"/>
        <v>3.9434532116655596E-3</v>
      </c>
      <c r="AT380" s="6">
        <f t="shared" si="241"/>
        <v>9.9670478393636408E-3</v>
      </c>
      <c r="AU380" s="6">
        <f t="shared" si="242"/>
        <v>1.5313583483270277E-2</v>
      </c>
      <c r="AV380">
        <f t="shared" si="243"/>
        <v>1</v>
      </c>
      <c r="AW380">
        <f t="shared" si="244"/>
        <v>0</v>
      </c>
      <c r="AX380">
        <f t="shared" si="245"/>
        <v>0</v>
      </c>
    </row>
    <row r="381" spans="1:50" x14ac:dyDescent="0.25">
      <c r="A381" s="1">
        <v>42307</v>
      </c>
      <c r="B381">
        <v>626.01000999999997</v>
      </c>
      <c r="C381">
        <v>630.71997099999999</v>
      </c>
      <c r="D381">
        <v>625.28002900000001</v>
      </c>
      <c r="E381">
        <v>625.90002400000003</v>
      </c>
      <c r="F381">
        <v>625.90002400000003</v>
      </c>
      <c r="G381">
        <v>3874400</v>
      </c>
      <c r="H381" s="2">
        <f t="shared" si="216"/>
        <v>-1.0373697429548745E-3</v>
      </c>
      <c r="I381">
        <f t="shared" si="205"/>
        <v>682.77002000000005</v>
      </c>
      <c r="J381">
        <f t="shared" si="206"/>
        <v>620.40997300000004</v>
      </c>
      <c r="K381">
        <f t="shared" si="207"/>
        <v>664.59997599999997</v>
      </c>
      <c r="L381">
        <f t="shared" si="208"/>
        <v>9.0861150054852846E-2</v>
      </c>
      <c r="M381">
        <f t="shared" si="209"/>
        <v>-8.77145037463678E-3</v>
      </c>
      <c r="N381">
        <f t="shared" si="210"/>
        <v>6.1830884352226834E-2</v>
      </c>
      <c r="O381">
        <f t="shared" si="211"/>
        <v>1</v>
      </c>
      <c r="P381">
        <f t="shared" si="212"/>
        <v>0</v>
      </c>
      <c r="Q381">
        <f t="shared" si="213"/>
        <v>0</v>
      </c>
      <c r="R381">
        <f t="shared" si="217"/>
        <v>1</v>
      </c>
      <c r="S381">
        <f t="shared" si="218"/>
        <v>0</v>
      </c>
      <c r="T381" s="5">
        <f t="shared" si="214"/>
        <v>0.99896263025704513</v>
      </c>
      <c r="U381" s="5">
        <f t="shared" si="215"/>
        <v>0.99896263025704513</v>
      </c>
      <c r="V381" s="5">
        <f>PRODUCT($T$3:T381)-1</f>
        <v>0.39734773623174302</v>
      </c>
      <c r="W381" s="4">
        <f>PRODUCT($U$3:U381)-1</f>
        <v>0.74128295137982825</v>
      </c>
      <c r="X381">
        <f t="shared" si="219"/>
        <v>1.0328688606546725</v>
      </c>
      <c r="Y381" s="1">
        <f t="shared" si="220"/>
        <v>42307</v>
      </c>
      <c r="Z381">
        <f t="shared" si="221"/>
        <v>1.4792703169074883E-2</v>
      </c>
      <c r="AA381" s="6">
        <f t="shared" si="222"/>
        <v>4.1874237124637226E-3</v>
      </c>
      <c r="AB381" s="6">
        <f t="shared" si="223"/>
        <v>-2.1408040628469127E-2</v>
      </c>
      <c r="AC381" s="6">
        <f t="shared" si="224"/>
        <v>-9.1106563871891089E-3</v>
      </c>
      <c r="AD381" s="6">
        <f t="shared" si="225"/>
        <v>1.4646261415828032E-2</v>
      </c>
      <c r="AE381" s="6">
        <f t="shared" si="226"/>
        <v>6.2279544043460255E-2</v>
      </c>
      <c r="AF381" s="6">
        <f t="shared" si="227"/>
        <v>1.5992447016375033E-2</v>
      </c>
      <c r="AG381" s="6">
        <f t="shared" si="228"/>
        <v>3.9434532116655596E-3</v>
      </c>
      <c r="AH381" s="6">
        <f t="shared" si="229"/>
        <v>9.9670478393636408E-3</v>
      </c>
      <c r="AI381" s="6">
        <f t="shared" si="230"/>
        <v>1.5313583483270277E-2</v>
      </c>
      <c r="AJ381" s="6">
        <f t="shared" si="231"/>
        <v>-1.0373697429548745E-3</v>
      </c>
      <c r="AK381">
        <f t="shared" si="232"/>
        <v>1.4792703169074883E-2</v>
      </c>
      <c r="AL381" s="6">
        <f t="shared" si="233"/>
        <v>4.1874237124637226E-3</v>
      </c>
      <c r="AM381" s="6">
        <f t="shared" si="234"/>
        <v>-2.1408040628469127E-2</v>
      </c>
      <c r="AN381" s="6">
        <f t="shared" si="235"/>
        <v>-9.1106563871891089E-3</v>
      </c>
      <c r="AO381" s="6">
        <f t="shared" si="236"/>
        <v>1.4646261415828032E-2</v>
      </c>
      <c r="AP381" s="6">
        <f t="shared" si="237"/>
        <v>6.2279544043460255E-2</v>
      </c>
      <c r="AQ381" s="6">
        <f t="shared" si="238"/>
        <v>1.5992447016375033E-2</v>
      </c>
      <c r="AR381" s="6">
        <f t="shared" si="239"/>
        <v>3.9434532116655596E-3</v>
      </c>
      <c r="AS381" s="6">
        <f t="shared" si="240"/>
        <v>9.9670478393636408E-3</v>
      </c>
      <c r="AT381" s="6">
        <f t="shared" si="241"/>
        <v>1.5313583483270277E-2</v>
      </c>
      <c r="AU381" s="6">
        <f t="shared" si="242"/>
        <v>-1.0373697429548745E-3</v>
      </c>
      <c r="AV381">
        <f t="shared" si="243"/>
        <v>1</v>
      </c>
      <c r="AW381">
        <f t="shared" si="244"/>
        <v>0</v>
      </c>
      <c r="AX381">
        <f t="shared" si="245"/>
        <v>0</v>
      </c>
    </row>
    <row r="382" spans="1:50" x14ac:dyDescent="0.25">
      <c r="A382" s="1">
        <v>42310</v>
      </c>
      <c r="B382">
        <v>627.13000499999998</v>
      </c>
      <c r="C382">
        <v>628.63000499999998</v>
      </c>
      <c r="D382">
        <v>620.40997300000004</v>
      </c>
      <c r="E382">
        <v>628.34997599999997</v>
      </c>
      <c r="F382">
        <v>628.34997599999997</v>
      </c>
      <c r="G382">
        <v>2816500</v>
      </c>
      <c r="H382" s="2">
        <f t="shared" si="216"/>
        <v>3.9142864771641861E-3</v>
      </c>
      <c r="I382">
        <f t="shared" si="205"/>
        <v>682.77002000000005</v>
      </c>
      <c r="J382">
        <f t="shared" si="206"/>
        <v>622</v>
      </c>
      <c r="K382">
        <f t="shared" si="207"/>
        <v>667.85998500000005</v>
      </c>
      <c r="L382">
        <f t="shared" si="208"/>
        <v>8.6607855619620588E-2</v>
      </c>
      <c r="M382">
        <f t="shared" si="209"/>
        <v>-1.0105794927252387E-2</v>
      </c>
      <c r="N382">
        <f t="shared" si="210"/>
        <v>6.2878985452527569E-2</v>
      </c>
      <c r="O382">
        <f t="shared" si="211"/>
        <v>1</v>
      </c>
      <c r="P382">
        <f t="shared" si="212"/>
        <v>0</v>
      </c>
      <c r="Q382">
        <f t="shared" si="213"/>
        <v>0</v>
      </c>
      <c r="R382">
        <f t="shared" si="217"/>
        <v>1</v>
      </c>
      <c r="S382">
        <f t="shared" si="218"/>
        <v>0</v>
      </c>
      <c r="T382" s="5">
        <f t="shared" si="214"/>
        <v>1.0039142864771642</v>
      </c>
      <c r="U382" s="5">
        <f t="shared" si="215"/>
        <v>1.0039142864771642</v>
      </c>
      <c r="V382" s="5">
        <f>PRODUCT($T$3:T382)-1</f>
        <v>0.40281735557957088</v>
      </c>
      <c r="W382" s="4">
        <f>PRODUCT($U$3:U382)-1</f>
        <v>0.74809883168933089</v>
      </c>
      <c r="X382">
        <f t="shared" si="219"/>
        <v>1.0408260917457812</v>
      </c>
      <c r="Y382" s="1">
        <f t="shared" si="220"/>
        <v>42310</v>
      </c>
      <c r="Z382">
        <f t="shared" si="221"/>
        <v>4.1874237124637226E-3</v>
      </c>
      <c r="AA382" s="6">
        <f t="shared" si="222"/>
        <v>-2.1408040628469127E-2</v>
      </c>
      <c r="AB382" s="6">
        <f t="shared" si="223"/>
        <v>-9.1106563871891089E-3</v>
      </c>
      <c r="AC382" s="6">
        <f t="shared" si="224"/>
        <v>1.4646261415828032E-2</v>
      </c>
      <c r="AD382" s="6">
        <f t="shared" si="225"/>
        <v>6.2279544043460255E-2</v>
      </c>
      <c r="AE382" s="6">
        <f t="shared" si="226"/>
        <v>1.5992447016375033E-2</v>
      </c>
      <c r="AF382" s="6">
        <f t="shared" si="227"/>
        <v>3.9434532116655596E-3</v>
      </c>
      <c r="AG382" s="6">
        <f t="shared" si="228"/>
        <v>9.9670478393636408E-3</v>
      </c>
      <c r="AH382" s="6">
        <f t="shared" si="229"/>
        <v>1.5313583483270277E-2</v>
      </c>
      <c r="AI382" s="6">
        <f t="shared" si="230"/>
        <v>-1.0373697429548745E-3</v>
      </c>
      <c r="AJ382" s="6">
        <f t="shared" si="231"/>
        <v>3.9142864771641861E-3</v>
      </c>
      <c r="AK382">
        <f t="shared" si="232"/>
        <v>4.1874237124637226E-3</v>
      </c>
      <c r="AL382" s="6">
        <f t="shared" si="233"/>
        <v>-2.1408040628469127E-2</v>
      </c>
      <c r="AM382" s="6">
        <f t="shared" si="234"/>
        <v>-9.1106563871891089E-3</v>
      </c>
      <c r="AN382" s="6">
        <f t="shared" si="235"/>
        <v>1.4646261415828032E-2</v>
      </c>
      <c r="AO382" s="6">
        <f t="shared" si="236"/>
        <v>6.2279544043460255E-2</v>
      </c>
      <c r="AP382" s="6">
        <f t="shared" si="237"/>
        <v>1.5992447016375033E-2</v>
      </c>
      <c r="AQ382" s="6">
        <f t="shared" si="238"/>
        <v>3.9434532116655596E-3</v>
      </c>
      <c r="AR382" s="6">
        <f t="shared" si="239"/>
        <v>9.9670478393636408E-3</v>
      </c>
      <c r="AS382" s="6">
        <f t="shared" si="240"/>
        <v>1.5313583483270277E-2</v>
      </c>
      <c r="AT382" s="6">
        <f t="shared" si="241"/>
        <v>-1.0373697429548745E-3</v>
      </c>
      <c r="AU382" s="6">
        <f t="shared" si="242"/>
        <v>3.9142864771641861E-3</v>
      </c>
      <c r="AV382">
        <f t="shared" si="243"/>
        <v>1</v>
      </c>
      <c r="AW382">
        <f t="shared" si="244"/>
        <v>0</v>
      </c>
      <c r="AX382">
        <f t="shared" si="245"/>
        <v>0</v>
      </c>
    </row>
    <row r="383" spans="1:50" x14ac:dyDescent="0.25">
      <c r="A383" s="1">
        <v>42311</v>
      </c>
      <c r="B383">
        <v>629.53002900000001</v>
      </c>
      <c r="C383">
        <v>629.89001499999995</v>
      </c>
      <c r="D383">
        <v>622</v>
      </c>
      <c r="E383">
        <v>625.30999799999995</v>
      </c>
      <c r="F383">
        <v>625.30999799999995</v>
      </c>
      <c r="G383">
        <v>3246900</v>
      </c>
      <c r="H383" s="2">
        <f t="shared" si="216"/>
        <v>-4.8380331282132927E-3</v>
      </c>
      <c r="I383">
        <f t="shared" si="205"/>
        <v>684.82000700000003</v>
      </c>
      <c r="J383">
        <f t="shared" si="206"/>
        <v>622.28997800000002</v>
      </c>
      <c r="K383">
        <f t="shared" si="207"/>
        <v>674.25</v>
      </c>
      <c r="L383">
        <f t="shared" si="208"/>
        <v>9.5168810974297191E-2</v>
      </c>
      <c r="M383">
        <f t="shared" si="209"/>
        <v>-4.8296365157429744E-3</v>
      </c>
      <c r="N383">
        <f t="shared" si="210"/>
        <v>7.8265183919224768E-2</v>
      </c>
      <c r="O383">
        <f t="shared" si="211"/>
        <v>1</v>
      </c>
      <c r="P383">
        <f t="shared" si="212"/>
        <v>0</v>
      </c>
      <c r="Q383">
        <f t="shared" si="213"/>
        <v>0</v>
      </c>
      <c r="R383">
        <f t="shared" si="217"/>
        <v>1</v>
      </c>
      <c r="S383">
        <f t="shared" si="218"/>
        <v>0</v>
      </c>
      <c r="T383" s="5">
        <f t="shared" si="214"/>
        <v>0.99516196687178671</v>
      </c>
      <c r="U383" s="5">
        <f t="shared" si="215"/>
        <v>0.99516196687178671</v>
      </c>
      <c r="V383" s="5">
        <f>PRODUCT($T$3:T383)-1</f>
        <v>0.39603047874044428</v>
      </c>
      <c r="W383" s="4">
        <f>PRODUCT($U$3:U383)-1</f>
        <v>0.73964147163022687</v>
      </c>
      <c r="X383">
        <f t="shared" si="219"/>
        <v>1.0309525075049932</v>
      </c>
      <c r="Y383" s="1">
        <f t="shared" si="220"/>
        <v>42311</v>
      </c>
      <c r="Z383">
        <f t="shared" si="221"/>
        <v>-2.1408040628469127E-2</v>
      </c>
      <c r="AA383" s="6">
        <f t="shared" si="222"/>
        <v>-9.1106563871891089E-3</v>
      </c>
      <c r="AB383" s="6">
        <f t="shared" si="223"/>
        <v>1.4646261415828032E-2</v>
      </c>
      <c r="AC383" s="6">
        <f t="shared" si="224"/>
        <v>6.2279544043460255E-2</v>
      </c>
      <c r="AD383" s="6">
        <f t="shared" si="225"/>
        <v>1.5992447016375033E-2</v>
      </c>
      <c r="AE383" s="6">
        <f t="shared" si="226"/>
        <v>3.9434532116655596E-3</v>
      </c>
      <c r="AF383" s="6">
        <f t="shared" si="227"/>
        <v>9.9670478393636408E-3</v>
      </c>
      <c r="AG383" s="6">
        <f t="shared" si="228"/>
        <v>1.5313583483270277E-2</v>
      </c>
      <c r="AH383" s="6">
        <f t="shared" si="229"/>
        <v>-1.0373697429548745E-3</v>
      </c>
      <c r="AI383" s="6">
        <f t="shared" si="230"/>
        <v>3.9142864771641861E-3</v>
      </c>
      <c r="AJ383" s="6">
        <f t="shared" si="231"/>
        <v>-4.8380331282132927E-3</v>
      </c>
      <c r="AK383">
        <f t="shared" si="232"/>
        <v>-2.1408040628469127E-2</v>
      </c>
      <c r="AL383" s="6">
        <f t="shared" si="233"/>
        <v>-9.1106563871891089E-3</v>
      </c>
      <c r="AM383" s="6">
        <f t="shared" si="234"/>
        <v>1.4646261415828032E-2</v>
      </c>
      <c r="AN383" s="6">
        <f t="shared" si="235"/>
        <v>6.2279544043460255E-2</v>
      </c>
      <c r="AO383" s="6">
        <f t="shared" si="236"/>
        <v>1.5992447016375033E-2</v>
      </c>
      <c r="AP383" s="6">
        <f t="shared" si="237"/>
        <v>3.9434532116655596E-3</v>
      </c>
      <c r="AQ383" s="6">
        <f t="shared" si="238"/>
        <v>9.9670478393636408E-3</v>
      </c>
      <c r="AR383" s="6">
        <f t="shared" si="239"/>
        <v>1.5313583483270277E-2</v>
      </c>
      <c r="AS383" s="6">
        <f t="shared" si="240"/>
        <v>-1.0373697429548745E-3</v>
      </c>
      <c r="AT383" s="6">
        <f t="shared" si="241"/>
        <v>3.9142864771641861E-3</v>
      </c>
      <c r="AU383" s="6">
        <f t="shared" si="242"/>
        <v>-4.8380331282132927E-3</v>
      </c>
      <c r="AV383">
        <f t="shared" si="243"/>
        <v>1</v>
      </c>
      <c r="AW383">
        <f t="shared" si="244"/>
        <v>0</v>
      </c>
      <c r="AX383">
        <f t="shared" si="245"/>
        <v>0</v>
      </c>
    </row>
    <row r="384" spans="1:50" x14ac:dyDescent="0.25">
      <c r="A384" s="1">
        <v>42312</v>
      </c>
      <c r="B384">
        <v>627.76000999999997</v>
      </c>
      <c r="C384">
        <v>645.92999299999997</v>
      </c>
      <c r="D384">
        <v>627.34997599999997</v>
      </c>
      <c r="E384">
        <v>640.95001200000002</v>
      </c>
      <c r="F384">
        <v>640.95001200000002</v>
      </c>
      <c r="G384">
        <v>4831800</v>
      </c>
      <c r="H384" s="2">
        <f t="shared" si="216"/>
        <v>2.5011616718145113E-2</v>
      </c>
      <c r="I384">
        <f t="shared" si="205"/>
        <v>684.82000700000003</v>
      </c>
      <c r="J384">
        <f t="shared" si="206"/>
        <v>622.28997800000002</v>
      </c>
      <c r="K384">
        <f t="shared" si="207"/>
        <v>661.47997999999995</v>
      </c>
      <c r="L384">
        <f t="shared" si="208"/>
        <v>6.8445267460264914E-2</v>
      </c>
      <c r="M384">
        <f t="shared" si="209"/>
        <v>-2.9113087839368057E-2</v>
      </c>
      <c r="N384">
        <f t="shared" si="210"/>
        <v>3.2030529082820225E-2</v>
      </c>
      <c r="O384">
        <f t="shared" si="211"/>
        <v>1</v>
      </c>
      <c r="P384">
        <f t="shared" si="212"/>
        <v>0</v>
      </c>
      <c r="Q384">
        <f t="shared" si="213"/>
        <v>0</v>
      </c>
      <c r="R384">
        <f t="shared" si="217"/>
        <v>1</v>
      </c>
      <c r="S384">
        <f t="shared" si="218"/>
        <v>0</v>
      </c>
      <c r="T384" s="5">
        <f t="shared" si="214"/>
        <v>1.0250116167181451</v>
      </c>
      <c r="U384" s="5">
        <f t="shared" si="215"/>
        <v>1.0250116167181451</v>
      </c>
      <c r="V384" s="5">
        <f>PRODUCT($T$3:T384)-1</f>
        <v>0.43094745800154888</v>
      </c>
      <c r="W384" s="4">
        <f>PRODUCT($U$3:U384)-1</f>
        <v>0.78315271734563208</v>
      </c>
      <c r="X384">
        <f t="shared" si="219"/>
        <v>1.0817499131954635</v>
      </c>
      <c r="Y384" s="1">
        <f t="shared" si="220"/>
        <v>42312</v>
      </c>
      <c r="Z384">
        <f t="shared" si="221"/>
        <v>-9.1106563871891089E-3</v>
      </c>
      <c r="AA384" s="6">
        <f t="shared" si="222"/>
        <v>1.4646261415828032E-2</v>
      </c>
      <c r="AB384" s="6">
        <f t="shared" si="223"/>
        <v>6.2279544043460255E-2</v>
      </c>
      <c r="AC384" s="6">
        <f t="shared" si="224"/>
        <v>1.5992447016375033E-2</v>
      </c>
      <c r="AD384" s="6">
        <f t="shared" si="225"/>
        <v>3.9434532116655596E-3</v>
      </c>
      <c r="AE384" s="6">
        <f t="shared" si="226"/>
        <v>9.9670478393636408E-3</v>
      </c>
      <c r="AF384" s="6">
        <f t="shared" si="227"/>
        <v>1.5313583483270277E-2</v>
      </c>
      <c r="AG384" s="6">
        <f t="shared" si="228"/>
        <v>-1.0373697429548745E-3</v>
      </c>
      <c r="AH384" s="6">
        <f t="shared" si="229"/>
        <v>3.9142864771641861E-3</v>
      </c>
      <c r="AI384" s="6">
        <f t="shared" si="230"/>
        <v>-4.8380331282132927E-3</v>
      </c>
      <c r="AJ384" s="6">
        <f t="shared" si="231"/>
        <v>2.5011616718145113E-2</v>
      </c>
      <c r="AK384">
        <f t="shared" si="232"/>
        <v>-9.1106563871891089E-3</v>
      </c>
      <c r="AL384" s="6">
        <f t="shared" si="233"/>
        <v>1.4646261415828032E-2</v>
      </c>
      <c r="AM384" s="6">
        <f t="shared" si="234"/>
        <v>6.2279544043460255E-2</v>
      </c>
      <c r="AN384" s="6">
        <f t="shared" si="235"/>
        <v>1.5992447016375033E-2</v>
      </c>
      <c r="AO384" s="6">
        <f t="shared" si="236"/>
        <v>3.9434532116655596E-3</v>
      </c>
      <c r="AP384" s="6">
        <f t="shared" si="237"/>
        <v>9.9670478393636408E-3</v>
      </c>
      <c r="AQ384" s="6">
        <f t="shared" si="238"/>
        <v>1.5313583483270277E-2</v>
      </c>
      <c r="AR384" s="6">
        <f t="shared" si="239"/>
        <v>-1.0373697429548745E-3</v>
      </c>
      <c r="AS384" s="6">
        <f t="shared" si="240"/>
        <v>3.9142864771641861E-3</v>
      </c>
      <c r="AT384" s="6">
        <f t="shared" si="241"/>
        <v>-4.8380331282132927E-3</v>
      </c>
      <c r="AU384" s="6">
        <f t="shared" si="242"/>
        <v>2.5011616718145113E-2</v>
      </c>
      <c r="AV384">
        <f t="shared" si="243"/>
        <v>1</v>
      </c>
      <c r="AW384">
        <f t="shared" si="244"/>
        <v>0</v>
      </c>
      <c r="AX384">
        <f t="shared" si="245"/>
        <v>0</v>
      </c>
    </row>
    <row r="385" spans="1:50" x14ac:dyDescent="0.25">
      <c r="A385" s="1">
        <v>42313</v>
      </c>
      <c r="B385">
        <v>647.09997599999997</v>
      </c>
      <c r="C385">
        <v>657</v>
      </c>
      <c r="D385">
        <v>643.09002699999996</v>
      </c>
      <c r="E385">
        <v>655.65002400000003</v>
      </c>
      <c r="F385">
        <v>655.65002400000003</v>
      </c>
      <c r="G385">
        <v>4723800</v>
      </c>
      <c r="H385" s="2">
        <f t="shared" si="216"/>
        <v>2.293472458816348E-2</v>
      </c>
      <c r="I385">
        <f t="shared" si="205"/>
        <v>684.82000700000003</v>
      </c>
      <c r="J385">
        <f t="shared" si="206"/>
        <v>622.28997800000002</v>
      </c>
      <c r="K385">
        <f t="shared" si="207"/>
        <v>661.40002400000003</v>
      </c>
      <c r="L385">
        <f t="shared" si="208"/>
        <v>4.4490173007299294E-2</v>
      </c>
      <c r="M385">
        <f t="shared" si="209"/>
        <v>-5.0880873604604693E-2</v>
      </c>
      <c r="N385">
        <f t="shared" si="210"/>
        <v>8.7699226561761545E-3</v>
      </c>
      <c r="O385">
        <f t="shared" si="211"/>
        <v>0</v>
      </c>
      <c r="P385">
        <f t="shared" si="212"/>
        <v>1</v>
      </c>
      <c r="Q385">
        <f t="shared" si="213"/>
        <v>0</v>
      </c>
      <c r="R385">
        <f t="shared" si="217"/>
        <v>1</v>
      </c>
      <c r="S385">
        <f t="shared" si="218"/>
        <v>0</v>
      </c>
      <c r="T385" s="5">
        <f t="shared" si="214"/>
        <v>1.0229347245881635</v>
      </c>
      <c r="U385" s="5">
        <f t="shared" si="215"/>
        <v>1.0229347245881635</v>
      </c>
      <c r="V385" s="5">
        <f>PRODUCT($T$3:T385)-1</f>
        <v>0.4637658438509471</v>
      </c>
      <c r="W385" s="4">
        <f>PRODUCT($U$3:U385)-1</f>
        <v>0.82404883381658944</v>
      </c>
      <c r="X385">
        <f t="shared" si="219"/>
        <v>1.1294942741160345</v>
      </c>
      <c r="Y385" s="1">
        <f t="shared" si="220"/>
        <v>42313</v>
      </c>
      <c r="Z385">
        <f t="shared" si="221"/>
        <v>1.4646261415828032E-2</v>
      </c>
      <c r="AA385" s="6">
        <f t="shared" si="222"/>
        <v>6.2279544043460255E-2</v>
      </c>
      <c r="AB385" s="6">
        <f t="shared" si="223"/>
        <v>1.5992447016375033E-2</v>
      </c>
      <c r="AC385" s="6">
        <f t="shared" si="224"/>
        <v>3.9434532116655596E-3</v>
      </c>
      <c r="AD385" s="6">
        <f t="shared" si="225"/>
        <v>9.9670478393636408E-3</v>
      </c>
      <c r="AE385" s="6">
        <f t="shared" si="226"/>
        <v>1.5313583483270277E-2</v>
      </c>
      <c r="AF385" s="6">
        <f t="shared" si="227"/>
        <v>-1.0373697429548745E-3</v>
      </c>
      <c r="AG385" s="6">
        <f t="shared" si="228"/>
        <v>3.9142864771641861E-3</v>
      </c>
      <c r="AH385" s="6">
        <f t="shared" si="229"/>
        <v>-4.8380331282132927E-3</v>
      </c>
      <c r="AI385" s="6">
        <f t="shared" si="230"/>
        <v>2.5011616718145113E-2</v>
      </c>
      <c r="AJ385" s="6">
        <f t="shared" si="231"/>
        <v>2.293472458816348E-2</v>
      </c>
      <c r="AK385">
        <f t="shared" si="232"/>
        <v>1.4646261415828032E-2</v>
      </c>
      <c r="AL385" s="6">
        <f t="shared" si="233"/>
        <v>6.2279544043460255E-2</v>
      </c>
      <c r="AM385" s="6">
        <f t="shared" si="234"/>
        <v>1.5992447016375033E-2</v>
      </c>
      <c r="AN385" s="6">
        <f t="shared" si="235"/>
        <v>3.9434532116655596E-3</v>
      </c>
      <c r="AO385" s="6">
        <f t="shared" si="236"/>
        <v>9.9670478393636408E-3</v>
      </c>
      <c r="AP385" s="6">
        <f t="shared" si="237"/>
        <v>1.5313583483270277E-2</v>
      </c>
      <c r="AQ385" s="6">
        <f t="shared" si="238"/>
        <v>-1.0373697429548745E-3</v>
      </c>
      <c r="AR385" s="6">
        <f t="shared" si="239"/>
        <v>3.9142864771641861E-3</v>
      </c>
      <c r="AS385" s="6">
        <f t="shared" si="240"/>
        <v>-4.8380331282132927E-3</v>
      </c>
      <c r="AT385" s="6">
        <f t="shared" si="241"/>
        <v>2.5011616718145113E-2</v>
      </c>
      <c r="AU385" s="6">
        <f t="shared" si="242"/>
        <v>2.293472458816348E-2</v>
      </c>
      <c r="AV385">
        <f t="shared" si="243"/>
        <v>0</v>
      </c>
      <c r="AW385">
        <f t="shared" si="244"/>
        <v>1</v>
      </c>
      <c r="AX385">
        <f t="shared" si="245"/>
        <v>0</v>
      </c>
    </row>
    <row r="386" spans="1:50" x14ac:dyDescent="0.25">
      <c r="A386" s="1">
        <v>42314</v>
      </c>
      <c r="B386">
        <v>655</v>
      </c>
      <c r="C386">
        <v>662.26000999999997</v>
      </c>
      <c r="D386">
        <v>652</v>
      </c>
      <c r="E386">
        <v>659.36999500000002</v>
      </c>
      <c r="F386">
        <v>659.36999500000002</v>
      </c>
      <c r="G386">
        <v>4092200</v>
      </c>
      <c r="H386" s="2">
        <f t="shared" si="216"/>
        <v>5.6737144266465478E-3</v>
      </c>
      <c r="I386">
        <f t="shared" si="205"/>
        <v>684.82000700000003</v>
      </c>
      <c r="J386">
        <f t="shared" si="206"/>
        <v>622.28997800000002</v>
      </c>
      <c r="K386">
        <f t="shared" si="207"/>
        <v>660.5</v>
      </c>
      <c r="L386">
        <f t="shared" si="208"/>
        <v>3.8597467572057287E-2</v>
      </c>
      <c r="M386">
        <f t="shared" si="209"/>
        <v>-5.6235523728980108E-2</v>
      </c>
      <c r="N386">
        <f t="shared" si="210"/>
        <v>1.7137646671350204E-3</v>
      </c>
      <c r="O386">
        <f t="shared" si="211"/>
        <v>0</v>
      </c>
      <c r="P386">
        <f t="shared" si="212"/>
        <v>1</v>
      </c>
      <c r="Q386">
        <f t="shared" si="213"/>
        <v>0</v>
      </c>
      <c r="R386">
        <f t="shared" si="217"/>
        <v>1</v>
      </c>
      <c r="S386">
        <f t="shared" si="218"/>
        <v>0</v>
      </c>
      <c r="T386" s="5">
        <f t="shared" si="214"/>
        <v>1.0056737144266465</v>
      </c>
      <c r="U386" s="5">
        <f t="shared" si="215"/>
        <v>1.0056737144266465</v>
      </c>
      <c r="V386" s="5">
        <f>PRODUCT($T$3:T386)-1</f>
        <v>0.47207083323643673</v>
      </c>
      <c r="W386" s="4">
        <f>PRODUCT($U$3:U386)-1</f>
        <v>0.83439796599992233</v>
      </c>
      <c r="X386">
        <f t="shared" si="219"/>
        <v>1.141576416500548</v>
      </c>
      <c r="Y386" s="1">
        <f t="shared" si="220"/>
        <v>42314</v>
      </c>
      <c r="Z386">
        <f t="shared" si="221"/>
        <v>6.2279544043460255E-2</v>
      </c>
      <c r="AA386" s="6">
        <f t="shared" si="222"/>
        <v>1.5992447016375033E-2</v>
      </c>
      <c r="AB386" s="6">
        <f t="shared" si="223"/>
        <v>3.9434532116655596E-3</v>
      </c>
      <c r="AC386" s="6">
        <f t="shared" si="224"/>
        <v>9.9670478393636408E-3</v>
      </c>
      <c r="AD386" s="6">
        <f t="shared" si="225"/>
        <v>1.5313583483270277E-2</v>
      </c>
      <c r="AE386" s="6">
        <f t="shared" si="226"/>
        <v>-1.0373697429548745E-3</v>
      </c>
      <c r="AF386" s="6">
        <f t="shared" si="227"/>
        <v>3.9142864771641861E-3</v>
      </c>
      <c r="AG386" s="6">
        <f t="shared" si="228"/>
        <v>-4.8380331282132927E-3</v>
      </c>
      <c r="AH386" s="6">
        <f t="shared" si="229"/>
        <v>2.5011616718145113E-2</v>
      </c>
      <c r="AI386" s="6">
        <f t="shared" si="230"/>
        <v>2.293472458816348E-2</v>
      </c>
      <c r="AJ386" s="6">
        <f t="shared" si="231"/>
        <v>5.6737144266465478E-3</v>
      </c>
      <c r="AK386">
        <f t="shared" si="232"/>
        <v>6.2279544043460255E-2</v>
      </c>
      <c r="AL386" s="6">
        <f t="shared" si="233"/>
        <v>1.5992447016375033E-2</v>
      </c>
      <c r="AM386" s="6">
        <f t="shared" si="234"/>
        <v>3.9434532116655596E-3</v>
      </c>
      <c r="AN386" s="6">
        <f t="shared" si="235"/>
        <v>9.9670478393636408E-3</v>
      </c>
      <c r="AO386" s="6">
        <f t="shared" si="236"/>
        <v>1.5313583483270277E-2</v>
      </c>
      <c r="AP386" s="6">
        <f t="shared" si="237"/>
        <v>-1.0373697429548745E-3</v>
      </c>
      <c r="AQ386" s="6">
        <f t="shared" si="238"/>
        <v>3.9142864771641861E-3</v>
      </c>
      <c r="AR386" s="6">
        <f t="shared" si="239"/>
        <v>-4.8380331282132927E-3</v>
      </c>
      <c r="AS386" s="6">
        <f t="shared" si="240"/>
        <v>2.5011616718145113E-2</v>
      </c>
      <c r="AT386" s="6">
        <f t="shared" si="241"/>
        <v>2.293472458816348E-2</v>
      </c>
      <c r="AU386" s="6">
        <f t="shared" si="242"/>
        <v>5.6737144266465478E-3</v>
      </c>
      <c r="AV386">
        <f t="shared" si="243"/>
        <v>0</v>
      </c>
      <c r="AW386">
        <f t="shared" si="244"/>
        <v>1</v>
      </c>
      <c r="AX386">
        <f t="shared" si="245"/>
        <v>0</v>
      </c>
    </row>
    <row r="387" spans="1:50" x14ac:dyDescent="0.25">
      <c r="A387" s="1">
        <v>42317</v>
      </c>
      <c r="B387">
        <v>658.65002400000003</v>
      </c>
      <c r="C387">
        <v>661.96002199999998</v>
      </c>
      <c r="D387">
        <v>647.84997599999997</v>
      </c>
      <c r="E387">
        <v>655.48999000000003</v>
      </c>
      <c r="F387">
        <v>655.48999000000003</v>
      </c>
      <c r="G387">
        <v>4048800</v>
      </c>
      <c r="H387" s="2">
        <f t="shared" si="216"/>
        <v>-5.8844124382699814E-3</v>
      </c>
      <c r="I387">
        <f t="shared" ref="I387:I450" si="246">MAX(C388:C407)</f>
        <v>684.82000700000003</v>
      </c>
      <c r="J387">
        <f t="shared" ref="J387:J450" si="247">MIN(D388:D407)</f>
        <v>622.28997800000002</v>
      </c>
      <c r="K387">
        <f t="shared" ref="K387:K450" si="248">D407</f>
        <v>659.78997800000002</v>
      </c>
      <c r="L387">
        <f t="shared" ref="L387:L450" si="249">I387/E387-1</f>
        <v>4.4745179098768517E-2</v>
      </c>
      <c r="M387">
        <f t="shared" ref="M387:M450" si="250">J387/E387-1</f>
        <v>-5.0649151789488034E-2</v>
      </c>
      <c r="N387">
        <f t="shared" ref="N387:N450" si="251">K387/E387-1</f>
        <v>6.5599598248631263E-3</v>
      </c>
      <c r="O387">
        <f t="shared" ref="O387:O450" si="252">IF(AND(N387&gt;1%,L387&gt;-M387),1,0)</f>
        <v>0</v>
      </c>
      <c r="P387">
        <f t="shared" ref="P387:P450" si="253">IF(NOT(OR(O387,Q387)),1,0)</f>
        <v>1</v>
      </c>
      <c r="Q387">
        <f t="shared" ref="Q387:Q450" si="254">IF(AND(N387&lt;-1%,L387&lt;-M387),1,0)</f>
        <v>0</v>
      </c>
      <c r="R387">
        <f t="shared" si="217"/>
        <v>1</v>
      </c>
      <c r="S387">
        <f t="shared" si="218"/>
        <v>0</v>
      </c>
      <c r="T387" s="5">
        <f t="shared" ref="T387:T450" si="255">R387*H387-S387*0.005+1</f>
        <v>0.99411558756173002</v>
      </c>
      <c r="U387" s="5">
        <f t="shared" ref="U387:U450" si="256">MAX(R387,0)*H387-SIGN(S387)*0.005+1</f>
        <v>0.99411558756173002</v>
      </c>
      <c r="V387" s="5">
        <f>PRODUCT($T$3:T387)-1</f>
        <v>0.46340856131532582</v>
      </c>
      <c r="W387" s="4">
        <f>PRODUCT($U$3:U387)-1</f>
        <v>0.82360361179205532</v>
      </c>
      <c r="X387">
        <f t="shared" si="219"/>
        <v>1.1289744975977869</v>
      </c>
      <c r="Y387" s="1">
        <f t="shared" si="220"/>
        <v>42317</v>
      </c>
      <c r="Z387">
        <f t="shared" si="221"/>
        <v>1.5992447016375033E-2</v>
      </c>
      <c r="AA387" s="6">
        <f t="shared" si="222"/>
        <v>3.9434532116655596E-3</v>
      </c>
      <c r="AB387" s="6">
        <f t="shared" si="223"/>
        <v>9.9670478393636408E-3</v>
      </c>
      <c r="AC387" s="6">
        <f t="shared" si="224"/>
        <v>1.5313583483270277E-2</v>
      </c>
      <c r="AD387" s="6">
        <f t="shared" si="225"/>
        <v>-1.0373697429548745E-3</v>
      </c>
      <c r="AE387" s="6">
        <f t="shared" si="226"/>
        <v>3.9142864771641861E-3</v>
      </c>
      <c r="AF387" s="6">
        <f t="shared" si="227"/>
        <v>-4.8380331282132927E-3</v>
      </c>
      <c r="AG387" s="6">
        <f t="shared" si="228"/>
        <v>2.5011616718145113E-2</v>
      </c>
      <c r="AH387" s="6">
        <f t="shared" si="229"/>
        <v>2.293472458816348E-2</v>
      </c>
      <c r="AI387" s="6">
        <f t="shared" si="230"/>
        <v>5.6737144266465478E-3</v>
      </c>
      <c r="AJ387" s="6">
        <f t="shared" si="231"/>
        <v>-5.8844124382699814E-3</v>
      </c>
      <c r="AK387">
        <f t="shared" si="232"/>
        <v>1.5992447016375033E-2</v>
      </c>
      <c r="AL387" s="6">
        <f t="shared" si="233"/>
        <v>3.9434532116655596E-3</v>
      </c>
      <c r="AM387" s="6">
        <f t="shared" si="234"/>
        <v>9.9670478393636408E-3</v>
      </c>
      <c r="AN387" s="6">
        <f t="shared" si="235"/>
        <v>1.5313583483270277E-2</v>
      </c>
      <c r="AO387" s="6">
        <f t="shared" si="236"/>
        <v>-1.0373697429548745E-3</v>
      </c>
      <c r="AP387" s="6">
        <f t="shared" si="237"/>
        <v>3.9142864771641861E-3</v>
      </c>
      <c r="AQ387" s="6">
        <f t="shared" si="238"/>
        <v>-4.8380331282132927E-3</v>
      </c>
      <c r="AR387" s="6">
        <f t="shared" si="239"/>
        <v>2.5011616718145113E-2</v>
      </c>
      <c r="AS387" s="6">
        <f t="shared" si="240"/>
        <v>2.293472458816348E-2</v>
      </c>
      <c r="AT387" s="6">
        <f t="shared" si="241"/>
        <v>5.6737144266465478E-3</v>
      </c>
      <c r="AU387" s="6">
        <f t="shared" si="242"/>
        <v>-5.8844124382699814E-3</v>
      </c>
      <c r="AV387">
        <f t="shared" si="243"/>
        <v>0</v>
      </c>
      <c r="AW387">
        <f t="shared" si="244"/>
        <v>1</v>
      </c>
      <c r="AX387">
        <f t="shared" si="245"/>
        <v>0</v>
      </c>
    </row>
    <row r="388" spans="1:50" x14ac:dyDescent="0.25">
      <c r="A388" s="1">
        <v>42318</v>
      </c>
      <c r="B388">
        <v>651.01000999999997</v>
      </c>
      <c r="C388">
        <v>660</v>
      </c>
      <c r="D388">
        <v>647.26000999999997</v>
      </c>
      <c r="E388">
        <v>659.67999299999997</v>
      </c>
      <c r="F388">
        <v>659.67999299999997</v>
      </c>
      <c r="G388">
        <v>3489500</v>
      </c>
      <c r="H388" s="2">
        <f t="shared" ref="H388:H451" si="257">F388/F387-1</f>
        <v>6.392169314439089E-3</v>
      </c>
      <c r="I388">
        <f t="shared" si="246"/>
        <v>684.82000700000003</v>
      </c>
      <c r="J388">
        <f t="shared" si="247"/>
        <v>622.28997800000002</v>
      </c>
      <c r="K388">
        <f t="shared" si="248"/>
        <v>655.67999299999997</v>
      </c>
      <c r="L388">
        <f t="shared" si="249"/>
        <v>3.8109407995946309E-2</v>
      </c>
      <c r="M388">
        <f t="shared" si="250"/>
        <v>-5.6679019216518745E-2</v>
      </c>
      <c r="N388">
        <f t="shared" si="251"/>
        <v>-6.0635460260198837E-3</v>
      </c>
      <c r="O388">
        <f t="shared" si="252"/>
        <v>0</v>
      </c>
      <c r="P388">
        <f t="shared" si="253"/>
        <v>1</v>
      </c>
      <c r="Q388">
        <f t="shared" si="254"/>
        <v>0</v>
      </c>
      <c r="R388">
        <f t="shared" ref="R388:R451" si="258">IF(P388=0,O388*1+Q388*-1,R387)</f>
        <v>1</v>
      </c>
      <c r="S388">
        <f t="shared" ref="S388:S451" si="259">ABS(R388-R387)</f>
        <v>0</v>
      </c>
      <c r="T388" s="5">
        <f t="shared" si="255"/>
        <v>1.0063921693144391</v>
      </c>
      <c r="U388" s="5">
        <f t="shared" si="256"/>
        <v>1.0063921693144391</v>
      </c>
      <c r="V388" s="5">
        <f>PRODUCT($T$3:T388)-1</f>
        <v>0.472762916615453</v>
      </c>
      <c r="W388" s="4">
        <f>PRODUCT($U$3:U388)-1</f>
        <v>0.83526039484105286</v>
      </c>
      <c r="X388">
        <f t="shared" ref="X388:X451" si="260">F388/$F$2-1</f>
        <v>1.1425832630525545</v>
      </c>
      <c r="Y388" s="1">
        <f t="shared" si="220"/>
        <v>42318</v>
      </c>
      <c r="Z388">
        <f t="shared" si="221"/>
        <v>3.9434532116655596E-3</v>
      </c>
      <c r="AA388" s="6">
        <f t="shared" si="222"/>
        <v>9.9670478393636408E-3</v>
      </c>
      <c r="AB388" s="6">
        <f t="shared" si="223"/>
        <v>1.5313583483270277E-2</v>
      </c>
      <c r="AC388" s="6">
        <f t="shared" si="224"/>
        <v>-1.0373697429548745E-3</v>
      </c>
      <c r="AD388" s="6">
        <f t="shared" si="225"/>
        <v>3.9142864771641861E-3</v>
      </c>
      <c r="AE388" s="6">
        <f t="shared" si="226"/>
        <v>-4.8380331282132927E-3</v>
      </c>
      <c r="AF388" s="6">
        <f t="shared" si="227"/>
        <v>2.5011616718145113E-2</v>
      </c>
      <c r="AG388" s="6">
        <f t="shared" si="228"/>
        <v>2.293472458816348E-2</v>
      </c>
      <c r="AH388" s="6">
        <f t="shared" si="229"/>
        <v>5.6737144266465478E-3</v>
      </c>
      <c r="AI388" s="6">
        <f t="shared" si="230"/>
        <v>-5.8844124382699814E-3</v>
      </c>
      <c r="AJ388" s="6">
        <f t="shared" si="231"/>
        <v>6.392169314439089E-3</v>
      </c>
      <c r="AK388">
        <f t="shared" si="232"/>
        <v>3.9434532116655596E-3</v>
      </c>
      <c r="AL388" s="6">
        <f t="shared" si="233"/>
        <v>9.9670478393636408E-3</v>
      </c>
      <c r="AM388" s="6">
        <f t="shared" si="234"/>
        <v>1.5313583483270277E-2</v>
      </c>
      <c r="AN388" s="6">
        <f t="shared" si="235"/>
        <v>-1.0373697429548745E-3</v>
      </c>
      <c r="AO388" s="6">
        <f t="shared" si="236"/>
        <v>3.9142864771641861E-3</v>
      </c>
      <c r="AP388" s="6">
        <f t="shared" si="237"/>
        <v>-4.8380331282132927E-3</v>
      </c>
      <c r="AQ388" s="6">
        <f t="shared" si="238"/>
        <v>2.5011616718145113E-2</v>
      </c>
      <c r="AR388" s="6">
        <f t="shared" si="239"/>
        <v>2.293472458816348E-2</v>
      </c>
      <c r="AS388" s="6">
        <f t="shared" si="240"/>
        <v>5.6737144266465478E-3</v>
      </c>
      <c r="AT388" s="6">
        <f t="shared" si="241"/>
        <v>-5.8844124382699814E-3</v>
      </c>
      <c r="AU388" s="6">
        <f t="shared" si="242"/>
        <v>6.392169314439089E-3</v>
      </c>
      <c r="AV388">
        <f t="shared" si="243"/>
        <v>0</v>
      </c>
      <c r="AW388">
        <f t="shared" si="244"/>
        <v>1</v>
      </c>
      <c r="AX388">
        <f t="shared" si="245"/>
        <v>0</v>
      </c>
    </row>
    <row r="389" spans="1:50" x14ac:dyDescent="0.25">
      <c r="A389" s="1">
        <v>42319</v>
      </c>
      <c r="B389">
        <v>663.25</v>
      </c>
      <c r="C389">
        <v>675.96002199999998</v>
      </c>
      <c r="D389">
        <v>663.25</v>
      </c>
      <c r="E389">
        <v>673.25</v>
      </c>
      <c r="F389">
        <v>673.25</v>
      </c>
      <c r="G389">
        <v>5387300</v>
      </c>
      <c r="H389" s="2">
        <f t="shared" si="257"/>
        <v>2.0570590504478181E-2</v>
      </c>
      <c r="I389">
        <f t="shared" si="246"/>
        <v>684.82000700000003</v>
      </c>
      <c r="J389">
        <f t="shared" si="247"/>
        <v>622.28997800000002</v>
      </c>
      <c r="K389">
        <f t="shared" si="248"/>
        <v>659.55999799999995</v>
      </c>
      <c r="L389">
        <f t="shared" si="249"/>
        <v>1.7185305607129608E-2</v>
      </c>
      <c r="M389">
        <f t="shared" si="250"/>
        <v>-7.569256888228737E-2</v>
      </c>
      <c r="N389">
        <f t="shared" si="251"/>
        <v>-2.0334202747864905E-2</v>
      </c>
      <c r="O389">
        <f t="shared" si="252"/>
        <v>0</v>
      </c>
      <c r="P389">
        <f t="shared" si="253"/>
        <v>0</v>
      </c>
      <c r="Q389">
        <f t="shared" si="254"/>
        <v>1</v>
      </c>
      <c r="R389">
        <f t="shared" si="258"/>
        <v>-1</v>
      </c>
      <c r="S389">
        <f t="shared" si="259"/>
        <v>2</v>
      </c>
      <c r="T389" s="5">
        <f t="shared" si="255"/>
        <v>0.96942940949552181</v>
      </c>
      <c r="U389" s="5">
        <f t="shared" si="256"/>
        <v>0.995</v>
      </c>
      <c r="V389" s="5">
        <f>PRODUCT($T$3:T389)-1</f>
        <v>0.42773968458142098</v>
      </c>
      <c r="W389" s="4">
        <f>PRODUCT($U$3:U389)-1</f>
        <v>0.82608409286684759</v>
      </c>
      <c r="X389">
        <f t="shared" si="260"/>
        <v>1.1866574659785574</v>
      </c>
      <c r="Y389" s="1">
        <f t="shared" si="220"/>
        <v>42319</v>
      </c>
      <c r="Z389">
        <f t="shared" si="221"/>
        <v>9.9670478393636408E-3</v>
      </c>
      <c r="AA389" s="6">
        <f t="shared" si="222"/>
        <v>1.5313583483270277E-2</v>
      </c>
      <c r="AB389" s="6">
        <f t="shared" si="223"/>
        <v>-1.0373697429548745E-3</v>
      </c>
      <c r="AC389" s="6">
        <f t="shared" si="224"/>
        <v>3.9142864771641861E-3</v>
      </c>
      <c r="AD389" s="6">
        <f t="shared" si="225"/>
        <v>-4.8380331282132927E-3</v>
      </c>
      <c r="AE389" s="6">
        <f t="shared" si="226"/>
        <v>2.5011616718145113E-2</v>
      </c>
      <c r="AF389" s="6">
        <f t="shared" si="227"/>
        <v>2.293472458816348E-2</v>
      </c>
      <c r="AG389" s="6">
        <f t="shared" si="228"/>
        <v>5.6737144266465478E-3</v>
      </c>
      <c r="AH389" s="6">
        <f t="shared" si="229"/>
        <v>-5.8844124382699814E-3</v>
      </c>
      <c r="AI389" s="6">
        <f t="shared" si="230"/>
        <v>6.392169314439089E-3</v>
      </c>
      <c r="AJ389" s="6">
        <f t="shared" si="231"/>
        <v>2.0570590504478181E-2</v>
      </c>
      <c r="AK389">
        <f t="shared" si="232"/>
        <v>9.9670478393636408E-3</v>
      </c>
      <c r="AL389" s="6">
        <f t="shared" si="233"/>
        <v>1.5313583483270277E-2</v>
      </c>
      <c r="AM389" s="6">
        <f t="shared" si="234"/>
        <v>-1.0373697429548745E-3</v>
      </c>
      <c r="AN389" s="6">
        <f t="shared" si="235"/>
        <v>3.9142864771641861E-3</v>
      </c>
      <c r="AO389" s="6">
        <f t="shared" si="236"/>
        <v>-4.8380331282132927E-3</v>
      </c>
      <c r="AP389" s="6">
        <f t="shared" si="237"/>
        <v>2.5011616718145113E-2</v>
      </c>
      <c r="AQ389" s="6">
        <f t="shared" si="238"/>
        <v>2.293472458816348E-2</v>
      </c>
      <c r="AR389" s="6">
        <f t="shared" si="239"/>
        <v>5.6737144266465478E-3</v>
      </c>
      <c r="AS389" s="6">
        <f t="shared" si="240"/>
        <v>-5.8844124382699814E-3</v>
      </c>
      <c r="AT389" s="6">
        <f t="shared" si="241"/>
        <v>6.392169314439089E-3</v>
      </c>
      <c r="AU389" s="6">
        <f t="shared" si="242"/>
        <v>2.0570590504478181E-2</v>
      </c>
      <c r="AV389">
        <f t="shared" si="243"/>
        <v>0</v>
      </c>
      <c r="AW389">
        <f t="shared" si="244"/>
        <v>0</v>
      </c>
      <c r="AX389">
        <f t="shared" si="245"/>
        <v>1</v>
      </c>
    </row>
    <row r="390" spans="1:50" x14ac:dyDescent="0.25">
      <c r="A390" s="1">
        <v>42320</v>
      </c>
      <c r="B390">
        <v>673</v>
      </c>
      <c r="C390">
        <v>675.64001499999995</v>
      </c>
      <c r="D390">
        <v>664.21997099999999</v>
      </c>
      <c r="E390">
        <v>665.59997599999997</v>
      </c>
      <c r="F390">
        <v>665.59997599999997</v>
      </c>
      <c r="G390">
        <v>4284700</v>
      </c>
      <c r="H390" s="2">
        <f t="shared" si="257"/>
        <v>-1.1362828072781328E-2</v>
      </c>
      <c r="I390">
        <f t="shared" si="246"/>
        <v>684.82000700000003</v>
      </c>
      <c r="J390">
        <f t="shared" si="247"/>
        <v>622.28997800000002</v>
      </c>
      <c r="K390">
        <f t="shared" si="248"/>
        <v>639.61999500000002</v>
      </c>
      <c r="L390">
        <f t="shared" si="249"/>
        <v>2.8876249538807075E-2</v>
      </c>
      <c r="M390">
        <f t="shared" si="250"/>
        <v>-6.5069109918357237E-2</v>
      </c>
      <c r="N390">
        <f t="shared" si="251"/>
        <v>-3.9032424784822939E-2</v>
      </c>
      <c r="O390">
        <f t="shared" si="252"/>
        <v>0</v>
      </c>
      <c r="P390">
        <f t="shared" si="253"/>
        <v>0</v>
      </c>
      <c r="Q390">
        <f t="shared" si="254"/>
        <v>1</v>
      </c>
      <c r="R390">
        <f t="shared" si="258"/>
        <v>-1</v>
      </c>
      <c r="S390">
        <f t="shared" si="259"/>
        <v>0</v>
      </c>
      <c r="T390" s="5">
        <f t="shared" si="255"/>
        <v>1.0113628280727813</v>
      </c>
      <c r="U390" s="5">
        <f t="shared" si="256"/>
        <v>1</v>
      </c>
      <c r="V390" s="5">
        <f>PRODUCT($T$3:T390)-1</f>
        <v>0.44396284515000661</v>
      </c>
      <c r="W390" s="4">
        <f>PRODUCT($U$3:U390)-1</f>
        <v>0.82608409286684759</v>
      </c>
      <c r="X390">
        <f t="shared" si="260"/>
        <v>1.1618108531385793</v>
      </c>
      <c r="Y390" s="1">
        <f t="shared" si="220"/>
        <v>42320</v>
      </c>
      <c r="Z390">
        <f t="shared" si="221"/>
        <v>1.5313583483270277E-2</v>
      </c>
      <c r="AA390" s="6">
        <f t="shared" si="222"/>
        <v>-1.0373697429548745E-3</v>
      </c>
      <c r="AB390" s="6">
        <f t="shared" si="223"/>
        <v>3.9142864771641861E-3</v>
      </c>
      <c r="AC390" s="6">
        <f t="shared" si="224"/>
        <v>-4.8380331282132927E-3</v>
      </c>
      <c r="AD390" s="6">
        <f t="shared" si="225"/>
        <v>2.5011616718145113E-2</v>
      </c>
      <c r="AE390" s="6">
        <f t="shared" si="226"/>
        <v>2.293472458816348E-2</v>
      </c>
      <c r="AF390" s="6">
        <f t="shared" si="227"/>
        <v>5.6737144266465478E-3</v>
      </c>
      <c r="AG390" s="6">
        <f t="shared" si="228"/>
        <v>-5.8844124382699814E-3</v>
      </c>
      <c r="AH390" s="6">
        <f t="shared" si="229"/>
        <v>6.392169314439089E-3</v>
      </c>
      <c r="AI390" s="6">
        <f t="shared" si="230"/>
        <v>2.0570590504478181E-2</v>
      </c>
      <c r="AJ390" s="6">
        <f t="shared" si="231"/>
        <v>-1.1362828072781328E-2</v>
      </c>
      <c r="AK390">
        <f t="shared" si="232"/>
        <v>1.5313583483270277E-2</v>
      </c>
      <c r="AL390" s="6">
        <f t="shared" si="233"/>
        <v>-1.0373697429548745E-3</v>
      </c>
      <c r="AM390" s="6">
        <f t="shared" si="234"/>
        <v>3.9142864771641861E-3</v>
      </c>
      <c r="AN390" s="6">
        <f t="shared" si="235"/>
        <v>-4.8380331282132927E-3</v>
      </c>
      <c r="AO390" s="6">
        <f t="shared" si="236"/>
        <v>2.5011616718145113E-2</v>
      </c>
      <c r="AP390" s="6">
        <f t="shared" si="237"/>
        <v>2.293472458816348E-2</v>
      </c>
      <c r="AQ390" s="6">
        <f t="shared" si="238"/>
        <v>5.6737144266465478E-3</v>
      </c>
      <c r="AR390" s="6">
        <f t="shared" si="239"/>
        <v>-5.8844124382699814E-3</v>
      </c>
      <c r="AS390" s="6">
        <f t="shared" si="240"/>
        <v>6.392169314439089E-3</v>
      </c>
      <c r="AT390" s="6">
        <f t="shared" si="241"/>
        <v>2.0570590504478181E-2</v>
      </c>
      <c r="AU390" s="6">
        <f t="shared" si="242"/>
        <v>-1.1362828072781328E-2</v>
      </c>
      <c r="AV390">
        <f t="shared" si="243"/>
        <v>0</v>
      </c>
      <c r="AW390">
        <f t="shared" si="244"/>
        <v>0</v>
      </c>
      <c r="AX390">
        <f t="shared" si="245"/>
        <v>1</v>
      </c>
    </row>
    <row r="391" spans="1:50" x14ac:dyDescent="0.25">
      <c r="A391" s="1">
        <v>42321</v>
      </c>
      <c r="B391">
        <v>663.57000700000003</v>
      </c>
      <c r="C391">
        <v>667</v>
      </c>
      <c r="D391">
        <v>640.45001200000002</v>
      </c>
      <c r="E391">
        <v>642.34997599999997</v>
      </c>
      <c r="F391">
        <v>642.34997599999997</v>
      </c>
      <c r="G391">
        <v>6261100</v>
      </c>
      <c r="H391" s="2">
        <f t="shared" si="257"/>
        <v>-3.4930890682604243E-2</v>
      </c>
      <c r="I391">
        <f t="shared" si="246"/>
        <v>684.82000700000003</v>
      </c>
      <c r="J391">
        <f t="shared" si="247"/>
        <v>622.28997800000002</v>
      </c>
      <c r="K391">
        <f t="shared" si="248"/>
        <v>635.27002000000005</v>
      </c>
      <c r="L391">
        <f t="shared" si="249"/>
        <v>6.6116653828597771E-2</v>
      </c>
      <c r="M391">
        <f t="shared" si="250"/>
        <v>-3.1229078772472718E-2</v>
      </c>
      <c r="N391">
        <f t="shared" si="251"/>
        <v>-1.102196040247061E-2</v>
      </c>
      <c r="O391">
        <f t="shared" si="252"/>
        <v>0</v>
      </c>
      <c r="P391">
        <f t="shared" si="253"/>
        <v>1</v>
      </c>
      <c r="Q391">
        <f t="shared" si="254"/>
        <v>0</v>
      </c>
      <c r="R391">
        <f t="shared" si="258"/>
        <v>-1</v>
      </c>
      <c r="S391">
        <f t="shared" si="259"/>
        <v>0</v>
      </c>
      <c r="T391" s="5">
        <f t="shared" si="255"/>
        <v>1.0349308906826042</v>
      </c>
      <c r="U391" s="5">
        <f t="shared" si="256"/>
        <v>1</v>
      </c>
      <c r="V391" s="5">
        <f>PRODUCT($T$3:T391)-1</f>
        <v>0.49440175344368376</v>
      </c>
      <c r="W391" s="4">
        <f>PRODUCT($U$3:U391)-1</f>
        <v>0.82608409286684759</v>
      </c>
      <c r="X391">
        <f t="shared" si="260"/>
        <v>1.0862968745511283</v>
      </c>
      <c r="Y391" s="1">
        <f t="shared" si="220"/>
        <v>42321</v>
      </c>
      <c r="Z391">
        <f t="shared" si="221"/>
        <v>-1.0373697429548745E-3</v>
      </c>
      <c r="AA391" s="6">
        <f t="shared" si="222"/>
        <v>3.9142864771641861E-3</v>
      </c>
      <c r="AB391" s="6">
        <f t="shared" si="223"/>
        <v>-4.8380331282132927E-3</v>
      </c>
      <c r="AC391" s="6">
        <f t="shared" si="224"/>
        <v>2.5011616718145113E-2</v>
      </c>
      <c r="AD391" s="6">
        <f t="shared" si="225"/>
        <v>2.293472458816348E-2</v>
      </c>
      <c r="AE391" s="6">
        <f t="shared" si="226"/>
        <v>5.6737144266465478E-3</v>
      </c>
      <c r="AF391" s="6">
        <f t="shared" si="227"/>
        <v>-5.8844124382699814E-3</v>
      </c>
      <c r="AG391" s="6">
        <f t="shared" si="228"/>
        <v>6.392169314439089E-3</v>
      </c>
      <c r="AH391" s="6">
        <f t="shared" si="229"/>
        <v>2.0570590504478181E-2</v>
      </c>
      <c r="AI391" s="6">
        <f t="shared" si="230"/>
        <v>-1.1362828072781328E-2</v>
      </c>
      <c r="AJ391" s="6">
        <f t="shared" si="231"/>
        <v>-3.4930890682604243E-2</v>
      </c>
      <c r="AK391">
        <f t="shared" si="232"/>
        <v>-1.0373697429548745E-3</v>
      </c>
      <c r="AL391" s="6">
        <f t="shared" si="233"/>
        <v>3.9142864771641861E-3</v>
      </c>
      <c r="AM391" s="6">
        <f t="shared" si="234"/>
        <v>-4.8380331282132927E-3</v>
      </c>
      <c r="AN391" s="6">
        <f t="shared" si="235"/>
        <v>2.5011616718145113E-2</v>
      </c>
      <c r="AO391" s="6">
        <f t="shared" si="236"/>
        <v>2.293472458816348E-2</v>
      </c>
      <c r="AP391" s="6">
        <f t="shared" si="237"/>
        <v>5.6737144266465478E-3</v>
      </c>
      <c r="AQ391" s="6">
        <f t="shared" si="238"/>
        <v>-5.8844124382699814E-3</v>
      </c>
      <c r="AR391" s="6">
        <f t="shared" si="239"/>
        <v>6.392169314439089E-3</v>
      </c>
      <c r="AS391" s="6">
        <f t="shared" si="240"/>
        <v>2.0570590504478181E-2</v>
      </c>
      <c r="AT391" s="6">
        <f t="shared" si="241"/>
        <v>-1.1362828072781328E-2</v>
      </c>
      <c r="AU391" s="6">
        <f t="shared" si="242"/>
        <v>-3.4930890682604243E-2</v>
      </c>
      <c r="AV391">
        <f t="shared" si="243"/>
        <v>0</v>
      </c>
      <c r="AW391">
        <f t="shared" si="244"/>
        <v>1</v>
      </c>
      <c r="AX391">
        <f t="shared" si="245"/>
        <v>0</v>
      </c>
    </row>
    <row r="392" spans="1:50" x14ac:dyDescent="0.25">
      <c r="A392" s="1">
        <v>42324</v>
      </c>
      <c r="B392">
        <v>640.919983</v>
      </c>
      <c r="C392">
        <v>649.98999000000003</v>
      </c>
      <c r="D392">
        <v>622.28997800000002</v>
      </c>
      <c r="E392">
        <v>647.80999799999995</v>
      </c>
      <c r="F392">
        <v>647.80999799999995</v>
      </c>
      <c r="G392">
        <v>7435900</v>
      </c>
      <c r="H392" s="2">
        <f t="shared" si="257"/>
        <v>8.5000734864197902E-3</v>
      </c>
      <c r="I392">
        <f t="shared" si="246"/>
        <v>684.82000700000003</v>
      </c>
      <c r="J392">
        <f t="shared" si="247"/>
        <v>635.27002000000005</v>
      </c>
      <c r="K392">
        <f t="shared" si="248"/>
        <v>657.34997599999997</v>
      </c>
      <c r="L392">
        <f t="shared" si="249"/>
        <v>5.7130962958679365E-2</v>
      </c>
      <c r="M392">
        <f t="shared" si="250"/>
        <v>-1.9357493769338041E-2</v>
      </c>
      <c r="N392">
        <f t="shared" si="251"/>
        <v>1.4726506274143736E-2</v>
      </c>
      <c r="O392">
        <f t="shared" si="252"/>
        <v>1</v>
      </c>
      <c r="P392">
        <f t="shared" si="253"/>
        <v>0</v>
      </c>
      <c r="Q392">
        <f t="shared" si="254"/>
        <v>0</v>
      </c>
      <c r="R392">
        <f t="shared" si="258"/>
        <v>1</v>
      </c>
      <c r="S392">
        <f t="shared" si="259"/>
        <v>2</v>
      </c>
      <c r="T392" s="5">
        <f t="shared" si="255"/>
        <v>0.99850007348641978</v>
      </c>
      <c r="U392" s="5">
        <f t="shared" si="256"/>
        <v>1.0035000734864199</v>
      </c>
      <c r="V392" s="5">
        <f>PRODUCT($T$3:T392)-1</f>
        <v>0.49216026063175278</v>
      </c>
      <c r="W392" s="4">
        <f>PRODUCT($U$3:U392)-1</f>
        <v>0.83247552138426406</v>
      </c>
      <c r="X392">
        <f t="shared" si="260"/>
        <v>1.1040305512993007</v>
      </c>
      <c r="Y392" s="1">
        <f t="shared" si="220"/>
        <v>42324</v>
      </c>
      <c r="Z392">
        <f t="shared" si="221"/>
        <v>3.9142864771641861E-3</v>
      </c>
      <c r="AA392" s="6">
        <f t="shared" si="222"/>
        <v>-4.8380331282132927E-3</v>
      </c>
      <c r="AB392" s="6">
        <f t="shared" si="223"/>
        <v>2.5011616718145113E-2</v>
      </c>
      <c r="AC392" s="6">
        <f t="shared" si="224"/>
        <v>2.293472458816348E-2</v>
      </c>
      <c r="AD392" s="6">
        <f t="shared" si="225"/>
        <v>5.6737144266465478E-3</v>
      </c>
      <c r="AE392" s="6">
        <f t="shared" si="226"/>
        <v>-5.8844124382699814E-3</v>
      </c>
      <c r="AF392" s="6">
        <f t="shared" si="227"/>
        <v>6.392169314439089E-3</v>
      </c>
      <c r="AG392" s="6">
        <f t="shared" si="228"/>
        <v>2.0570590504478181E-2</v>
      </c>
      <c r="AH392" s="6">
        <f t="shared" si="229"/>
        <v>-1.1362828072781328E-2</v>
      </c>
      <c r="AI392" s="6">
        <f t="shared" si="230"/>
        <v>-3.4930890682604243E-2</v>
      </c>
      <c r="AJ392" s="6">
        <f t="shared" si="231"/>
        <v>8.5000734864197902E-3</v>
      </c>
      <c r="AK392">
        <f t="shared" si="232"/>
        <v>3.9142864771641861E-3</v>
      </c>
      <c r="AL392" s="6">
        <f t="shared" si="233"/>
        <v>-4.8380331282132927E-3</v>
      </c>
      <c r="AM392" s="6">
        <f t="shared" si="234"/>
        <v>2.5011616718145113E-2</v>
      </c>
      <c r="AN392" s="6">
        <f t="shared" si="235"/>
        <v>2.293472458816348E-2</v>
      </c>
      <c r="AO392" s="6">
        <f t="shared" si="236"/>
        <v>5.6737144266465478E-3</v>
      </c>
      <c r="AP392" s="6">
        <f t="shared" si="237"/>
        <v>-5.8844124382699814E-3</v>
      </c>
      <c r="AQ392" s="6">
        <f t="shared" si="238"/>
        <v>6.392169314439089E-3</v>
      </c>
      <c r="AR392" s="6">
        <f t="shared" si="239"/>
        <v>2.0570590504478181E-2</v>
      </c>
      <c r="AS392" s="6">
        <f t="shared" si="240"/>
        <v>-1.1362828072781328E-2</v>
      </c>
      <c r="AT392" s="6">
        <f t="shared" si="241"/>
        <v>-3.4930890682604243E-2</v>
      </c>
      <c r="AU392" s="6">
        <f t="shared" si="242"/>
        <v>8.5000734864197902E-3</v>
      </c>
      <c r="AV392">
        <f t="shared" si="243"/>
        <v>1</v>
      </c>
      <c r="AW392">
        <f t="shared" si="244"/>
        <v>0</v>
      </c>
      <c r="AX392">
        <f t="shared" si="245"/>
        <v>0</v>
      </c>
    </row>
    <row r="393" spans="1:50" x14ac:dyDescent="0.25">
      <c r="A393" s="1">
        <v>42325</v>
      </c>
      <c r="B393">
        <v>650.65002400000003</v>
      </c>
      <c r="C393">
        <v>653.25</v>
      </c>
      <c r="D393">
        <v>641</v>
      </c>
      <c r="E393">
        <v>643.29998799999998</v>
      </c>
      <c r="F393">
        <v>643.29998799999998</v>
      </c>
      <c r="G393">
        <v>4320200</v>
      </c>
      <c r="H393" s="2">
        <f t="shared" si="257"/>
        <v>-6.9619333044007581E-3</v>
      </c>
      <c r="I393">
        <f t="shared" si="246"/>
        <v>684.82000700000003</v>
      </c>
      <c r="J393">
        <f t="shared" si="247"/>
        <v>635.27002000000005</v>
      </c>
      <c r="K393">
        <f t="shared" si="248"/>
        <v>659.32000700000003</v>
      </c>
      <c r="L393">
        <f t="shared" si="249"/>
        <v>6.4542234998456127E-2</v>
      </c>
      <c r="M393">
        <f t="shared" si="250"/>
        <v>-1.2482462536591798E-2</v>
      </c>
      <c r="N393">
        <f t="shared" si="251"/>
        <v>2.4902874706722367E-2</v>
      </c>
      <c r="O393">
        <f t="shared" si="252"/>
        <v>1</v>
      </c>
      <c r="P393">
        <f t="shared" si="253"/>
        <v>0</v>
      </c>
      <c r="Q393">
        <f t="shared" si="254"/>
        <v>0</v>
      </c>
      <c r="R393">
        <f t="shared" si="258"/>
        <v>1</v>
      </c>
      <c r="S393">
        <f t="shared" si="259"/>
        <v>0</v>
      </c>
      <c r="T393" s="5">
        <f t="shared" si="255"/>
        <v>0.99303806669559924</v>
      </c>
      <c r="U393" s="5">
        <f t="shared" si="256"/>
        <v>0.99303806669559924</v>
      </c>
      <c r="V393" s="5">
        <f>PRODUCT($T$3:T393)-1</f>
        <v>0.48177194041775717</v>
      </c>
      <c r="W393" s="4">
        <f>PRODUCT($U$3:U393)-1</f>
        <v>0.81971794902243977</v>
      </c>
      <c r="X393">
        <f t="shared" si="260"/>
        <v>1.0893824309307334</v>
      </c>
      <c r="Y393" s="1">
        <f t="shared" si="220"/>
        <v>42325</v>
      </c>
      <c r="Z393">
        <f t="shared" si="221"/>
        <v>-4.8380331282132927E-3</v>
      </c>
      <c r="AA393" s="6">
        <f t="shared" si="222"/>
        <v>2.5011616718145113E-2</v>
      </c>
      <c r="AB393" s="6">
        <f t="shared" si="223"/>
        <v>2.293472458816348E-2</v>
      </c>
      <c r="AC393" s="6">
        <f t="shared" si="224"/>
        <v>5.6737144266465478E-3</v>
      </c>
      <c r="AD393" s="6">
        <f t="shared" si="225"/>
        <v>-5.8844124382699814E-3</v>
      </c>
      <c r="AE393" s="6">
        <f t="shared" si="226"/>
        <v>6.392169314439089E-3</v>
      </c>
      <c r="AF393" s="6">
        <f t="shared" si="227"/>
        <v>2.0570590504478181E-2</v>
      </c>
      <c r="AG393" s="6">
        <f t="shared" si="228"/>
        <v>-1.1362828072781328E-2</v>
      </c>
      <c r="AH393" s="6">
        <f t="shared" si="229"/>
        <v>-3.4930890682604243E-2</v>
      </c>
      <c r="AI393" s="6">
        <f t="shared" si="230"/>
        <v>8.5000734864197902E-3</v>
      </c>
      <c r="AJ393" s="6">
        <f t="shared" si="231"/>
        <v>-6.9619333044007581E-3</v>
      </c>
      <c r="AK393">
        <f t="shared" si="232"/>
        <v>-4.8380331282132927E-3</v>
      </c>
      <c r="AL393" s="6">
        <f t="shared" si="233"/>
        <v>2.5011616718145113E-2</v>
      </c>
      <c r="AM393" s="6">
        <f t="shared" si="234"/>
        <v>2.293472458816348E-2</v>
      </c>
      <c r="AN393" s="6">
        <f t="shared" si="235"/>
        <v>5.6737144266465478E-3</v>
      </c>
      <c r="AO393" s="6">
        <f t="shared" si="236"/>
        <v>-5.8844124382699814E-3</v>
      </c>
      <c r="AP393" s="6">
        <f t="shared" si="237"/>
        <v>6.392169314439089E-3</v>
      </c>
      <c r="AQ393" s="6">
        <f t="shared" si="238"/>
        <v>2.0570590504478181E-2</v>
      </c>
      <c r="AR393" s="6">
        <f t="shared" si="239"/>
        <v>-1.1362828072781328E-2</v>
      </c>
      <c r="AS393" s="6">
        <f t="shared" si="240"/>
        <v>-3.4930890682604243E-2</v>
      </c>
      <c r="AT393" s="6">
        <f t="shared" si="241"/>
        <v>8.5000734864197902E-3</v>
      </c>
      <c r="AU393" s="6">
        <f t="shared" si="242"/>
        <v>-6.9619333044007581E-3</v>
      </c>
      <c r="AV393">
        <f t="shared" si="243"/>
        <v>1</v>
      </c>
      <c r="AW393">
        <f t="shared" si="244"/>
        <v>0</v>
      </c>
      <c r="AX393">
        <f t="shared" si="245"/>
        <v>0</v>
      </c>
    </row>
    <row r="394" spans="1:50" x14ac:dyDescent="0.25">
      <c r="A394" s="1">
        <v>42326</v>
      </c>
      <c r="B394">
        <v>646.51000999999997</v>
      </c>
      <c r="C394">
        <v>664.88000499999998</v>
      </c>
      <c r="D394">
        <v>646.36999500000002</v>
      </c>
      <c r="E394">
        <v>663.53997800000002</v>
      </c>
      <c r="F394">
        <v>663.53997800000002</v>
      </c>
      <c r="G394">
        <v>4469800</v>
      </c>
      <c r="H394" s="2">
        <f t="shared" si="257"/>
        <v>3.1462755133768283E-2</v>
      </c>
      <c r="I394">
        <f t="shared" si="246"/>
        <v>684.82000700000003</v>
      </c>
      <c r="J394">
        <f t="shared" si="247"/>
        <v>635.27002000000005</v>
      </c>
      <c r="K394">
        <f t="shared" si="248"/>
        <v>670.65002400000003</v>
      </c>
      <c r="L394">
        <f t="shared" si="249"/>
        <v>3.2070454992238595E-2</v>
      </c>
      <c r="M394">
        <f t="shared" si="250"/>
        <v>-4.2604754705525827E-2</v>
      </c>
      <c r="N394">
        <f t="shared" si="251"/>
        <v>1.0715324224217282E-2</v>
      </c>
      <c r="O394">
        <f t="shared" si="252"/>
        <v>0</v>
      </c>
      <c r="P394">
        <f t="shared" si="253"/>
        <v>1</v>
      </c>
      <c r="Q394">
        <f t="shared" si="254"/>
        <v>0</v>
      </c>
      <c r="R394">
        <f t="shared" si="258"/>
        <v>1</v>
      </c>
      <c r="S394">
        <f t="shared" si="259"/>
        <v>0</v>
      </c>
      <c r="T394" s="5">
        <f t="shared" si="255"/>
        <v>1.0314627551337683</v>
      </c>
      <c r="U394" s="5">
        <f t="shared" si="256"/>
        <v>1.0314627551337683</v>
      </c>
      <c r="V394" s="5">
        <f>PRODUCT($T$3:T394)-1</f>
        <v>0.52839256814320978</v>
      </c>
      <c r="W394" s="4">
        <f>PRODUCT($U$3:U394)-1</f>
        <v>0.87697128926505585</v>
      </c>
      <c r="X394">
        <f t="shared" si="260"/>
        <v>1.1551201587359046</v>
      </c>
      <c r="Y394" s="1">
        <f t="shared" si="220"/>
        <v>42326</v>
      </c>
      <c r="Z394">
        <f t="shared" si="221"/>
        <v>2.5011616718145113E-2</v>
      </c>
      <c r="AA394" s="6">
        <f t="shared" si="222"/>
        <v>2.293472458816348E-2</v>
      </c>
      <c r="AB394" s="6">
        <f t="shared" si="223"/>
        <v>5.6737144266465478E-3</v>
      </c>
      <c r="AC394" s="6">
        <f t="shared" si="224"/>
        <v>-5.8844124382699814E-3</v>
      </c>
      <c r="AD394" s="6">
        <f t="shared" si="225"/>
        <v>6.392169314439089E-3</v>
      </c>
      <c r="AE394" s="6">
        <f t="shared" si="226"/>
        <v>2.0570590504478181E-2</v>
      </c>
      <c r="AF394" s="6">
        <f t="shared" si="227"/>
        <v>-1.1362828072781328E-2</v>
      </c>
      <c r="AG394" s="6">
        <f t="shared" si="228"/>
        <v>-3.4930890682604243E-2</v>
      </c>
      <c r="AH394" s="6">
        <f t="shared" si="229"/>
        <v>8.5000734864197902E-3</v>
      </c>
      <c r="AI394" s="6">
        <f t="shared" si="230"/>
        <v>-6.9619333044007581E-3</v>
      </c>
      <c r="AJ394" s="6">
        <f t="shared" si="231"/>
        <v>3.1462755133768283E-2</v>
      </c>
      <c r="AK394">
        <f t="shared" si="232"/>
        <v>2.5011616718145113E-2</v>
      </c>
      <c r="AL394" s="6">
        <f t="shared" si="233"/>
        <v>2.293472458816348E-2</v>
      </c>
      <c r="AM394" s="6">
        <f t="shared" si="234"/>
        <v>5.6737144266465478E-3</v>
      </c>
      <c r="AN394" s="6">
        <f t="shared" si="235"/>
        <v>-5.8844124382699814E-3</v>
      </c>
      <c r="AO394" s="6">
        <f t="shared" si="236"/>
        <v>6.392169314439089E-3</v>
      </c>
      <c r="AP394" s="6">
        <f t="shared" si="237"/>
        <v>2.0570590504478181E-2</v>
      </c>
      <c r="AQ394" s="6">
        <f t="shared" si="238"/>
        <v>-1.1362828072781328E-2</v>
      </c>
      <c r="AR394" s="6">
        <f t="shared" si="239"/>
        <v>-3.4930890682604243E-2</v>
      </c>
      <c r="AS394" s="6">
        <f t="shared" si="240"/>
        <v>8.5000734864197902E-3</v>
      </c>
      <c r="AT394" s="6">
        <f t="shared" si="241"/>
        <v>-6.9619333044007581E-3</v>
      </c>
      <c r="AU394" s="6">
        <f t="shared" si="242"/>
        <v>3.1462755133768283E-2</v>
      </c>
      <c r="AV394">
        <f t="shared" si="243"/>
        <v>0</v>
      </c>
      <c r="AW394">
        <f t="shared" si="244"/>
        <v>1</v>
      </c>
      <c r="AX394">
        <f t="shared" si="245"/>
        <v>0</v>
      </c>
    </row>
    <row r="395" spans="1:50" x14ac:dyDescent="0.25">
      <c r="A395" s="1">
        <v>42327</v>
      </c>
      <c r="B395">
        <v>664.98999000000003</v>
      </c>
      <c r="C395">
        <v>672.85998500000005</v>
      </c>
      <c r="D395">
        <v>659</v>
      </c>
      <c r="E395">
        <v>661.27002000000005</v>
      </c>
      <c r="F395">
        <v>661.27002000000005</v>
      </c>
      <c r="G395">
        <v>4705200</v>
      </c>
      <c r="H395" s="2">
        <f t="shared" si="257"/>
        <v>-3.4209815162032919E-3</v>
      </c>
      <c r="I395">
        <f t="shared" si="246"/>
        <v>684.82000700000003</v>
      </c>
      <c r="J395">
        <f t="shared" si="247"/>
        <v>635.27002000000005</v>
      </c>
      <c r="K395">
        <f t="shared" si="248"/>
        <v>664.13000499999998</v>
      </c>
      <c r="L395">
        <f t="shared" si="249"/>
        <v>3.561326884288496E-2</v>
      </c>
      <c r="M395">
        <f t="shared" si="250"/>
        <v>-3.9318280299475816E-2</v>
      </c>
      <c r="N395">
        <f t="shared" si="251"/>
        <v>4.3249881493190312E-3</v>
      </c>
      <c r="O395">
        <f t="shared" si="252"/>
        <v>0</v>
      </c>
      <c r="P395">
        <f t="shared" si="253"/>
        <v>1</v>
      </c>
      <c r="Q395">
        <f t="shared" si="254"/>
        <v>0</v>
      </c>
      <c r="R395">
        <f t="shared" si="258"/>
        <v>1</v>
      </c>
      <c r="S395">
        <f t="shared" si="259"/>
        <v>0</v>
      </c>
      <c r="T395" s="5">
        <f t="shared" si="255"/>
        <v>0.99657901848379671</v>
      </c>
      <c r="U395" s="5">
        <f t="shared" si="256"/>
        <v>0.99657901848379671</v>
      </c>
      <c r="V395" s="5">
        <f>PRODUCT($T$3:T395)-1</f>
        <v>0.52316396541808929</v>
      </c>
      <c r="W395" s="4">
        <f>PRODUCT($U$3:U395)-1</f>
        <v>0.87055020517803583</v>
      </c>
      <c r="X395">
        <f t="shared" si="260"/>
        <v>1.1477475325076716</v>
      </c>
      <c r="Y395" s="1">
        <f t="shared" si="220"/>
        <v>42327</v>
      </c>
      <c r="Z395">
        <f t="shared" si="221"/>
        <v>2.293472458816348E-2</v>
      </c>
      <c r="AA395" s="6">
        <f t="shared" si="222"/>
        <v>5.6737144266465478E-3</v>
      </c>
      <c r="AB395" s="6">
        <f t="shared" si="223"/>
        <v>-5.8844124382699814E-3</v>
      </c>
      <c r="AC395" s="6">
        <f t="shared" si="224"/>
        <v>6.392169314439089E-3</v>
      </c>
      <c r="AD395" s="6">
        <f t="shared" si="225"/>
        <v>2.0570590504478181E-2</v>
      </c>
      <c r="AE395" s="6">
        <f t="shared" si="226"/>
        <v>-1.1362828072781328E-2</v>
      </c>
      <c r="AF395" s="6">
        <f t="shared" si="227"/>
        <v>-3.4930890682604243E-2</v>
      </c>
      <c r="AG395" s="6">
        <f t="shared" si="228"/>
        <v>8.5000734864197902E-3</v>
      </c>
      <c r="AH395" s="6">
        <f t="shared" si="229"/>
        <v>-6.9619333044007581E-3</v>
      </c>
      <c r="AI395" s="6">
        <f t="shared" si="230"/>
        <v>3.1462755133768283E-2</v>
      </c>
      <c r="AJ395" s="6">
        <f t="shared" si="231"/>
        <v>-3.4209815162032919E-3</v>
      </c>
      <c r="AK395">
        <f t="shared" si="232"/>
        <v>2.293472458816348E-2</v>
      </c>
      <c r="AL395" s="6">
        <f t="shared" si="233"/>
        <v>5.6737144266465478E-3</v>
      </c>
      <c r="AM395" s="6">
        <f t="shared" si="234"/>
        <v>-5.8844124382699814E-3</v>
      </c>
      <c r="AN395" s="6">
        <f t="shared" si="235"/>
        <v>6.392169314439089E-3</v>
      </c>
      <c r="AO395" s="6">
        <f t="shared" si="236"/>
        <v>2.0570590504478181E-2</v>
      </c>
      <c r="AP395" s="6">
        <f t="shared" si="237"/>
        <v>-1.1362828072781328E-2</v>
      </c>
      <c r="AQ395" s="6">
        <f t="shared" si="238"/>
        <v>-3.4930890682604243E-2</v>
      </c>
      <c r="AR395" s="6">
        <f t="shared" si="239"/>
        <v>8.5000734864197902E-3</v>
      </c>
      <c r="AS395" s="6">
        <f t="shared" si="240"/>
        <v>-6.9619333044007581E-3</v>
      </c>
      <c r="AT395" s="6">
        <f t="shared" si="241"/>
        <v>3.1462755133768283E-2</v>
      </c>
      <c r="AU395" s="6">
        <f t="shared" si="242"/>
        <v>-3.4209815162032919E-3</v>
      </c>
      <c r="AV395">
        <f t="shared" si="243"/>
        <v>0</v>
      </c>
      <c r="AW395">
        <f t="shared" si="244"/>
        <v>1</v>
      </c>
      <c r="AX395">
        <f t="shared" si="245"/>
        <v>0</v>
      </c>
    </row>
    <row r="396" spans="1:50" x14ac:dyDescent="0.25">
      <c r="A396" s="1">
        <v>42328</v>
      </c>
      <c r="B396">
        <v>667.94000200000005</v>
      </c>
      <c r="C396">
        <v>668.86999500000002</v>
      </c>
      <c r="D396">
        <v>657.57000700000003</v>
      </c>
      <c r="E396">
        <v>668.45001200000002</v>
      </c>
      <c r="F396">
        <v>668.45001200000002</v>
      </c>
      <c r="G396">
        <v>3896100</v>
      </c>
      <c r="H396" s="2">
        <f t="shared" si="257"/>
        <v>1.0857882230922877E-2</v>
      </c>
      <c r="I396">
        <f t="shared" si="246"/>
        <v>684.82000700000003</v>
      </c>
      <c r="J396">
        <f t="shared" si="247"/>
        <v>635.27002000000005</v>
      </c>
      <c r="K396">
        <f t="shared" si="248"/>
        <v>658.92999299999997</v>
      </c>
      <c r="L396">
        <f t="shared" si="249"/>
        <v>2.4489482692985565E-2</v>
      </c>
      <c r="M396">
        <f t="shared" si="250"/>
        <v>-4.9637207576263664E-2</v>
      </c>
      <c r="N396">
        <f t="shared" si="251"/>
        <v>-1.4241931078011638E-2</v>
      </c>
      <c r="O396">
        <f t="shared" si="252"/>
        <v>0</v>
      </c>
      <c r="P396">
        <f t="shared" si="253"/>
        <v>0</v>
      </c>
      <c r="Q396">
        <f t="shared" si="254"/>
        <v>1</v>
      </c>
      <c r="R396">
        <f t="shared" si="258"/>
        <v>-1</v>
      </c>
      <c r="S396">
        <f t="shared" si="259"/>
        <v>2</v>
      </c>
      <c r="T396" s="5">
        <f t="shared" si="255"/>
        <v>0.97914211776907711</v>
      </c>
      <c r="U396" s="5">
        <f t="shared" si="256"/>
        <v>0.995</v>
      </c>
      <c r="V396" s="5">
        <f>PRODUCT($T$3:T396)-1</f>
        <v>0.49139399080901325</v>
      </c>
      <c r="W396" s="4">
        <f>PRODUCT($U$3:U396)-1</f>
        <v>0.86119745415214566</v>
      </c>
      <c r="X396">
        <f t="shared" si="260"/>
        <v>1.171067522277395</v>
      </c>
      <c r="Y396" s="1">
        <f t="shared" si="220"/>
        <v>42328</v>
      </c>
      <c r="Z396">
        <f t="shared" si="221"/>
        <v>5.6737144266465478E-3</v>
      </c>
      <c r="AA396" s="6">
        <f t="shared" si="222"/>
        <v>-5.8844124382699814E-3</v>
      </c>
      <c r="AB396" s="6">
        <f t="shared" si="223"/>
        <v>6.392169314439089E-3</v>
      </c>
      <c r="AC396" s="6">
        <f t="shared" si="224"/>
        <v>2.0570590504478181E-2</v>
      </c>
      <c r="AD396" s="6">
        <f t="shared" si="225"/>
        <v>-1.1362828072781328E-2</v>
      </c>
      <c r="AE396" s="6">
        <f t="shared" si="226"/>
        <v>-3.4930890682604243E-2</v>
      </c>
      <c r="AF396" s="6">
        <f t="shared" si="227"/>
        <v>8.5000734864197902E-3</v>
      </c>
      <c r="AG396" s="6">
        <f t="shared" si="228"/>
        <v>-6.9619333044007581E-3</v>
      </c>
      <c r="AH396" s="6">
        <f t="shared" si="229"/>
        <v>3.1462755133768283E-2</v>
      </c>
      <c r="AI396" s="6">
        <f t="shared" si="230"/>
        <v>-3.4209815162032919E-3</v>
      </c>
      <c r="AJ396" s="6">
        <f t="shared" si="231"/>
        <v>1.0857882230922877E-2</v>
      </c>
      <c r="AK396">
        <f t="shared" si="232"/>
        <v>5.6737144266465478E-3</v>
      </c>
      <c r="AL396" s="6">
        <f t="shared" si="233"/>
        <v>-5.8844124382699814E-3</v>
      </c>
      <c r="AM396" s="6">
        <f t="shared" si="234"/>
        <v>6.392169314439089E-3</v>
      </c>
      <c r="AN396" s="6">
        <f t="shared" si="235"/>
        <v>2.0570590504478181E-2</v>
      </c>
      <c r="AO396" s="6">
        <f t="shared" si="236"/>
        <v>-1.1362828072781328E-2</v>
      </c>
      <c r="AP396" s="6">
        <f t="shared" si="237"/>
        <v>-3.4930890682604243E-2</v>
      </c>
      <c r="AQ396" s="6">
        <f t="shared" si="238"/>
        <v>8.5000734864197902E-3</v>
      </c>
      <c r="AR396" s="6">
        <f t="shared" si="239"/>
        <v>-6.9619333044007581E-3</v>
      </c>
      <c r="AS396" s="6">
        <f t="shared" si="240"/>
        <v>3.1462755133768283E-2</v>
      </c>
      <c r="AT396" s="6">
        <f t="shared" si="241"/>
        <v>-3.4209815162032919E-3</v>
      </c>
      <c r="AU396" s="6">
        <f t="shared" si="242"/>
        <v>1.0857882230922877E-2</v>
      </c>
      <c r="AV396">
        <f t="shared" si="243"/>
        <v>0</v>
      </c>
      <c r="AW396">
        <f t="shared" si="244"/>
        <v>0</v>
      </c>
      <c r="AX396">
        <f t="shared" si="245"/>
        <v>1</v>
      </c>
    </row>
    <row r="397" spans="1:50" x14ac:dyDescent="0.25">
      <c r="A397" s="1">
        <v>42331</v>
      </c>
      <c r="B397">
        <v>671.5</v>
      </c>
      <c r="C397">
        <v>682.77002000000005</v>
      </c>
      <c r="D397">
        <v>670.11999500000002</v>
      </c>
      <c r="E397">
        <v>678.98999000000003</v>
      </c>
      <c r="F397">
        <v>678.98999000000003</v>
      </c>
      <c r="G397">
        <v>4385100</v>
      </c>
      <c r="H397" s="2">
        <f t="shared" si="257"/>
        <v>1.5767787883591344E-2</v>
      </c>
      <c r="I397">
        <f t="shared" si="246"/>
        <v>684.82000700000003</v>
      </c>
      <c r="J397">
        <f t="shared" si="247"/>
        <v>635.27002000000005</v>
      </c>
      <c r="K397">
        <f t="shared" si="248"/>
        <v>659.26000999999997</v>
      </c>
      <c r="L397">
        <f t="shared" si="249"/>
        <v>8.5863077303982571E-3</v>
      </c>
      <c r="M397">
        <f t="shared" si="250"/>
        <v>-6.4389712136993293E-2</v>
      </c>
      <c r="N397">
        <f t="shared" si="251"/>
        <v>-2.9057836331283893E-2</v>
      </c>
      <c r="O397">
        <f t="shared" si="252"/>
        <v>0</v>
      </c>
      <c r="P397">
        <f t="shared" si="253"/>
        <v>0</v>
      </c>
      <c r="Q397">
        <f t="shared" si="254"/>
        <v>1</v>
      </c>
      <c r="R397">
        <f t="shared" si="258"/>
        <v>-1</v>
      </c>
      <c r="S397">
        <f t="shared" si="259"/>
        <v>0</v>
      </c>
      <c r="T397" s="5">
        <f t="shared" si="255"/>
        <v>0.98423221211640866</v>
      </c>
      <c r="U397" s="5">
        <f t="shared" si="256"/>
        <v>1</v>
      </c>
      <c r="V397" s="5">
        <f>PRODUCT($T$3:T397)-1</f>
        <v>0.46787800671107393</v>
      </c>
      <c r="W397" s="4">
        <f>PRODUCT($U$3:U397)-1</f>
        <v>0.86119745415214566</v>
      </c>
      <c r="X397">
        <f t="shared" si="260"/>
        <v>1.2053004544496191</v>
      </c>
      <c r="Y397" s="1">
        <f t="shared" ref="Y397:Y460" si="261">A397</f>
        <v>42331</v>
      </c>
      <c r="Z397">
        <f t="shared" ref="Z397:Z460" si="262">$H387</f>
        <v>-5.8844124382699814E-3</v>
      </c>
      <c r="AA397" s="6">
        <f t="shared" ref="AA397:AA460" si="263">$H388</f>
        <v>6.392169314439089E-3</v>
      </c>
      <c r="AB397" s="6">
        <f t="shared" ref="AB397:AB460" si="264">$H389</f>
        <v>2.0570590504478181E-2</v>
      </c>
      <c r="AC397" s="6">
        <f t="shared" ref="AC397:AC460" si="265">$H390</f>
        <v>-1.1362828072781328E-2</v>
      </c>
      <c r="AD397" s="6">
        <f t="shared" ref="AD397:AD460" si="266">$H391</f>
        <v>-3.4930890682604243E-2</v>
      </c>
      <c r="AE397" s="6">
        <f t="shared" ref="AE397:AE460" si="267">$H392</f>
        <v>8.5000734864197902E-3</v>
      </c>
      <c r="AF397" s="6">
        <f t="shared" ref="AF397:AF460" si="268">$H393</f>
        <v>-6.9619333044007581E-3</v>
      </c>
      <c r="AG397" s="6">
        <f t="shared" ref="AG397:AG460" si="269">$H394</f>
        <v>3.1462755133768283E-2</v>
      </c>
      <c r="AH397" s="6">
        <f t="shared" ref="AH397:AH460" si="270">$H395</f>
        <v>-3.4209815162032919E-3</v>
      </c>
      <c r="AI397" s="6">
        <f t="shared" ref="AI397:AI460" si="271">$H396</f>
        <v>1.0857882230922877E-2</v>
      </c>
      <c r="AJ397" s="6">
        <f t="shared" ref="AJ397:AJ460" si="272">$H397</f>
        <v>1.5767787883591344E-2</v>
      </c>
      <c r="AK397">
        <f t="shared" ref="AK397:AK460" si="273">$H387</f>
        <v>-5.8844124382699814E-3</v>
      </c>
      <c r="AL397" s="6">
        <f t="shared" ref="AL397:AL460" si="274">$H388</f>
        <v>6.392169314439089E-3</v>
      </c>
      <c r="AM397" s="6">
        <f t="shared" ref="AM397:AM460" si="275">$H389</f>
        <v>2.0570590504478181E-2</v>
      </c>
      <c r="AN397" s="6">
        <f t="shared" ref="AN397:AN460" si="276">$H390</f>
        <v>-1.1362828072781328E-2</v>
      </c>
      <c r="AO397" s="6">
        <f t="shared" ref="AO397:AO460" si="277">$H391</f>
        <v>-3.4930890682604243E-2</v>
      </c>
      <c r="AP397" s="6">
        <f t="shared" ref="AP397:AP460" si="278">$H392</f>
        <v>8.5000734864197902E-3</v>
      </c>
      <c r="AQ397" s="6">
        <f t="shared" ref="AQ397:AQ460" si="279">$H393</f>
        <v>-6.9619333044007581E-3</v>
      </c>
      <c r="AR397" s="6">
        <f t="shared" ref="AR397:AR460" si="280">$H394</f>
        <v>3.1462755133768283E-2</v>
      </c>
      <c r="AS397" s="6">
        <f t="shared" ref="AS397:AS460" si="281">$H395</f>
        <v>-3.4209815162032919E-3</v>
      </c>
      <c r="AT397" s="6">
        <f t="shared" ref="AT397:AT460" si="282">$H396</f>
        <v>1.0857882230922877E-2</v>
      </c>
      <c r="AU397" s="6">
        <f t="shared" ref="AU397:AU460" si="283">$H397</f>
        <v>1.5767787883591344E-2</v>
      </c>
      <c r="AV397">
        <f t="shared" ref="AV397:AV460" si="284">O397</f>
        <v>0</v>
      </c>
      <c r="AW397">
        <f t="shared" ref="AW397:AW460" si="285">P397</f>
        <v>0</v>
      </c>
      <c r="AX397">
        <f t="shared" ref="AX397:AX460" si="286">Q397</f>
        <v>1</v>
      </c>
    </row>
    <row r="398" spans="1:50" x14ac:dyDescent="0.25">
      <c r="A398" s="1">
        <v>42332</v>
      </c>
      <c r="B398">
        <v>674.14001499999995</v>
      </c>
      <c r="C398">
        <v>675.79998799999998</v>
      </c>
      <c r="D398">
        <v>661.21002199999998</v>
      </c>
      <c r="E398">
        <v>671.15002400000003</v>
      </c>
      <c r="F398">
        <v>671.15002400000003</v>
      </c>
      <c r="G398">
        <v>4543400</v>
      </c>
      <c r="H398" s="2">
        <f t="shared" si="257"/>
        <v>-1.1546511900712986E-2</v>
      </c>
      <c r="I398">
        <f t="shared" si="246"/>
        <v>684.82000700000003</v>
      </c>
      <c r="J398">
        <f t="shared" si="247"/>
        <v>635.27002000000005</v>
      </c>
      <c r="K398">
        <f t="shared" si="248"/>
        <v>656.63000499999998</v>
      </c>
      <c r="L398">
        <f t="shared" si="249"/>
        <v>2.0367998973654267E-2</v>
      </c>
      <c r="M398">
        <f t="shared" si="250"/>
        <v>-5.346048233174161E-2</v>
      </c>
      <c r="N398">
        <f t="shared" si="251"/>
        <v>-2.1634535470120286E-2</v>
      </c>
      <c r="O398">
        <f t="shared" si="252"/>
        <v>0</v>
      </c>
      <c r="P398">
        <f t="shared" si="253"/>
        <v>0</v>
      </c>
      <c r="Q398">
        <f t="shared" si="254"/>
        <v>1</v>
      </c>
      <c r="R398">
        <f t="shared" si="258"/>
        <v>-1</v>
      </c>
      <c r="S398">
        <f t="shared" si="259"/>
        <v>0</v>
      </c>
      <c r="T398" s="5">
        <f t="shared" si="255"/>
        <v>1.011546511900713</v>
      </c>
      <c r="U398" s="5">
        <f t="shared" si="256"/>
        <v>1</v>
      </c>
      <c r="V398" s="5">
        <f>PRODUCT($T$3:T398)-1</f>
        <v>0.48482687758435827</v>
      </c>
      <c r="W398" s="4">
        <f>PRODUCT($U$3:U398)-1</f>
        <v>0.86119745415214566</v>
      </c>
      <c r="X398">
        <f t="shared" si="260"/>
        <v>1.1798369265076687</v>
      </c>
      <c r="Y398" s="1">
        <f t="shared" si="261"/>
        <v>42332</v>
      </c>
      <c r="Z398">
        <f t="shared" si="262"/>
        <v>6.392169314439089E-3</v>
      </c>
      <c r="AA398" s="6">
        <f t="shared" si="263"/>
        <v>2.0570590504478181E-2</v>
      </c>
      <c r="AB398" s="6">
        <f t="shared" si="264"/>
        <v>-1.1362828072781328E-2</v>
      </c>
      <c r="AC398" s="6">
        <f t="shared" si="265"/>
        <v>-3.4930890682604243E-2</v>
      </c>
      <c r="AD398" s="6">
        <f t="shared" si="266"/>
        <v>8.5000734864197902E-3</v>
      </c>
      <c r="AE398" s="6">
        <f t="shared" si="267"/>
        <v>-6.9619333044007581E-3</v>
      </c>
      <c r="AF398" s="6">
        <f t="shared" si="268"/>
        <v>3.1462755133768283E-2</v>
      </c>
      <c r="AG398" s="6">
        <f t="shared" si="269"/>
        <v>-3.4209815162032919E-3</v>
      </c>
      <c r="AH398" s="6">
        <f t="shared" si="270"/>
        <v>1.0857882230922877E-2</v>
      </c>
      <c r="AI398" s="6">
        <f t="shared" si="271"/>
        <v>1.5767787883591344E-2</v>
      </c>
      <c r="AJ398" s="6">
        <f t="shared" si="272"/>
        <v>-1.1546511900712986E-2</v>
      </c>
      <c r="AK398">
        <f t="shared" si="273"/>
        <v>6.392169314439089E-3</v>
      </c>
      <c r="AL398" s="6">
        <f t="shared" si="274"/>
        <v>2.0570590504478181E-2</v>
      </c>
      <c r="AM398" s="6">
        <f t="shared" si="275"/>
        <v>-1.1362828072781328E-2</v>
      </c>
      <c r="AN398" s="6">
        <f t="shared" si="276"/>
        <v>-3.4930890682604243E-2</v>
      </c>
      <c r="AO398" s="6">
        <f t="shared" si="277"/>
        <v>8.5000734864197902E-3</v>
      </c>
      <c r="AP398" s="6">
        <f t="shared" si="278"/>
        <v>-6.9619333044007581E-3</v>
      </c>
      <c r="AQ398" s="6">
        <f t="shared" si="279"/>
        <v>3.1462755133768283E-2</v>
      </c>
      <c r="AR398" s="6">
        <f t="shared" si="280"/>
        <v>-3.4209815162032919E-3</v>
      </c>
      <c r="AS398" s="6">
        <f t="shared" si="281"/>
        <v>1.0857882230922877E-2</v>
      </c>
      <c r="AT398" s="6">
        <f t="shared" si="282"/>
        <v>1.5767787883591344E-2</v>
      </c>
      <c r="AU398" s="6">
        <f t="shared" si="283"/>
        <v>-1.1546511900712986E-2</v>
      </c>
      <c r="AV398">
        <f t="shared" si="284"/>
        <v>0</v>
      </c>
      <c r="AW398">
        <f t="shared" si="285"/>
        <v>0</v>
      </c>
      <c r="AX398">
        <f t="shared" si="286"/>
        <v>1</v>
      </c>
    </row>
    <row r="399" spans="1:50" x14ac:dyDescent="0.25">
      <c r="A399" s="1">
        <v>42333</v>
      </c>
      <c r="B399">
        <v>675</v>
      </c>
      <c r="C399">
        <v>679.70001200000002</v>
      </c>
      <c r="D399">
        <v>671.23999000000003</v>
      </c>
      <c r="E399">
        <v>675.34002699999996</v>
      </c>
      <c r="F399">
        <v>675.34002699999996</v>
      </c>
      <c r="G399">
        <v>2697900</v>
      </c>
      <c r="H399" s="2">
        <f t="shared" si="257"/>
        <v>6.243019965979979E-3</v>
      </c>
      <c r="I399">
        <f t="shared" si="246"/>
        <v>684.82000700000003</v>
      </c>
      <c r="J399">
        <f t="shared" si="247"/>
        <v>635.27002000000005</v>
      </c>
      <c r="K399">
        <f t="shared" si="248"/>
        <v>660.59997599999997</v>
      </c>
      <c r="L399">
        <f t="shared" si="249"/>
        <v>1.4037343591364104E-2</v>
      </c>
      <c r="M399">
        <f t="shared" si="250"/>
        <v>-5.9333084665511682E-2</v>
      </c>
      <c r="N399">
        <f t="shared" si="251"/>
        <v>-2.1826117823162905E-2</v>
      </c>
      <c r="O399">
        <f t="shared" si="252"/>
        <v>0</v>
      </c>
      <c r="P399">
        <f t="shared" si="253"/>
        <v>0</v>
      </c>
      <c r="Q399">
        <f t="shared" si="254"/>
        <v>1</v>
      </c>
      <c r="R399">
        <f t="shared" si="258"/>
        <v>-1</v>
      </c>
      <c r="S399">
        <f t="shared" si="259"/>
        <v>0</v>
      </c>
      <c r="T399" s="5">
        <f t="shared" si="255"/>
        <v>0.99375698003402002</v>
      </c>
      <c r="U399" s="5">
        <f t="shared" si="256"/>
        <v>1</v>
      </c>
      <c r="V399" s="5">
        <f>PRODUCT($T$3:T399)-1</f>
        <v>0.47555707374157552</v>
      </c>
      <c r="W399" s="4">
        <f>PRODUCT($U$3:U399)-1</f>
        <v>0.86119745415214566</v>
      </c>
      <c r="X399">
        <f t="shared" si="260"/>
        <v>1.1934456919624363</v>
      </c>
      <c r="Y399" s="1">
        <f t="shared" si="261"/>
        <v>42333</v>
      </c>
      <c r="Z399">
        <f t="shared" si="262"/>
        <v>2.0570590504478181E-2</v>
      </c>
      <c r="AA399" s="6">
        <f t="shared" si="263"/>
        <v>-1.1362828072781328E-2</v>
      </c>
      <c r="AB399" s="6">
        <f t="shared" si="264"/>
        <v>-3.4930890682604243E-2</v>
      </c>
      <c r="AC399" s="6">
        <f t="shared" si="265"/>
        <v>8.5000734864197902E-3</v>
      </c>
      <c r="AD399" s="6">
        <f t="shared" si="266"/>
        <v>-6.9619333044007581E-3</v>
      </c>
      <c r="AE399" s="6">
        <f t="shared" si="267"/>
        <v>3.1462755133768283E-2</v>
      </c>
      <c r="AF399" s="6">
        <f t="shared" si="268"/>
        <v>-3.4209815162032919E-3</v>
      </c>
      <c r="AG399" s="6">
        <f t="shared" si="269"/>
        <v>1.0857882230922877E-2</v>
      </c>
      <c r="AH399" s="6">
        <f t="shared" si="270"/>
        <v>1.5767787883591344E-2</v>
      </c>
      <c r="AI399" s="6">
        <f t="shared" si="271"/>
        <v>-1.1546511900712986E-2</v>
      </c>
      <c r="AJ399" s="6">
        <f t="shared" si="272"/>
        <v>6.243019965979979E-3</v>
      </c>
      <c r="AK399">
        <f t="shared" si="273"/>
        <v>2.0570590504478181E-2</v>
      </c>
      <c r="AL399" s="6">
        <f t="shared" si="274"/>
        <v>-1.1362828072781328E-2</v>
      </c>
      <c r="AM399" s="6">
        <f t="shared" si="275"/>
        <v>-3.4930890682604243E-2</v>
      </c>
      <c r="AN399" s="6">
        <f t="shared" si="276"/>
        <v>8.5000734864197902E-3</v>
      </c>
      <c r="AO399" s="6">
        <f t="shared" si="277"/>
        <v>-6.9619333044007581E-3</v>
      </c>
      <c r="AP399" s="6">
        <f t="shared" si="278"/>
        <v>3.1462755133768283E-2</v>
      </c>
      <c r="AQ399" s="6">
        <f t="shared" si="279"/>
        <v>-3.4209815162032919E-3</v>
      </c>
      <c r="AR399" s="6">
        <f t="shared" si="280"/>
        <v>1.0857882230922877E-2</v>
      </c>
      <c r="AS399" s="6">
        <f t="shared" si="281"/>
        <v>1.5767787883591344E-2</v>
      </c>
      <c r="AT399" s="6">
        <f t="shared" si="282"/>
        <v>-1.1546511900712986E-2</v>
      </c>
      <c r="AU399" s="6">
        <f t="shared" si="283"/>
        <v>6.243019965979979E-3</v>
      </c>
      <c r="AV399">
        <f t="shared" si="284"/>
        <v>0</v>
      </c>
      <c r="AW399">
        <f t="shared" si="285"/>
        <v>0</v>
      </c>
      <c r="AX399">
        <f t="shared" si="286"/>
        <v>1</v>
      </c>
    </row>
    <row r="400" spans="1:50" x14ac:dyDescent="0.25">
      <c r="A400" s="1">
        <v>42335</v>
      </c>
      <c r="B400">
        <v>680.79998799999998</v>
      </c>
      <c r="C400">
        <v>680.98999000000003</v>
      </c>
      <c r="D400">
        <v>672.09997599999997</v>
      </c>
      <c r="E400">
        <v>673.26000999999997</v>
      </c>
      <c r="F400">
        <v>673.26000999999997</v>
      </c>
      <c r="G400">
        <v>1966800</v>
      </c>
      <c r="H400" s="2">
        <f t="shared" si="257"/>
        <v>-3.0799551586477847E-3</v>
      </c>
      <c r="I400">
        <f t="shared" si="246"/>
        <v>684.82000700000003</v>
      </c>
      <c r="J400">
        <f t="shared" si="247"/>
        <v>635.27002000000005</v>
      </c>
      <c r="K400">
        <f t="shared" si="248"/>
        <v>665.5</v>
      </c>
      <c r="L400">
        <f t="shared" si="249"/>
        <v>1.7170182141072132E-2</v>
      </c>
      <c r="M400">
        <f t="shared" si="250"/>
        <v>-5.6426921896044147E-2</v>
      </c>
      <c r="N400">
        <f t="shared" si="251"/>
        <v>-1.1526022464931396E-2</v>
      </c>
      <c r="O400">
        <f t="shared" si="252"/>
        <v>0</v>
      </c>
      <c r="P400">
        <f t="shared" si="253"/>
        <v>0</v>
      </c>
      <c r="Q400">
        <f t="shared" si="254"/>
        <v>1</v>
      </c>
      <c r="R400">
        <f t="shared" si="258"/>
        <v>-1</v>
      </c>
      <c r="S400">
        <f t="shared" si="259"/>
        <v>0</v>
      </c>
      <c r="T400" s="5">
        <f t="shared" si="255"/>
        <v>1.0030799551586478</v>
      </c>
      <c r="U400" s="5">
        <f t="shared" si="256"/>
        <v>1</v>
      </c>
      <c r="V400" s="5">
        <f>PRODUCT($T$3:T400)-1</f>
        <v>0.48010172336272516</v>
      </c>
      <c r="W400" s="4">
        <f>PRODUCT($U$3:U400)-1</f>
        <v>0.86119745415214566</v>
      </c>
      <c r="X400">
        <f t="shared" si="260"/>
        <v>1.1866899775882631</v>
      </c>
      <c r="Y400" s="1">
        <f t="shared" si="261"/>
        <v>42335</v>
      </c>
      <c r="Z400">
        <f t="shared" si="262"/>
        <v>-1.1362828072781328E-2</v>
      </c>
      <c r="AA400" s="6">
        <f t="shared" si="263"/>
        <v>-3.4930890682604243E-2</v>
      </c>
      <c r="AB400" s="6">
        <f t="shared" si="264"/>
        <v>8.5000734864197902E-3</v>
      </c>
      <c r="AC400" s="6">
        <f t="shared" si="265"/>
        <v>-6.9619333044007581E-3</v>
      </c>
      <c r="AD400" s="6">
        <f t="shared" si="266"/>
        <v>3.1462755133768283E-2</v>
      </c>
      <c r="AE400" s="6">
        <f t="shared" si="267"/>
        <v>-3.4209815162032919E-3</v>
      </c>
      <c r="AF400" s="6">
        <f t="shared" si="268"/>
        <v>1.0857882230922877E-2</v>
      </c>
      <c r="AG400" s="6">
        <f t="shared" si="269"/>
        <v>1.5767787883591344E-2</v>
      </c>
      <c r="AH400" s="6">
        <f t="shared" si="270"/>
        <v>-1.1546511900712986E-2</v>
      </c>
      <c r="AI400" s="6">
        <f t="shared" si="271"/>
        <v>6.243019965979979E-3</v>
      </c>
      <c r="AJ400" s="6">
        <f t="shared" si="272"/>
        <v>-3.0799551586477847E-3</v>
      </c>
      <c r="AK400">
        <f t="shared" si="273"/>
        <v>-1.1362828072781328E-2</v>
      </c>
      <c r="AL400" s="6">
        <f t="shared" si="274"/>
        <v>-3.4930890682604243E-2</v>
      </c>
      <c r="AM400" s="6">
        <f t="shared" si="275"/>
        <v>8.5000734864197902E-3</v>
      </c>
      <c r="AN400" s="6">
        <f t="shared" si="276"/>
        <v>-6.9619333044007581E-3</v>
      </c>
      <c r="AO400" s="6">
        <f t="shared" si="277"/>
        <v>3.1462755133768283E-2</v>
      </c>
      <c r="AP400" s="6">
        <f t="shared" si="278"/>
        <v>-3.4209815162032919E-3</v>
      </c>
      <c r="AQ400" s="6">
        <f t="shared" si="279"/>
        <v>1.0857882230922877E-2</v>
      </c>
      <c r="AR400" s="6">
        <f t="shared" si="280"/>
        <v>1.5767787883591344E-2</v>
      </c>
      <c r="AS400" s="6">
        <f t="shared" si="281"/>
        <v>-1.1546511900712986E-2</v>
      </c>
      <c r="AT400" s="6">
        <f t="shared" si="282"/>
        <v>6.243019965979979E-3</v>
      </c>
      <c r="AU400" s="6">
        <f t="shared" si="283"/>
        <v>-3.0799551586477847E-3</v>
      </c>
      <c r="AV400">
        <f t="shared" si="284"/>
        <v>0</v>
      </c>
      <c r="AW400">
        <f t="shared" si="285"/>
        <v>0</v>
      </c>
      <c r="AX400">
        <f t="shared" si="286"/>
        <v>1</v>
      </c>
    </row>
    <row r="401" spans="1:50" x14ac:dyDescent="0.25">
      <c r="A401" s="1">
        <v>42338</v>
      </c>
      <c r="B401">
        <v>675.90002400000003</v>
      </c>
      <c r="C401">
        <v>681.28997800000002</v>
      </c>
      <c r="D401">
        <v>664.59997599999997</v>
      </c>
      <c r="E401">
        <v>664.79998799999998</v>
      </c>
      <c r="F401">
        <v>664.79998799999998</v>
      </c>
      <c r="G401">
        <v>5693200</v>
      </c>
      <c r="H401" s="2">
        <f t="shared" si="257"/>
        <v>-1.2565757470133998E-2</v>
      </c>
      <c r="I401">
        <f t="shared" si="246"/>
        <v>696.44000200000005</v>
      </c>
      <c r="J401">
        <f t="shared" si="247"/>
        <v>635.27002000000005</v>
      </c>
      <c r="K401">
        <f t="shared" si="248"/>
        <v>677.89001499999995</v>
      </c>
      <c r="L401">
        <f t="shared" si="249"/>
        <v>4.759328304921695E-2</v>
      </c>
      <c r="M401">
        <f t="shared" si="250"/>
        <v>-4.4419326914909574E-2</v>
      </c>
      <c r="N401">
        <f t="shared" si="251"/>
        <v>1.9690173339774519E-2</v>
      </c>
      <c r="O401">
        <f t="shared" si="252"/>
        <v>1</v>
      </c>
      <c r="P401">
        <f t="shared" si="253"/>
        <v>0</v>
      </c>
      <c r="Q401">
        <f t="shared" si="254"/>
        <v>0</v>
      </c>
      <c r="R401">
        <f t="shared" si="258"/>
        <v>1</v>
      </c>
      <c r="S401">
        <f t="shared" si="259"/>
        <v>2</v>
      </c>
      <c r="T401" s="5">
        <f t="shared" si="255"/>
        <v>0.97743424252986599</v>
      </c>
      <c r="U401" s="5">
        <f t="shared" si="256"/>
        <v>0.982434242529866</v>
      </c>
      <c r="V401" s="5">
        <f>PRODUCT($T$3:T401)-1</f>
        <v>0.44670210684219458</v>
      </c>
      <c r="W401" s="4">
        <f>PRODUCT($U$3:U401)-1</f>
        <v>0.82850411106847832</v>
      </c>
      <c r="X401">
        <f t="shared" si="260"/>
        <v>1.1592125616675162</v>
      </c>
      <c r="Y401" s="1">
        <f t="shared" si="261"/>
        <v>42338</v>
      </c>
      <c r="Z401">
        <f t="shared" si="262"/>
        <v>-3.4930890682604243E-2</v>
      </c>
      <c r="AA401" s="6">
        <f t="shared" si="263"/>
        <v>8.5000734864197902E-3</v>
      </c>
      <c r="AB401" s="6">
        <f t="shared" si="264"/>
        <v>-6.9619333044007581E-3</v>
      </c>
      <c r="AC401" s="6">
        <f t="shared" si="265"/>
        <v>3.1462755133768283E-2</v>
      </c>
      <c r="AD401" s="6">
        <f t="shared" si="266"/>
        <v>-3.4209815162032919E-3</v>
      </c>
      <c r="AE401" s="6">
        <f t="shared" si="267"/>
        <v>1.0857882230922877E-2</v>
      </c>
      <c r="AF401" s="6">
        <f t="shared" si="268"/>
        <v>1.5767787883591344E-2</v>
      </c>
      <c r="AG401" s="6">
        <f t="shared" si="269"/>
        <v>-1.1546511900712986E-2</v>
      </c>
      <c r="AH401" s="6">
        <f t="shared" si="270"/>
        <v>6.243019965979979E-3</v>
      </c>
      <c r="AI401" s="6">
        <f t="shared" si="271"/>
        <v>-3.0799551586477847E-3</v>
      </c>
      <c r="AJ401" s="6">
        <f t="shared" si="272"/>
        <v>-1.2565757470133998E-2</v>
      </c>
      <c r="AK401">
        <f t="shared" si="273"/>
        <v>-3.4930890682604243E-2</v>
      </c>
      <c r="AL401" s="6">
        <f t="shared" si="274"/>
        <v>8.5000734864197902E-3</v>
      </c>
      <c r="AM401" s="6">
        <f t="shared" si="275"/>
        <v>-6.9619333044007581E-3</v>
      </c>
      <c r="AN401" s="6">
        <f t="shared" si="276"/>
        <v>3.1462755133768283E-2</v>
      </c>
      <c r="AO401" s="6">
        <f t="shared" si="277"/>
        <v>-3.4209815162032919E-3</v>
      </c>
      <c r="AP401" s="6">
        <f t="shared" si="278"/>
        <v>1.0857882230922877E-2</v>
      </c>
      <c r="AQ401" s="6">
        <f t="shared" si="279"/>
        <v>1.5767787883591344E-2</v>
      </c>
      <c r="AR401" s="6">
        <f t="shared" si="280"/>
        <v>-1.1546511900712986E-2</v>
      </c>
      <c r="AS401" s="6">
        <f t="shared" si="281"/>
        <v>6.243019965979979E-3</v>
      </c>
      <c r="AT401" s="6">
        <f t="shared" si="282"/>
        <v>-3.0799551586477847E-3</v>
      </c>
      <c r="AU401" s="6">
        <f t="shared" si="283"/>
        <v>-1.2565757470133998E-2</v>
      </c>
      <c r="AV401">
        <f t="shared" si="284"/>
        <v>1</v>
      </c>
      <c r="AW401">
        <f t="shared" si="285"/>
        <v>0</v>
      </c>
      <c r="AX401">
        <f t="shared" si="286"/>
        <v>0</v>
      </c>
    </row>
    <row r="402" spans="1:50" x14ac:dyDescent="0.25">
      <c r="A402" s="1">
        <v>42339</v>
      </c>
      <c r="B402">
        <v>673.75</v>
      </c>
      <c r="C402">
        <v>681</v>
      </c>
      <c r="D402">
        <v>667.85998500000005</v>
      </c>
      <c r="E402">
        <v>679.05999799999995</v>
      </c>
      <c r="F402">
        <v>679.05999799999995</v>
      </c>
      <c r="G402">
        <v>4751200</v>
      </c>
      <c r="H402" s="2">
        <f t="shared" si="257"/>
        <v>2.145007559777512E-2</v>
      </c>
      <c r="I402">
        <f t="shared" si="246"/>
        <v>696.44000200000005</v>
      </c>
      <c r="J402">
        <f t="shared" si="247"/>
        <v>635.27002000000005</v>
      </c>
      <c r="K402">
        <f t="shared" si="248"/>
        <v>686.38000499999998</v>
      </c>
      <c r="L402">
        <f t="shared" si="249"/>
        <v>2.5594209718122984E-2</v>
      </c>
      <c r="M402">
        <f t="shared" si="250"/>
        <v>-6.4486169306058772E-2</v>
      </c>
      <c r="N402">
        <f t="shared" si="251"/>
        <v>1.0779617444053979E-2</v>
      </c>
      <c r="O402">
        <f t="shared" si="252"/>
        <v>0</v>
      </c>
      <c r="P402">
        <f t="shared" si="253"/>
        <v>1</v>
      </c>
      <c r="Q402">
        <f t="shared" si="254"/>
        <v>0</v>
      </c>
      <c r="R402">
        <f t="shared" si="258"/>
        <v>1</v>
      </c>
      <c r="S402">
        <f t="shared" si="259"/>
        <v>0</v>
      </c>
      <c r="T402" s="5">
        <f t="shared" si="255"/>
        <v>1.0214500755977751</v>
      </c>
      <c r="U402" s="5">
        <f t="shared" si="256"/>
        <v>1.0214500755977751</v>
      </c>
      <c r="V402" s="5">
        <f>PRODUCT($T$3:T402)-1</f>
        <v>0.47773397640142012</v>
      </c>
      <c r="W402" s="4">
        <f>PRODUCT($U$3:U402)-1</f>
        <v>0.86772566248173977</v>
      </c>
      <c r="X402">
        <f t="shared" si="260"/>
        <v>1.2055278343469498</v>
      </c>
      <c r="Y402" s="1">
        <f t="shared" si="261"/>
        <v>42339</v>
      </c>
      <c r="Z402">
        <f t="shared" si="262"/>
        <v>8.5000734864197902E-3</v>
      </c>
      <c r="AA402" s="6">
        <f t="shared" si="263"/>
        <v>-6.9619333044007581E-3</v>
      </c>
      <c r="AB402" s="6">
        <f t="shared" si="264"/>
        <v>3.1462755133768283E-2</v>
      </c>
      <c r="AC402" s="6">
        <f t="shared" si="265"/>
        <v>-3.4209815162032919E-3</v>
      </c>
      <c r="AD402" s="6">
        <f t="shared" si="266"/>
        <v>1.0857882230922877E-2</v>
      </c>
      <c r="AE402" s="6">
        <f t="shared" si="267"/>
        <v>1.5767787883591344E-2</v>
      </c>
      <c r="AF402" s="6">
        <f t="shared" si="268"/>
        <v>-1.1546511900712986E-2</v>
      </c>
      <c r="AG402" s="6">
        <f t="shared" si="269"/>
        <v>6.243019965979979E-3</v>
      </c>
      <c r="AH402" s="6">
        <f t="shared" si="270"/>
        <v>-3.0799551586477847E-3</v>
      </c>
      <c r="AI402" s="6">
        <f t="shared" si="271"/>
        <v>-1.2565757470133998E-2</v>
      </c>
      <c r="AJ402" s="6">
        <f t="shared" si="272"/>
        <v>2.145007559777512E-2</v>
      </c>
      <c r="AK402">
        <f t="shared" si="273"/>
        <v>8.5000734864197902E-3</v>
      </c>
      <c r="AL402" s="6">
        <f t="shared" si="274"/>
        <v>-6.9619333044007581E-3</v>
      </c>
      <c r="AM402" s="6">
        <f t="shared" si="275"/>
        <v>3.1462755133768283E-2</v>
      </c>
      <c r="AN402" s="6">
        <f t="shared" si="276"/>
        <v>-3.4209815162032919E-3</v>
      </c>
      <c r="AO402" s="6">
        <f t="shared" si="277"/>
        <v>1.0857882230922877E-2</v>
      </c>
      <c r="AP402" s="6">
        <f t="shared" si="278"/>
        <v>1.5767787883591344E-2</v>
      </c>
      <c r="AQ402" s="6">
        <f t="shared" si="279"/>
        <v>-1.1546511900712986E-2</v>
      </c>
      <c r="AR402" s="6">
        <f t="shared" si="280"/>
        <v>6.243019965979979E-3</v>
      </c>
      <c r="AS402" s="6">
        <f t="shared" si="281"/>
        <v>-3.0799551586477847E-3</v>
      </c>
      <c r="AT402" s="6">
        <f t="shared" si="282"/>
        <v>-1.2565757470133998E-2</v>
      </c>
      <c r="AU402" s="6">
        <f t="shared" si="283"/>
        <v>2.145007559777512E-2</v>
      </c>
      <c r="AV402">
        <f t="shared" si="284"/>
        <v>0</v>
      </c>
      <c r="AW402">
        <f t="shared" si="285"/>
        <v>1</v>
      </c>
      <c r="AX402">
        <f t="shared" si="286"/>
        <v>0</v>
      </c>
    </row>
    <row r="403" spans="1:50" x14ac:dyDescent="0.25">
      <c r="A403" s="1">
        <v>42340</v>
      </c>
      <c r="B403">
        <v>681</v>
      </c>
      <c r="C403">
        <v>684.82000700000003</v>
      </c>
      <c r="D403">
        <v>674.25</v>
      </c>
      <c r="E403">
        <v>676.01000999999997</v>
      </c>
      <c r="F403">
        <v>676.01000999999997</v>
      </c>
      <c r="G403">
        <v>4273500</v>
      </c>
      <c r="H403" s="2">
        <f t="shared" si="257"/>
        <v>-4.4914853017155032E-3</v>
      </c>
      <c r="I403">
        <f t="shared" si="246"/>
        <v>696.44000200000005</v>
      </c>
      <c r="J403">
        <f t="shared" si="247"/>
        <v>635.27002000000005</v>
      </c>
      <c r="K403">
        <f t="shared" si="248"/>
        <v>675.89001499999995</v>
      </c>
      <c r="L403">
        <f t="shared" si="249"/>
        <v>3.0221434147106985E-2</v>
      </c>
      <c r="M403">
        <f t="shared" si="250"/>
        <v>-6.0265365005467753E-2</v>
      </c>
      <c r="N403">
        <f t="shared" si="251"/>
        <v>-1.7750476801370318E-4</v>
      </c>
      <c r="O403">
        <f t="shared" si="252"/>
        <v>0</v>
      </c>
      <c r="P403">
        <f t="shared" si="253"/>
        <v>1</v>
      </c>
      <c r="Q403">
        <f t="shared" si="254"/>
        <v>0</v>
      </c>
      <c r="R403">
        <f t="shared" si="258"/>
        <v>1</v>
      </c>
      <c r="S403">
        <f t="shared" si="259"/>
        <v>0</v>
      </c>
      <c r="T403" s="5">
        <f t="shared" si="255"/>
        <v>0.9955085146982845</v>
      </c>
      <c r="U403" s="5">
        <f t="shared" si="256"/>
        <v>0.9955085146982845</v>
      </c>
      <c r="V403" s="5">
        <f>PRODUCT($T$3:T403)-1</f>
        <v>0.47109675596656753</v>
      </c>
      <c r="W403" s="4">
        <f>PRODUCT($U$3:U403)-1</f>
        <v>0.85933680012106617</v>
      </c>
      <c r="X403">
        <f t="shared" si="260"/>
        <v>1.195621738496456</v>
      </c>
      <c r="Y403" s="1">
        <f t="shared" si="261"/>
        <v>42340</v>
      </c>
      <c r="Z403">
        <f t="shared" si="262"/>
        <v>-6.9619333044007581E-3</v>
      </c>
      <c r="AA403" s="6">
        <f t="shared" si="263"/>
        <v>3.1462755133768283E-2</v>
      </c>
      <c r="AB403" s="6">
        <f t="shared" si="264"/>
        <v>-3.4209815162032919E-3</v>
      </c>
      <c r="AC403" s="6">
        <f t="shared" si="265"/>
        <v>1.0857882230922877E-2</v>
      </c>
      <c r="AD403" s="6">
        <f t="shared" si="266"/>
        <v>1.5767787883591344E-2</v>
      </c>
      <c r="AE403" s="6">
        <f t="shared" si="267"/>
        <v>-1.1546511900712986E-2</v>
      </c>
      <c r="AF403" s="6">
        <f t="shared" si="268"/>
        <v>6.243019965979979E-3</v>
      </c>
      <c r="AG403" s="6">
        <f t="shared" si="269"/>
        <v>-3.0799551586477847E-3</v>
      </c>
      <c r="AH403" s="6">
        <f t="shared" si="270"/>
        <v>-1.2565757470133998E-2</v>
      </c>
      <c r="AI403" s="6">
        <f t="shared" si="271"/>
        <v>2.145007559777512E-2</v>
      </c>
      <c r="AJ403" s="6">
        <f t="shared" si="272"/>
        <v>-4.4914853017155032E-3</v>
      </c>
      <c r="AK403">
        <f t="shared" si="273"/>
        <v>-6.9619333044007581E-3</v>
      </c>
      <c r="AL403" s="6">
        <f t="shared" si="274"/>
        <v>3.1462755133768283E-2</v>
      </c>
      <c r="AM403" s="6">
        <f t="shared" si="275"/>
        <v>-3.4209815162032919E-3</v>
      </c>
      <c r="AN403" s="6">
        <f t="shared" si="276"/>
        <v>1.0857882230922877E-2</v>
      </c>
      <c r="AO403" s="6">
        <f t="shared" si="277"/>
        <v>1.5767787883591344E-2</v>
      </c>
      <c r="AP403" s="6">
        <f t="shared" si="278"/>
        <v>-1.1546511900712986E-2</v>
      </c>
      <c r="AQ403" s="6">
        <f t="shared" si="279"/>
        <v>6.243019965979979E-3</v>
      </c>
      <c r="AR403" s="6">
        <f t="shared" si="280"/>
        <v>-3.0799551586477847E-3</v>
      </c>
      <c r="AS403" s="6">
        <f t="shared" si="281"/>
        <v>-1.2565757470133998E-2</v>
      </c>
      <c r="AT403" s="6">
        <f t="shared" si="282"/>
        <v>2.145007559777512E-2</v>
      </c>
      <c r="AU403" s="6">
        <f t="shared" si="283"/>
        <v>-4.4914853017155032E-3</v>
      </c>
      <c r="AV403">
        <f t="shared" si="284"/>
        <v>0</v>
      </c>
      <c r="AW403">
        <f t="shared" si="285"/>
        <v>1</v>
      </c>
      <c r="AX403">
        <f t="shared" si="286"/>
        <v>0</v>
      </c>
    </row>
    <row r="404" spans="1:50" x14ac:dyDescent="0.25">
      <c r="A404" s="1">
        <v>42341</v>
      </c>
      <c r="B404">
        <v>679.44000200000005</v>
      </c>
      <c r="C404">
        <v>682.78997800000002</v>
      </c>
      <c r="D404">
        <v>661.47997999999995</v>
      </c>
      <c r="E404">
        <v>666.25</v>
      </c>
      <c r="F404">
        <v>666.25</v>
      </c>
      <c r="G404">
        <v>5064700</v>
      </c>
      <c r="H404" s="2">
        <f t="shared" si="257"/>
        <v>-1.4437670826797366E-2</v>
      </c>
      <c r="I404">
        <f t="shared" si="246"/>
        <v>696.44000200000005</v>
      </c>
      <c r="J404">
        <f t="shared" si="247"/>
        <v>627.51000999999997</v>
      </c>
      <c r="K404">
        <f t="shared" si="248"/>
        <v>627.51000999999997</v>
      </c>
      <c r="L404">
        <f t="shared" si="249"/>
        <v>4.5313323827392171E-2</v>
      </c>
      <c r="M404">
        <f t="shared" si="250"/>
        <v>-5.8146326454033836E-2</v>
      </c>
      <c r="N404">
        <f t="shared" si="251"/>
        <v>-5.8146326454033836E-2</v>
      </c>
      <c r="O404">
        <f t="shared" si="252"/>
        <v>0</v>
      </c>
      <c r="P404">
        <f t="shared" si="253"/>
        <v>0</v>
      </c>
      <c r="Q404">
        <f t="shared" si="254"/>
        <v>1</v>
      </c>
      <c r="R404">
        <f t="shared" si="258"/>
        <v>-1</v>
      </c>
      <c r="S404">
        <f t="shared" si="259"/>
        <v>2</v>
      </c>
      <c r="T404" s="5">
        <f t="shared" si="255"/>
        <v>1.0044376708267975</v>
      </c>
      <c r="U404" s="5">
        <f t="shared" si="256"/>
        <v>0.995</v>
      </c>
      <c r="V404" s="5">
        <f>PRODUCT($T$3:T404)-1</f>
        <v>0.47762499912391676</v>
      </c>
      <c r="W404" s="4">
        <f>PRODUCT($U$3:U404)-1</f>
        <v>0.85004011612046093</v>
      </c>
      <c r="X404">
        <f t="shared" si="260"/>
        <v>1.163922074575884</v>
      </c>
      <c r="Y404" s="1">
        <f t="shared" si="261"/>
        <v>42341</v>
      </c>
      <c r="Z404">
        <f t="shared" si="262"/>
        <v>3.1462755133768283E-2</v>
      </c>
      <c r="AA404" s="6">
        <f t="shared" si="263"/>
        <v>-3.4209815162032919E-3</v>
      </c>
      <c r="AB404" s="6">
        <f t="shared" si="264"/>
        <v>1.0857882230922877E-2</v>
      </c>
      <c r="AC404" s="6">
        <f t="shared" si="265"/>
        <v>1.5767787883591344E-2</v>
      </c>
      <c r="AD404" s="6">
        <f t="shared" si="266"/>
        <v>-1.1546511900712986E-2</v>
      </c>
      <c r="AE404" s="6">
        <f t="shared" si="267"/>
        <v>6.243019965979979E-3</v>
      </c>
      <c r="AF404" s="6">
        <f t="shared" si="268"/>
        <v>-3.0799551586477847E-3</v>
      </c>
      <c r="AG404" s="6">
        <f t="shared" si="269"/>
        <v>-1.2565757470133998E-2</v>
      </c>
      <c r="AH404" s="6">
        <f t="shared" si="270"/>
        <v>2.145007559777512E-2</v>
      </c>
      <c r="AI404" s="6">
        <f t="shared" si="271"/>
        <v>-4.4914853017155032E-3</v>
      </c>
      <c r="AJ404" s="6">
        <f t="shared" si="272"/>
        <v>-1.4437670826797366E-2</v>
      </c>
      <c r="AK404">
        <f t="shared" si="273"/>
        <v>3.1462755133768283E-2</v>
      </c>
      <c r="AL404" s="6">
        <f t="shared" si="274"/>
        <v>-3.4209815162032919E-3</v>
      </c>
      <c r="AM404" s="6">
        <f t="shared" si="275"/>
        <v>1.0857882230922877E-2</v>
      </c>
      <c r="AN404" s="6">
        <f t="shared" si="276"/>
        <v>1.5767787883591344E-2</v>
      </c>
      <c r="AO404" s="6">
        <f t="shared" si="277"/>
        <v>-1.1546511900712986E-2</v>
      </c>
      <c r="AP404" s="6">
        <f t="shared" si="278"/>
        <v>6.243019965979979E-3</v>
      </c>
      <c r="AQ404" s="6">
        <f t="shared" si="279"/>
        <v>-3.0799551586477847E-3</v>
      </c>
      <c r="AR404" s="6">
        <f t="shared" si="280"/>
        <v>-1.2565757470133998E-2</v>
      </c>
      <c r="AS404" s="6">
        <f t="shared" si="281"/>
        <v>2.145007559777512E-2</v>
      </c>
      <c r="AT404" s="6">
        <f t="shared" si="282"/>
        <v>-4.4914853017155032E-3</v>
      </c>
      <c r="AU404" s="6">
        <f t="shared" si="283"/>
        <v>-1.4437670826797366E-2</v>
      </c>
      <c r="AV404">
        <f t="shared" si="284"/>
        <v>0</v>
      </c>
      <c r="AW404">
        <f t="shared" si="285"/>
        <v>0</v>
      </c>
      <c r="AX404">
        <f t="shared" si="286"/>
        <v>1</v>
      </c>
    </row>
    <row r="405" spans="1:50" x14ac:dyDescent="0.25">
      <c r="A405" s="1">
        <v>42342</v>
      </c>
      <c r="B405">
        <v>666</v>
      </c>
      <c r="C405">
        <v>674.78002900000001</v>
      </c>
      <c r="D405">
        <v>661.40002400000003</v>
      </c>
      <c r="E405">
        <v>672.64001499999995</v>
      </c>
      <c r="F405">
        <v>672.64001499999995</v>
      </c>
      <c r="G405">
        <v>4534800</v>
      </c>
      <c r="H405" s="2">
        <f t="shared" si="257"/>
        <v>9.5910168855533051E-3</v>
      </c>
      <c r="I405">
        <f t="shared" si="246"/>
        <v>696.44000200000005</v>
      </c>
      <c r="J405">
        <f t="shared" si="247"/>
        <v>627.51000999999997</v>
      </c>
      <c r="K405">
        <f t="shared" si="248"/>
        <v>627.65002400000003</v>
      </c>
      <c r="L405">
        <f t="shared" si="249"/>
        <v>3.5382948485454202E-2</v>
      </c>
      <c r="M405">
        <f t="shared" si="250"/>
        <v>-6.7093845137952357E-2</v>
      </c>
      <c r="N405">
        <f t="shared" si="251"/>
        <v>-6.6885689219663647E-2</v>
      </c>
      <c r="O405">
        <f t="shared" si="252"/>
        <v>0</v>
      </c>
      <c r="P405">
        <f t="shared" si="253"/>
        <v>0</v>
      </c>
      <c r="Q405">
        <f t="shared" si="254"/>
        <v>1</v>
      </c>
      <c r="R405">
        <f t="shared" si="258"/>
        <v>-1</v>
      </c>
      <c r="S405">
        <f t="shared" si="259"/>
        <v>0</v>
      </c>
      <c r="T405" s="5">
        <f t="shared" si="255"/>
        <v>0.99040898311444669</v>
      </c>
      <c r="U405" s="5">
        <f t="shared" si="256"/>
        <v>1</v>
      </c>
      <c r="V405" s="5">
        <f>PRODUCT($T$3:T405)-1</f>
        <v>0.46345307280680359</v>
      </c>
      <c r="W405" s="4">
        <f>PRODUCT($U$3:U405)-1</f>
        <v>0.85004011612046093</v>
      </c>
      <c r="X405">
        <f t="shared" si="260"/>
        <v>1.184676287732163</v>
      </c>
      <c r="Y405" s="1">
        <f t="shared" si="261"/>
        <v>42342</v>
      </c>
      <c r="Z405">
        <f t="shared" si="262"/>
        <v>-3.4209815162032919E-3</v>
      </c>
      <c r="AA405" s="6">
        <f t="shared" si="263"/>
        <v>1.0857882230922877E-2</v>
      </c>
      <c r="AB405" s="6">
        <f t="shared" si="264"/>
        <v>1.5767787883591344E-2</v>
      </c>
      <c r="AC405" s="6">
        <f t="shared" si="265"/>
        <v>-1.1546511900712986E-2</v>
      </c>
      <c r="AD405" s="6">
        <f t="shared" si="266"/>
        <v>6.243019965979979E-3</v>
      </c>
      <c r="AE405" s="6">
        <f t="shared" si="267"/>
        <v>-3.0799551586477847E-3</v>
      </c>
      <c r="AF405" s="6">
        <f t="shared" si="268"/>
        <v>-1.2565757470133998E-2</v>
      </c>
      <c r="AG405" s="6">
        <f t="shared" si="269"/>
        <v>2.145007559777512E-2</v>
      </c>
      <c r="AH405" s="6">
        <f t="shared" si="270"/>
        <v>-4.4914853017155032E-3</v>
      </c>
      <c r="AI405" s="6">
        <f t="shared" si="271"/>
        <v>-1.4437670826797366E-2</v>
      </c>
      <c r="AJ405" s="6">
        <f t="shared" si="272"/>
        <v>9.5910168855533051E-3</v>
      </c>
      <c r="AK405">
        <f t="shared" si="273"/>
        <v>-3.4209815162032919E-3</v>
      </c>
      <c r="AL405" s="6">
        <f t="shared" si="274"/>
        <v>1.0857882230922877E-2</v>
      </c>
      <c r="AM405" s="6">
        <f t="shared" si="275"/>
        <v>1.5767787883591344E-2</v>
      </c>
      <c r="AN405" s="6">
        <f t="shared" si="276"/>
        <v>-1.1546511900712986E-2</v>
      </c>
      <c r="AO405" s="6">
        <f t="shared" si="277"/>
        <v>6.243019965979979E-3</v>
      </c>
      <c r="AP405" s="6">
        <f t="shared" si="278"/>
        <v>-3.0799551586477847E-3</v>
      </c>
      <c r="AQ405" s="6">
        <f t="shared" si="279"/>
        <v>-1.2565757470133998E-2</v>
      </c>
      <c r="AR405" s="6">
        <f t="shared" si="280"/>
        <v>2.145007559777512E-2</v>
      </c>
      <c r="AS405" s="6">
        <f t="shared" si="281"/>
        <v>-4.4914853017155032E-3</v>
      </c>
      <c r="AT405" s="6">
        <f t="shared" si="282"/>
        <v>-1.4437670826797366E-2</v>
      </c>
      <c r="AU405" s="6">
        <f t="shared" si="283"/>
        <v>9.5910168855533051E-3</v>
      </c>
      <c r="AV405">
        <f t="shared" si="284"/>
        <v>0</v>
      </c>
      <c r="AW405">
        <f t="shared" si="285"/>
        <v>0</v>
      </c>
      <c r="AX405">
        <f t="shared" si="286"/>
        <v>1</v>
      </c>
    </row>
    <row r="406" spans="1:50" x14ac:dyDescent="0.25">
      <c r="A406" s="1">
        <v>42345</v>
      </c>
      <c r="B406">
        <v>674.73999000000003</v>
      </c>
      <c r="C406">
        <v>675.46002199999998</v>
      </c>
      <c r="D406">
        <v>660.5</v>
      </c>
      <c r="E406">
        <v>669.830017</v>
      </c>
      <c r="F406">
        <v>669.830017</v>
      </c>
      <c r="G406">
        <v>3732800</v>
      </c>
      <c r="H406" s="2">
        <f t="shared" si="257"/>
        <v>-4.1775659154026368E-3</v>
      </c>
      <c r="I406">
        <f t="shared" si="246"/>
        <v>696.44000200000005</v>
      </c>
      <c r="J406">
        <f t="shared" si="247"/>
        <v>620.30999799999995</v>
      </c>
      <c r="K406">
        <f t="shared" si="248"/>
        <v>620.30999799999995</v>
      </c>
      <c r="L406">
        <f t="shared" si="249"/>
        <v>3.9726474366107878E-2</v>
      </c>
      <c r="M406">
        <f t="shared" si="250"/>
        <v>-7.3929232407033307E-2</v>
      </c>
      <c r="N406">
        <f t="shared" si="251"/>
        <v>-7.3929232407033307E-2</v>
      </c>
      <c r="O406">
        <f t="shared" si="252"/>
        <v>0</v>
      </c>
      <c r="P406">
        <f t="shared" si="253"/>
        <v>0</v>
      </c>
      <c r="Q406">
        <f t="shared" si="254"/>
        <v>1</v>
      </c>
      <c r="R406">
        <f t="shared" si="258"/>
        <v>-1</v>
      </c>
      <c r="S406">
        <f t="shared" si="259"/>
        <v>0</v>
      </c>
      <c r="T406" s="5">
        <f t="shared" si="255"/>
        <v>1.0041775659154026</v>
      </c>
      <c r="U406" s="5">
        <f t="shared" si="256"/>
        <v>1</v>
      </c>
      <c r="V406" s="5">
        <f>PRODUCT($T$3:T406)-1</f>
        <v>0.46956674448255264</v>
      </c>
      <c r="W406" s="4">
        <f>PRODUCT($U$3:U406)-1</f>
        <v>0.85004011612046093</v>
      </c>
      <c r="X406">
        <f t="shared" si="260"/>
        <v>1.1755496585363443</v>
      </c>
      <c r="Y406" s="1">
        <f t="shared" si="261"/>
        <v>42345</v>
      </c>
      <c r="Z406">
        <f t="shared" si="262"/>
        <v>1.0857882230922877E-2</v>
      </c>
      <c r="AA406" s="6">
        <f t="shared" si="263"/>
        <v>1.5767787883591344E-2</v>
      </c>
      <c r="AB406" s="6">
        <f t="shared" si="264"/>
        <v>-1.1546511900712986E-2</v>
      </c>
      <c r="AC406" s="6">
        <f t="shared" si="265"/>
        <v>6.243019965979979E-3</v>
      </c>
      <c r="AD406" s="6">
        <f t="shared" si="266"/>
        <v>-3.0799551586477847E-3</v>
      </c>
      <c r="AE406" s="6">
        <f t="shared" si="267"/>
        <v>-1.2565757470133998E-2</v>
      </c>
      <c r="AF406" s="6">
        <f t="shared" si="268"/>
        <v>2.145007559777512E-2</v>
      </c>
      <c r="AG406" s="6">
        <f t="shared" si="269"/>
        <v>-4.4914853017155032E-3</v>
      </c>
      <c r="AH406" s="6">
        <f t="shared" si="270"/>
        <v>-1.4437670826797366E-2</v>
      </c>
      <c r="AI406" s="6">
        <f t="shared" si="271"/>
        <v>9.5910168855533051E-3</v>
      </c>
      <c r="AJ406" s="6">
        <f t="shared" si="272"/>
        <v>-4.1775659154026368E-3</v>
      </c>
      <c r="AK406">
        <f t="shared" si="273"/>
        <v>1.0857882230922877E-2</v>
      </c>
      <c r="AL406" s="6">
        <f t="shared" si="274"/>
        <v>1.5767787883591344E-2</v>
      </c>
      <c r="AM406" s="6">
        <f t="shared" si="275"/>
        <v>-1.1546511900712986E-2</v>
      </c>
      <c r="AN406" s="6">
        <f t="shared" si="276"/>
        <v>6.243019965979979E-3</v>
      </c>
      <c r="AO406" s="6">
        <f t="shared" si="277"/>
        <v>-3.0799551586477847E-3</v>
      </c>
      <c r="AP406" s="6">
        <f t="shared" si="278"/>
        <v>-1.2565757470133998E-2</v>
      </c>
      <c r="AQ406" s="6">
        <f t="shared" si="279"/>
        <v>2.145007559777512E-2</v>
      </c>
      <c r="AR406" s="6">
        <f t="shared" si="280"/>
        <v>-4.4914853017155032E-3</v>
      </c>
      <c r="AS406" s="6">
        <f t="shared" si="281"/>
        <v>-1.4437670826797366E-2</v>
      </c>
      <c r="AT406" s="6">
        <f t="shared" si="282"/>
        <v>9.5910168855533051E-3</v>
      </c>
      <c r="AU406" s="6">
        <f t="shared" si="283"/>
        <v>-4.1775659154026368E-3</v>
      </c>
      <c r="AV406">
        <f t="shared" si="284"/>
        <v>0</v>
      </c>
      <c r="AW406">
        <f t="shared" si="285"/>
        <v>0</v>
      </c>
      <c r="AX406">
        <f t="shared" si="286"/>
        <v>1</v>
      </c>
    </row>
    <row r="407" spans="1:50" x14ac:dyDescent="0.25">
      <c r="A407" s="1">
        <v>42346</v>
      </c>
      <c r="B407">
        <v>663.13000499999998</v>
      </c>
      <c r="C407">
        <v>679.98999000000003</v>
      </c>
      <c r="D407">
        <v>659.78997800000002</v>
      </c>
      <c r="E407">
        <v>677.330017</v>
      </c>
      <c r="F407">
        <v>677.330017</v>
      </c>
      <c r="G407">
        <v>3651900</v>
      </c>
      <c r="H407" s="2">
        <f t="shared" si="257"/>
        <v>1.1196870563655148E-2</v>
      </c>
      <c r="I407">
        <f t="shared" si="246"/>
        <v>696.44000200000005</v>
      </c>
      <c r="J407">
        <f t="shared" si="247"/>
        <v>605.21002199999998</v>
      </c>
      <c r="K407">
        <f t="shared" si="248"/>
        <v>605.21002199999998</v>
      </c>
      <c r="L407">
        <f t="shared" si="249"/>
        <v>2.8213698670318976E-2</v>
      </c>
      <c r="M407">
        <f t="shared" si="250"/>
        <v>-0.10647689189891607</v>
      </c>
      <c r="N407">
        <f t="shared" si="251"/>
        <v>-0.10647689189891607</v>
      </c>
      <c r="O407">
        <f t="shared" si="252"/>
        <v>0</v>
      </c>
      <c r="P407">
        <f t="shared" si="253"/>
        <v>0</v>
      </c>
      <c r="Q407">
        <f t="shared" si="254"/>
        <v>1</v>
      </c>
      <c r="R407">
        <f t="shared" si="258"/>
        <v>-1</v>
      </c>
      <c r="S407">
        <f t="shared" si="259"/>
        <v>0</v>
      </c>
      <c r="T407" s="5">
        <f t="shared" si="255"/>
        <v>0.98880312943634485</v>
      </c>
      <c r="U407" s="5">
        <f t="shared" si="256"/>
        <v>1</v>
      </c>
      <c r="V407" s="5">
        <f>PRODUCT($T$3:T407)-1</f>
        <v>0.45311219585992935</v>
      </c>
      <c r="W407" s="4">
        <f>PRODUCT($U$3:U407)-1</f>
        <v>0.85004011612046093</v>
      </c>
      <c r="X407">
        <f t="shared" si="260"/>
        <v>1.1999090064677804</v>
      </c>
      <c r="Y407" s="1">
        <f t="shared" si="261"/>
        <v>42346</v>
      </c>
      <c r="Z407">
        <f t="shared" si="262"/>
        <v>1.5767787883591344E-2</v>
      </c>
      <c r="AA407" s="6">
        <f t="shared" si="263"/>
        <v>-1.1546511900712986E-2</v>
      </c>
      <c r="AB407" s="6">
        <f t="shared" si="264"/>
        <v>6.243019965979979E-3</v>
      </c>
      <c r="AC407" s="6">
        <f t="shared" si="265"/>
        <v>-3.0799551586477847E-3</v>
      </c>
      <c r="AD407" s="6">
        <f t="shared" si="266"/>
        <v>-1.2565757470133998E-2</v>
      </c>
      <c r="AE407" s="6">
        <f t="shared" si="267"/>
        <v>2.145007559777512E-2</v>
      </c>
      <c r="AF407" s="6">
        <f t="shared" si="268"/>
        <v>-4.4914853017155032E-3</v>
      </c>
      <c r="AG407" s="6">
        <f t="shared" si="269"/>
        <v>-1.4437670826797366E-2</v>
      </c>
      <c r="AH407" s="6">
        <f t="shared" si="270"/>
        <v>9.5910168855533051E-3</v>
      </c>
      <c r="AI407" s="6">
        <f t="shared" si="271"/>
        <v>-4.1775659154026368E-3</v>
      </c>
      <c r="AJ407" s="6">
        <f t="shared" si="272"/>
        <v>1.1196870563655148E-2</v>
      </c>
      <c r="AK407">
        <f t="shared" si="273"/>
        <v>1.5767787883591344E-2</v>
      </c>
      <c r="AL407" s="6">
        <f t="shared" si="274"/>
        <v>-1.1546511900712986E-2</v>
      </c>
      <c r="AM407" s="6">
        <f t="shared" si="275"/>
        <v>6.243019965979979E-3</v>
      </c>
      <c r="AN407" s="6">
        <f t="shared" si="276"/>
        <v>-3.0799551586477847E-3</v>
      </c>
      <c r="AO407" s="6">
        <f t="shared" si="277"/>
        <v>-1.2565757470133998E-2</v>
      </c>
      <c r="AP407" s="6">
        <f t="shared" si="278"/>
        <v>2.145007559777512E-2</v>
      </c>
      <c r="AQ407" s="6">
        <f t="shared" si="279"/>
        <v>-4.4914853017155032E-3</v>
      </c>
      <c r="AR407" s="6">
        <f t="shared" si="280"/>
        <v>-1.4437670826797366E-2</v>
      </c>
      <c r="AS407" s="6">
        <f t="shared" si="281"/>
        <v>9.5910168855533051E-3</v>
      </c>
      <c r="AT407" s="6">
        <f t="shared" si="282"/>
        <v>-4.1775659154026368E-3</v>
      </c>
      <c r="AU407" s="6">
        <f t="shared" si="283"/>
        <v>1.1196870563655148E-2</v>
      </c>
      <c r="AV407">
        <f t="shared" si="284"/>
        <v>0</v>
      </c>
      <c r="AW407">
        <f t="shared" si="285"/>
        <v>0</v>
      </c>
      <c r="AX407">
        <f t="shared" si="286"/>
        <v>1</v>
      </c>
    </row>
    <row r="408" spans="1:50" x14ac:dyDescent="0.25">
      <c r="A408" s="1">
        <v>42347</v>
      </c>
      <c r="B408">
        <v>678</v>
      </c>
      <c r="C408">
        <v>679</v>
      </c>
      <c r="D408">
        <v>655.67999299999997</v>
      </c>
      <c r="E408">
        <v>664.78997800000002</v>
      </c>
      <c r="F408">
        <v>664.78997800000002</v>
      </c>
      <c r="G408">
        <v>5158200</v>
      </c>
      <c r="H408" s="2">
        <f t="shared" si="257"/>
        <v>-1.8513927753477932E-2</v>
      </c>
      <c r="I408">
        <f t="shared" si="246"/>
        <v>696.44000200000005</v>
      </c>
      <c r="J408">
        <f t="shared" si="247"/>
        <v>605.21002199999998</v>
      </c>
      <c r="K408">
        <f t="shared" si="248"/>
        <v>606</v>
      </c>
      <c r="L408">
        <f t="shared" si="249"/>
        <v>4.7609057066741789E-2</v>
      </c>
      <c r="M408">
        <f t="shared" si="250"/>
        <v>-8.9622223516732991E-2</v>
      </c>
      <c r="N408">
        <f t="shared" si="251"/>
        <v>-8.8433911378850594E-2</v>
      </c>
      <c r="O408">
        <f t="shared" si="252"/>
        <v>0</v>
      </c>
      <c r="P408">
        <f t="shared" si="253"/>
        <v>0</v>
      </c>
      <c r="Q408">
        <f t="shared" si="254"/>
        <v>1</v>
      </c>
      <c r="R408">
        <f t="shared" si="258"/>
        <v>-1</v>
      </c>
      <c r="S408">
        <f t="shared" si="259"/>
        <v>0</v>
      </c>
      <c r="T408" s="5">
        <f t="shared" si="255"/>
        <v>1.018513927753478</v>
      </c>
      <c r="U408" s="5">
        <f t="shared" si="256"/>
        <v>1</v>
      </c>
      <c r="V408" s="5">
        <f>PRODUCT($T$3:T408)-1</f>
        <v>0.48001501007177794</v>
      </c>
      <c r="W408" s="4">
        <f>PRODUCT($U$3:U408)-1</f>
        <v>0.85004011612046093</v>
      </c>
      <c r="X408">
        <f t="shared" si="260"/>
        <v>1.1591800500578104</v>
      </c>
      <c r="Y408" s="1">
        <f t="shared" si="261"/>
        <v>42347</v>
      </c>
      <c r="Z408">
        <f t="shared" si="262"/>
        <v>-1.1546511900712986E-2</v>
      </c>
      <c r="AA408" s="6">
        <f t="shared" si="263"/>
        <v>6.243019965979979E-3</v>
      </c>
      <c r="AB408" s="6">
        <f t="shared" si="264"/>
        <v>-3.0799551586477847E-3</v>
      </c>
      <c r="AC408" s="6">
        <f t="shared" si="265"/>
        <v>-1.2565757470133998E-2</v>
      </c>
      <c r="AD408" s="6">
        <f t="shared" si="266"/>
        <v>2.145007559777512E-2</v>
      </c>
      <c r="AE408" s="6">
        <f t="shared" si="267"/>
        <v>-4.4914853017155032E-3</v>
      </c>
      <c r="AF408" s="6">
        <f t="shared" si="268"/>
        <v>-1.4437670826797366E-2</v>
      </c>
      <c r="AG408" s="6">
        <f t="shared" si="269"/>
        <v>9.5910168855533051E-3</v>
      </c>
      <c r="AH408" s="6">
        <f t="shared" si="270"/>
        <v>-4.1775659154026368E-3</v>
      </c>
      <c r="AI408" s="6">
        <f t="shared" si="271"/>
        <v>1.1196870563655148E-2</v>
      </c>
      <c r="AJ408" s="6">
        <f t="shared" si="272"/>
        <v>-1.8513927753477932E-2</v>
      </c>
      <c r="AK408">
        <f t="shared" si="273"/>
        <v>-1.1546511900712986E-2</v>
      </c>
      <c r="AL408" s="6">
        <f t="shared" si="274"/>
        <v>6.243019965979979E-3</v>
      </c>
      <c r="AM408" s="6">
        <f t="shared" si="275"/>
        <v>-3.0799551586477847E-3</v>
      </c>
      <c r="AN408" s="6">
        <f t="shared" si="276"/>
        <v>-1.2565757470133998E-2</v>
      </c>
      <c r="AO408" s="6">
        <f t="shared" si="277"/>
        <v>2.145007559777512E-2</v>
      </c>
      <c r="AP408" s="6">
        <f t="shared" si="278"/>
        <v>-4.4914853017155032E-3</v>
      </c>
      <c r="AQ408" s="6">
        <f t="shared" si="279"/>
        <v>-1.4437670826797366E-2</v>
      </c>
      <c r="AR408" s="6">
        <f t="shared" si="280"/>
        <v>9.5910168855533051E-3</v>
      </c>
      <c r="AS408" s="6">
        <f t="shared" si="281"/>
        <v>-4.1775659154026368E-3</v>
      </c>
      <c r="AT408" s="6">
        <f t="shared" si="282"/>
        <v>1.1196870563655148E-2</v>
      </c>
      <c r="AU408" s="6">
        <f t="shared" si="283"/>
        <v>-1.8513927753477932E-2</v>
      </c>
      <c r="AV408">
        <f t="shared" si="284"/>
        <v>0</v>
      </c>
      <c r="AW408">
        <f t="shared" si="285"/>
        <v>0</v>
      </c>
      <c r="AX408">
        <f t="shared" si="286"/>
        <v>1</v>
      </c>
    </row>
    <row r="409" spans="1:50" x14ac:dyDescent="0.25">
      <c r="A409" s="1">
        <v>42348</v>
      </c>
      <c r="B409">
        <v>665.59002699999996</v>
      </c>
      <c r="C409">
        <v>668.53002900000001</v>
      </c>
      <c r="D409">
        <v>659.55999799999995</v>
      </c>
      <c r="E409">
        <v>662.32000700000003</v>
      </c>
      <c r="F409">
        <v>662.32000700000003</v>
      </c>
      <c r="G409">
        <v>3440200</v>
      </c>
      <c r="H409" s="2">
        <f t="shared" si="257"/>
        <v>-3.7154155172898218E-3</v>
      </c>
      <c r="I409">
        <f t="shared" si="246"/>
        <v>696.44000200000005</v>
      </c>
      <c r="J409">
        <f t="shared" si="247"/>
        <v>598.57000700000003</v>
      </c>
      <c r="K409">
        <f t="shared" si="248"/>
        <v>598.57000700000003</v>
      </c>
      <c r="L409">
        <f t="shared" si="249"/>
        <v>5.1515875467128991E-2</v>
      </c>
      <c r="M409">
        <f t="shared" si="250"/>
        <v>-9.6252565717828253E-2</v>
      </c>
      <c r="N409">
        <f t="shared" si="251"/>
        <v>-9.6252565717828253E-2</v>
      </c>
      <c r="O409">
        <f t="shared" si="252"/>
        <v>0</v>
      </c>
      <c r="P409">
        <f t="shared" si="253"/>
        <v>0</v>
      </c>
      <c r="Q409">
        <f t="shared" si="254"/>
        <v>1</v>
      </c>
      <c r="R409">
        <f t="shared" si="258"/>
        <v>-1</v>
      </c>
      <c r="S409">
        <f t="shared" si="259"/>
        <v>0</v>
      </c>
      <c r="T409" s="5">
        <f t="shared" si="255"/>
        <v>1.0037154155172898</v>
      </c>
      <c r="U409" s="5">
        <f t="shared" si="256"/>
        <v>1</v>
      </c>
      <c r="V409" s="5">
        <f>PRODUCT($T$3:T409)-1</f>
        <v>0.48551388080602043</v>
      </c>
      <c r="W409" s="4">
        <f>PRODUCT($U$3:U409)-1</f>
        <v>0.85004011612046093</v>
      </c>
      <c r="X409">
        <f t="shared" si="260"/>
        <v>1.1511577989952029</v>
      </c>
      <c r="Y409" s="1">
        <f t="shared" si="261"/>
        <v>42348</v>
      </c>
      <c r="Z409">
        <f t="shared" si="262"/>
        <v>6.243019965979979E-3</v>
      </c>
      <c r="AA409" s="6">
        <f t="shared" si="263"/>
        <v>-3.0799551586477847E-3</v>
      </c>
      <c r="AB409" s="6">
        <f t="shared" si="264"/>
        <v>-1.2565757470133998E-2</v>
      </c>
      <c r="AC409" s="6">
        <f t="shared" si="265"/>
        <v>2.145007559777512E-2</v>
      </c>
      <c r="AD409" s="6">
        <f t="shared" si="266"/>
        <v>-4.4914853017155032E-3</v>
      </c>
      <c r="AE409" s="6">
        <f t="shared" si="267"/>
        <v>-1.4437670826797366E-2</v>
      </c>
      <c r="AF409" s="6">
        <f t="shared" si="268"/>
        <v>9.5910168855533051E-3</v>
      </c>
      <c r="AG409" s="6">
        <f t="shared" si="269"/>
        <v>-4.1775659154026368E-3</v>
      </c>
      <c r="AH409" s="6">
        <f t="shared" si="270"/>
        <v>1.1196870563655148E-2</v>
      </c>
      <c r="AI409" s="6">
        <f t="shared" si="271"/>
        <v>-1.8513927753477932E-2</v>
      </c>
      <c r="AJ409" s="6">
        <f t="shared" si="272"/>
        <v>-3.7154155172898218E-3</v>
      </c>
      <c r="AK409">
        <f t="shared" si="273"/>
        <v>6.243019965979979E-3</v>
      </c>
      <c r="AL409" s="6">
        <f t="shared" si="274"/>
        <v>-3.0799551586477847E-3</v>
      </c>
      <c r="AM409" s="6">
        <f t="shared" si="275"/>
        <v>-1.2565757470133998E-2</v>
      </c>
      <c r="AN409" s="6">
        <f t="shared" si="276"/>
        <v>2.145007559777512E-2</v>
      </c>
      <c r="AO409" s="6">
        <f t="shared" si="277"/>
        <v>-4.4914853017155032E-3</v>
      </c>
      <c r="AP409" s="6">
        <f t="shared" si="278"/>
        <v>-1.4437670826797366E-2</v>
      </c>
      <c r="AQ409" s="6">
        <f t="shared" si="279"/>
        <v>9.5910168855533051E-3</v>
      </c>
      <c r="AR409" s="6">
        <f t="shared" si="280"/>
        <v>-4.1775659154026368E-3</v>
      </c>
      <c r="AS409" s="6">
        <f t="shared" si="281"/>
        <v>1.1196870563655148E-2</v>
      </c>
      <c r="AT409" s="6">
        <f t="shared" si="282"/>
        <v>-1.8513927753477932E-2</v>
      </c>
      <c r="AU409" s="6">
        <f t="shared" si="283"/>
        <v>-3.7154155172898218E-3</v>
      </c>
      <c r="AV409">
        <f t="shared" si="284"/>
        <v>0</v>
      </c>
      <c r="AW409">
        <f t="shared" si="285"/>
        <v>0</v>
      </c>
      <c r="AX409">
        <f t="shared" si="286"/>
        <v>1</v>
      </c>
    </row>
    <row r="410" spans="1:50" x14ac:dyDescent="0.25">
      <c r="A410" s="1">
        <v>42349</v>
      </c>
      <c r="B410">
        <v>651.22997999999995</v>
      </c>
      <c r="C410">
        <v>657.88000499999998</v>
      </c>
      <c r="D410">
        <v>639.61999500000002</v>
      </c>
      <c r="E410">
        <v>640.15002400000003</v>
      </c>
      <c r="F410">
        <v>640.15002400000003</v>
      </c>
      <c r="G410">
        <v>5474400</v>
      </c>
      <c r="H410" s="2">
        <f t="shared" si="257"/>
        <v>-3.3473219539931542E-2</v>
      </c>
      <c r="I410">
        <f t="shared" si="246"/>
        <v>696.44000200000005</v>
      </c>
      <c r="J410">
        <f t="shared" si="247"/>
        <v>598.57000700000003</v>
      </c>
      <c r="K410">
        <f t="shared" si="248"/>
        <v>612.23999000000003</v>
      </c>
      <c r="L410">
        <f t="shared" si="249"/>
        <v>8.7932478152964899E-2</v>
      </c>
      <c r="M410">
        <f t="shared" si="250"/>
        <v>-6.4953550638310986E-2</v>
      </c>
      <c r="N410">
        <f t="shared" si="251"/>
        <v>-4.3599207925672068E-2</v>
      </c>
      <c r="O410">
        <f t="shared" si="252"/>
        <v>0</v>
      </c>
      <c r="P410">
        <f t="shared" si="253"/>
        <v>1</v>
      </c>
      <c r="Q410">
        <f t="shared" si="254"/>
        <v>0</v>
      </c>
      <c r="R410">
        <f t="shared" si="258"/>
        <v>-1</v>
      </c>
      <c r="S410">
        <f t="shared" si="259"/>
        <v>0</v>
      </c>
      <c r="T410" s="5">
        <f t="shared" si="255"/>
        <v>1.0334732195399314</v>
      </c>
      <c r="U410" s="5">
        <f t="shared" si="256"/>
        <v>1</v>
      </c>
      <c r="V410" s="5">
        <f>PRODUCT($T$3:T410)-1</f>
        <v>0.53523881306785581</v>
      </c>
      <c r="W410" s="4">
        <f>PRODUCT($U$3:U410)-1</f>
        <v>0.85004011612046093</v>
      </c>
      <c r="X410">
        <f t="shared" si="260"/>
        <v>1.0791516217244004</v>
      </c>
      <c r="Y410" s="1">
        <f t="shared" si="261"/>
        <v>42349</v>
      </c>
      <c r="Z410">
        <f t="shared" si="262"/>
        <v>-3.0799551586477847E-3</v>
      </c>
      <c r="AA410" s="6">
        <f t="shared" si="263"/>
        <v>-1.2565757470133998E-2</v>
      </c>
      <c r="AB410" s="6">
        <f t="shared" si="264"/>
        <v>2.145007559777512E-2</v>
      </c>
      <c r="AC410" s="6">
        <f t="shared" si="265"/>
        <v>-4.4914853017155032E-3</v>
      </c>
      <c r="AD410" s="6">
        <f t="shared" si="266"/>
        <v>-1.4437670826797366E-2</v>
      </c>
      <c r="AE410" s="6">
        <f t="shared" si="267"/>
        <v>9.5910168855533051E-3</v>
      </c>
      <c r="AF410" s="6">
        <f t="shared" si="268"/>
        <v>-4.1775659154026368E-3</v>
      </c>
      <c r="AG410" s="6">
        <f t="shared" si="269"/>
        <v>1.1196870563655148E-2</v>
      </c>
      <c r="AH410" s="6">
        <f t="shared" si="270"/>
        <v>-1.8513927753477932E-2</v>
      </c>
      <c r="AI410" s="6">
        <f t="shared" si="271"/>
        <v>-3.7154155172898218E-3</v>
      </c>
      <c r="AJ410" s="6">
        <f t="shared" si="272"/>
        <v>-3.3473219539931542E-2</v>
      </c>
      <c r="AK410">
        <f t="shared" si="273"/>
        <v>-3.0799551586477847E-3</v>
      </c>
      <c r="AL410" s="6">
        <f t="shared" si="274"/>
        <v>-1.2565757470133998E-2</v>
      </c>
      <c r="AM410" s="6">
        <f t="shared" si="275"/>
        <v>2.145007559777512E-2</v>
      </c>
      <c r="AN410" s="6">
        <f t="shared" si="276"/>
        <v>-4.4914853017155032E-3</v>
      </c>
      <c r="AO410" s="6">
        <f t="shared" si="277"/>
        <v>-1.4437670826797366E-2</v>
      </c>
      <c r="AP410" s="6">
        <f t="shared" si="278"/>
        <v>9.5910168855533051E-3</v>
      </c>
      <c r="AQ410" s="6">
        <f t="shared" si="279"/>
        <v>-4.1775659154026368E-3</v>
      </c>
      <c r="AR410" s="6">
        <f t="shared" si="280"/>
        <v>1.1196870563655148E-2</v>
      </c>
      <c r="AS410" s="6">
        <f t="shared" si="281"/>
        <v>-1.8513927753477932E-2</v>
      </c>
      <c r="AT410" s="6">
        <f t="shared" si="282"/>
        <v>-3.7154155172898218E-3</v>
      </c>
      <c r="AU410" s="6">
        <f t="shared" si="283"/>
        <v>-3.3473219539931542E-2</v>
      </c>
      <c r="AV410">
        <f t="shared" si="284"/>
        <v>0</v>
      </c>
      <c r="AW410">
        <f t="shared" si="285"/>
        <v>1</v>
      </c>
      <c r="AX410">
        <f t="shared" si="286"/>
        <v>0</v>
      </c>
    </row>
    <row r="411" spans="1:50" x14ac:dyDescent="0.25">
      <c r="A411" s="1">
        <v>42352</v>
      </c>
      <c r="B411">
        <v>641.75</v>
      </c>
      <c r="C411">
        <v>658.59002699999996</v>
      </c>
      <c r="D411">
        <v>635.27002000000005</v>
      </c>
      <c r="E411">
        <v>657.90997300000004</v>
      </c>
      <c r="F411">
        <v>657.90997300000004</v>
      </c>
      <c r="G411">
        <v>4329700</v>
      </c>
      <c r="H411" s="2">
        <f t="shared" si="257"/>
        <v>2.7743416908783791E-2</v>
      </c>
      <c r="I411">
        <f t="shared" si="246"/>
        <v>696.44000200000005</v>
      </c>
      <c r="J411">
        <f t="shared" si="247"/>
        <v>579.15997300000004</v>
      </c>
      <c r="K411">
        <f t="shared" si="248"/>
        <v>579.15997300000004</v>
      </c>
      <c r="L411">
        <f t="shared" si="249"/>
        <v>5.8564287792001624E-2</v>
      </c>
      <c r="M411">
        <f t="shared" si="250"/>
        <v>-0.11969722793668613</v>
      </c>
      <c r="N411">
        <f t="shared" si="251"/>
        <v>-0.11969722793668613</v>
      </c>
      <c r="O411">
        <f t="shared" si="252"/>
        <v>0</v>
      </c>
      <c r="P411">
        <f t="shared" si="253"/>
        <v>0</v>
      </c>
      <c r="Q411">
        <f t="shared" si="254"/>
        <v>1</v>
      </c>
      <c r="R411">
        <f t="shared" si="258"/>
        <v>-1</v>
      </c>
      <c r="S411">
        <f t="shared" si="259"/>
        <v>0</v>
      </c>
      <c r="T411" s="5">
        <f t="shared" si="255"/>
        <v>0.97225658309121621</v>
      </c>
      <c r="U411" s="5">
        <f t="shared" si="256"/>
        <v>1</v>
      </c>
      <c r="V411" s="5">
        <f>PRODUCT($T$3:T411)-1</f>
        <v>0.492646042622368</v>
      </c>
      <c r="W411" s="4">
        <f>PRODUCT($U$3:U411)-1</f>
        <v>0.85004011612046093</v>
      </c>
      <c r="X411">
        <f t="shared" si="260"/>
        <v>1.1368343919824748</v>
      </c>
      <c r="Y411" s="1">
        <f t="shared" si="261"/>
        <v>42352</v>
      </c>
      <c r="Z411">
        <f t="shared" si="262"/>
        <v>-1.2565757470133998E-2</v>
      </c>
      <c r="AA411" s="6">
        <f t="shared" si="263"/>
        <v>2.145007559777512E-2</v>
      </c>
      <c r="AB411" s="6">
        <f t="shared" si="264"/>
        <v>-4.4914853017155032E-3</v>
      </c>
      <c r="AC411" s="6">
        <f t="shared" si="265"/>
        <v>-1.4437670826797366E-2</v>
      </c>
      <c r="AD411" s="6">
        <f t="shared" si="266"/>
        <v>9.5910168855533051E-3</v>
      </c>
      <c r="AE411" s="6">
        <f t="shared" si="267"/>
        <v>-4.1775659154026368E-3</v>
      </c>
      <c r="AF411" s="6">
        <f t="shared" si="268"/>
        <v>1.1196870563655148E-2</v>
      </c>
      <c r="AG411" s="6">
        <f t="shared" si="269"/>
        <v>-1.8513927753477932E-2</v>
      </c>
      <c r="AH411" s="6">
        <f t="shared" si="270"/>
        <v>-3.7154155172898218E-3</v>
      </c>
      <c r="AI411" s="6">
        <f t="shared" si="271"/>
        <v>-3.3473219539931542E-2</v>
      </c>
      <c r="AJ411" s="6">
        <f t="shared" si="272"/>
        <v>2.7743416908783791E-2</v>
      </c>
      <c r="AK411">
        <f t="shared" si="273"/>
        <v>-1.2565757470133998E-2</v>
      </c>
      <c r="AL411" s="6">
        <f t="shared" si="274"/>
        <v>2.145007559777512E-2</v>
      </c>
      <c r="AM411" s="6">
        <f t="shared" si="275"/>
        <v>-4.4914853017155032E-3</v>
      </c>
      <c r="AN411" s="6">
        <f t="shared" si="276"/>
        <v>-1.4437670826797366E-2</v>
      </c>
      <c r="AO411" s="6">
        <f t="shared" si="277"/>
        <v>9.5910168855533051E-3</v>
      </c>
      <c r="AP411" s="6">
        <f t="shared" si="278"/>
        <v>-4.1775659154026368E-3</v>
      </c>
      <c r="AQ411" s="6">
        <f t="shared" si="279"/>
        <v>1.1196870563655148E-2</v>
      </c>
      <c r="AR411" s="6">
        <f t="shared" si="280"/>
        <v>-1.8513927753477932E-2</v>
      </c>
      <c r="AS411" s="6">
        <f t="shared" si="281"/>
        <v>-3.7154155172898218E-3</v>
      </c>
      <c r="AT411" s="6">
        <f t="shared" si="282"/>
        <v>-3.3473219539931542E-2</v>
      </c>
      <c r="AU411" s="6">
        <f t="shared" si="283"/>
        <v>2.7743416908783791E-2</v>
      </c>
      <c r="AV411">
        <f t="shared" si="284"/>
        <v>0</v>
      </c>
      <c r="AW411">
        <f t="shared" si="285"/>
        <v>0</v>
      </c>
      <c r="AX411">
        <f t="shared" si="286"/>
        <v>1</v>
      </c>
    </row>
    <row r="412" spans="1:50" x14ac:dyDescent="0.25">
      <c r="A412" s="1">
        <v>42353</v>
      </c>
      <c r="B412">
        <v>665.03002900000001</v>
      </c>
      <c r="C412">
        <v>671.5</v>
      </c>
      <c r="D412">
        <v>657.34997599999997</v>
      </c>
      <c r="E412">
        <v>658.64001499999995</v>
      </c>
      <c r="F412">
        <v>658.64001499999995</v>
      </c>
      <c r="G412">
        <v>4753400</v>
      </c>
      <c r="H412" s="2">
        <f t="shared" si="257"/>
        <v>1.1096381419344326E-3</v>
      </c>
      <c r="I412">
        <f t="shared" si="246"/>
        <v>696.44000200000005</v>
      </c>
      <c r="J412">
        <f t="shared" si="247"/>
        <v>569.88000499999998</v>
      </c>
      <c r="K412">
        <f t="shared" si="248"/>
        <v>569.88000499999998</v>
      </c>
      <c r="L412">
        <f t="shared" si="249"/>
        <v>5.7390966444697655E-2</v>
      </c>
      <c r="M412">
        <f t="shared" si="250"/>
        <v>-0.13476255310725382</v>
      </c>
      <c r="N412">
        <f t="shared" si="251"/>
        <v>-0.13476255310725382</v>
      </c>
      <c r="O412">
        <f t="shared" si="252"/>
        <v>0</v>
      </c>
      <c r="P412">
        <f t="shared" si="253"/>
        <v>0</v>
      </c>
      <c r="Q412">
        <f t="shared" si="254"/>
        <v>1</v>
      </c>
      <c r="R412">
        <f t="shared" si="258"/>
        <v>-1</v>
      </c>
      <c r="S412">
        <f t="shared" si="259"/>
        <v>0</v>
      </c>
      <c r="T412" s="5">
        <f t="shared" si="255"/>
        <v>0.99889036185806557</v>
      </c>
      <c r="U412" s="5">
        <f t="shared" si="256"/>
        <v>1</v>
      </c>
      <c r="V412" s="5">
        <f>PRODUCT($T$3:T412)-1</f>
        <v>0.49098974564106679</v>
      </c>
      <c r="W412" s="4">
        <f>PRODUCT($U$3:U412)-1</f>
        <v>0.85004011612046093</v>
      </c>
      <c r="X412">
        <f t="shared" si="260"/>
        <v>1.1392055049268159</v>
      </c>
      <c r="Y412" s="1">
        <f t="shared" si="261"/>
        <v>42353</v>
      </c>
      <c r="Z412">
        <f t="shared" si="262"/>
        <v>2.145007559777512E-2</v>
      </c>
      <c r="AA412" s="6">
        <f t="shared" si="263"/>
        <v>-4.4914853017155032E-3</v>
      </c>
      <c r="AB412" s="6">
        <f t="shared" si="264"/>
        <v>-1.4437670826797366E-2</v>
      </c>
      <c r="AC412" s="6">
        <f t="shared" si="265"/>
        <v>9.5910168855533051E-3</v>
      </c>
      <c r="AD412" s="6">
        <f t="shared" si="266"/>
        <v>-4.1775659154026368E-3</v>
      </c>
      <c r="AE412" s="6">
        <f t="shared" si="267"/>
        <v>1.1196870563655148E-2</v>
      </c>
      <c r="AF412" s="6">
        <f t="shared" si="268"/>
        <v>-1.8513927753477932E-2</v>
      </c>
      <c r="AG412" s="6">
        <f t="shared" si="269"/>
        <v>-3.7154155172898218E-3</v>
      </c>
      <c r="AH412" s="6">
        <f t="shared" si="270"/>
        <v>-3.3473219539931542E-2</v>
      </c>
      <c r="AI412" s="6">
        <f t="shared" si="271"/>
        <v>2.7743416908783791E-2</v>
      </c>
      <c r="AJ412" s="6">
        <f t="shared" si="272"/>
        <v>1.1096381419344326E-3</v>
      </c>
      <c r="AK412">
        <f t="shared" si="273"/>
        <v>2.145007559777512E-2</v>
      </c>
      <c r="AL412" s="6">
        <f t="shared" si="274"/>
        <v>-4.4914853017155032E-3</v>
      </c>
      <c r="AM412" s="6">
        <f t="shared" si="275"/>
        <v>-1.4437670826797366E-2</v>
      </c>
      <c r="AN412" s="6">
        <f t="shared" si="276"/>
        <v>9.5910168855533051E-3</v>
      </c>
      <c r="AO412" s="6">
        <f t="shared" si="277"/>
        <v>-4.1775659154026368E-3</v>
      </c>
      <c r="AP412" s="6">
        <f t="shared" si="278"/>
        <v>1.1196870563655148E-2</v>
      </c>
      <c r="AQ412" s="6">
        <f t="shared" si="279"/>
        <v>-1.8513927753477932E-2</v>
      </c>
      <c r="AR412" s="6">
        <f t="shared" si="280"/>
        <v>-3.7154155172898218E-3</v>
      </c>
      <c r="AS412" s="6">
        <f t="shared" si="281"/>
        <v>-3.3473219539931542E-2</v>
      </c>
      <c r="AT412" s="6">
        <f t="shared" si="282"/>
        <v>2.7743416908783791E-2</v>
      </c>
      <c r="AU412" s="6">
        <f t="shared" si="283"/>
        <v>1.1096381419344326E-3</v>
      </c>
      <c r="AV412">
        <f t="shared" si="284"/>
        <v>0</v>
      </c>
      <c r="AW412">
        <f t="shared" si="285"/>
        <v>0</v>
      </c>
      <c r="AX412">
        <f t="shared" si="286"/>
        <v>1</v>
      </c>
    </row>
    <row r="413" spans="1:50" x14ac:dyDescent="0.25">
      <c r="A413" s="1">
        <v>42354</v>
      </c>
      <c r="B413">
        <v>663.55999799999995</v>
      </c>
      <c r="C413">
        <v>677.34997599999997</v>
      </c>
      <c r="D413">
        <v>659.32000700000003</v>
      </c>
      <c r="E413">
        <v>675.77002000000005</v>
      </c>
      <c r="F413">
        <v>675.77002000000005</v>
      </c>
      <c r="G413">
        <v>3964500</v>
      </c>
      <c r="H413" s="2">
        <f t="shared" si="257"/>
        <v>2.6008144980380621E-2</v>
      </c>
      <c r="I413">
        <f t="shared" si="246"/>
        <v>696.44000200000005</v>
      </c>
      <c r="J413">
        <f t="shared" si="247"/>
        <v>565.29998799999998</v>
      </c>
      <c r="K413">
        <f t="shared" si="248"/>
        <v>565.29998799999998</v>
      </c>
      <c r="L413">
        <f t="shared" si="249"/>
        <v>3.0587302467191435E-2</v>
      </c>
      <c r="M413">
        <f t="shared" si="250"/>
        <v>-0.16347282171529309</v>
      </c>
      <c r="N413">
        <f t="shared" si="251"/>
        <v>-0.16347282171529309</v>
      </c>
      <c r="O413">
        <f t="shared" si="252"/>
        <v>0</v>
      </c>
      <c r="P413">
        <f t="shared" si="253"/>
        <v>0</v>
      </c>
      <c r="Q413">
        <f t="shared" si="254"/>
        <v>1</v>
      </c>
      <c r="R413">
        <f t="shared" si="258"/>
        <v>-1</v>
      </c>
      <c r="S413">
        <f t="shared" si="259"/>
        <v>0</v>
      </c>
      <c r="T413" s="5">
        <f t="shared" si="255"/>
        <v>0.97399185501961938</v>
      </c>
      <c r="U413" s="5">
        <f t="shared" si="256"/>
        <v>1</v>
      </c>
      <c r="V413" s="5">
        <f>PRODUCT($T$3:T413)-1</f>
        <v>0.45221186817217318</v>
      </c>
      <c r="W413" s="4">
        <f>PRODUCT($U$3:U413)-1</f>
        <v>0.85004011612046093</v>
      </c>
      <c r="X413">
        <f t="shared" si="260"/>
        <v>1.194842271841781</v>
      </c>
      <c r="Y413" s="1">
        <f t="shared" si="261"/>
        <v>42354</v>
      </c>
      <c r="Z413">
        <f t="shared" si="262"/>
        <v>-4.4914853017155032E-3</v>
      </c>
      <c r="AA413" s="6">
        <f t="shared" si="263"/>
        <v>-1.4437670826797366E-2</v>
      </c>
      <c r="AB413" s="6">
        <f t="shared" si="264"/>
        <v>9.5910168855533051E-3</v>
      </c>
      <c r="AC413" s="6">
        <f t="shared" si="265"/>
        <v>-4.1775659154026368E-3</v>
      </c>
      <c r="AD413" s="6">
        <f t="shared" si="266"/>
        <v>1.1196870563655148E-2</v>
      </c>
      <c r="AE413" s="6">
        <f t="shared" si="267"/>
        <v>-1.8513927753477932E-2</v>
      </c>
      <c r="AF413" s="6">
        <f t="shared" si="268"/>
        <v>-3.7154155172898218E-3</v>
      </c>
      <c r="AG413" s="6">
        <f t="shared" si="269"/>
        <v>-3.3473219539931542E-2</v>
      </c>
      <c r="AH413" s="6">
        <f t="shared" si="270"/>
        <v>2.7743416908783791E-2</v>
      </c>
      <c r="AI413" s="6">
        <f t="shared" si="271"/>
        <v>1.1096381419344326E-3</v>
      </c>
      <c r="AJ413" s="6">
        <f t="shared" si="272"/>
        <v>2.6008144980380621E-2</v>
      </c>
      <c r="AK413">
        <f t="shared" si="273"/>
        <v>-4.4914853017155032E-3</v>
      </c>
      <c r="AL413" s="6">
        <f t="shared" si="274"/>
        <v>-1.4437670826797366E-2</v>
      </c>
      <c r="AM413" s="6">
        <f t="shared" si="275"/>
        <v>9.5910168855533051E-3</v>
      </c>
      <c r="AN413" s="6">
        <f t="shared" si="276"/>
        <v>-4.1775659154026368E-3</v>
      </c>
      <c r="AO413" s="6">
        <f t="shared" si="277"/>
        <v>1.1196870563655148E-2</v>
      </c>
      <c r="AP413" s="6">
        <f t="shared" si="278"/>
        <v>-1.8513927753477932E-2</v>
      </c>
      <c r="AQ413" s="6">
        <f t="shared" si="279"/>
        <v>-3.7154155172898218E-3</v>
      </c>
      <c r="AR413" s="6">
        <f t="shared" si="280"/>
        <v>-3.3473219539931542E-2</v>
      </c>
      <c r="AS413" s="6">
        <f t="shared" si="281"/>
        <v>2.7743416908783791E-2</v>
      </c>
      <c r="AT413" s="6">
        <f t="shared" si="282"/>
        <v>1.1096381419344326E-3</v>
      </c>
      <c r="AU413" s="6">
        <f t="shared" si="283"/>
        <v>2.6008144980380621E-2</v>
      </c>
      <c r="AV413">
        <f t="shared" si="284"/>
        <v>0</v>
      </c>
      <c r="AW413">
        <f t="shared" si="285"/>
        <v>0</v>
      </c>
      <c r="AX413">
        <f t="shared" si="286"/>
        <v>1</v>
      </c>
    </row>
    <row r="414" spans="1:50" x14ac:dyDescent="0.25">
      <c r="A414" s="1">
        <v>42355</v>
      </c>
      <c r="B414">
        <v>680</v>
      </c>
      <c r="C414">
        <v>682.5</v>
      </c>
      <c r="D414">
        <v>670.65002400000003</v>
      </c>
      <c r="E414">
        <v>670.65002400000003</v>
      </c>
      <c r="F414">
        <v>670.65002400000003</v>
      </c>
      <c r="G414">
        <v>3681600</v>
      </c>
      <c r="H414" s="2">
        <f t="shared" si="257"/>
        <v>-7.5765361712850643E-3</v>
      </c>
      <c r="I414">
        <f t="shared" si="246"/>
        <v>696.44000200000005</v>
      </c>
      <c r="J414">
        <f t="shared" si="247"/>
        <v>565.29998799999998</v>
      </c>
      <c r="K414">
        <f t="shared" si="248"/>
        <v>566.45001200000002</v>
      </c>
      <c r="L414">
        <f t="shared" si="249"/>
        <v>3.8455195820584986E-2</v>
      </c>
      <c r="M414">
        <f t="shared" si="250"/>
        <v>-0.15708645676571253</v>
      </c>
      <c r="N414">
        <f t="shared" si="251"/>
        <v>-0.15537166669809888</v>
      </c>
      <c r="O414">
        <f t="shared" si="252"/>
        <v>0</v>
      </c>
      <c r="P414">
        <f t="shared" si="253"/>
        <v>0</v>
      </c>
      <c r="Q414">
        <f t="shared" si="254"/>
        <v>1</v>
      </c>
      <c r="R414">
        <f t="shared" si="258"/>
        <v>-1</v>
      </c>
      <c r="S414">
        <f t="shared" si="259"/>
        <v>0</v>
      </c>
      <c r="T414" s="5">
        <f t="shared" si="255"/>
        <v>1.007576536171285</v>
      </c>
      <c r="U414" s="5">
        <f t="shared" si="256"/>
        <v>1</v>
      </c>
      <c r="V414" s="5">
        <f>PRODUCT($T$3:T414)-1</f>
        <v>0.46321460391974889</v>
      </c>
      <c r="W414" s="4">
        <f>PRODUCT($U$3:U414)-1</f>
        <v>0.85004011612046093</v>
      </c>
      <c r="X414">
        <f t="shared" si="260"/>
        <v>1.1782129699789063</v>
      </c>
      <c r="Y414" s="1">
        <f t="shared" si="261"/>
        <v>42355</v>
      </c>
      <c r="Z414">
        <f t="shared" si="262"/>
        <v>-1.4437670826797366E-2</v>
      </c>
      <c r="AA414" s="6">
        <f t="shared" si="263"/>
        <v>9.5910168855533051E-3</v>
      </c>
      <c r="AB414" s="6">
        <f t="shared" si="264"/>
        <v>-4.1775659154026368E-3</v>
      </c>
      <c r="AC414" s="6">
        <f t="shared" si="265"/>
        <v>1.1196870563655148E-2</v>
      </c>
      <c r="AD414" s="6">
        <f t="shared" si="266"/>
        <v>-1.8513927753477932E-2</v>
      </c>
      <c r="AE414" s="6">
        <f t="shared" si="267"/>
        <v>-3.7154155172898218E-3</v>
      </c>
      <c r="AF414" s="6">
        <f t="shared" si="268"/>
        <v>-3.3473219539931542E-2</v>
      </c>
      <c r="AG414" s="6">
        <f t="shared" si="269"/>
        <v>2.7743416908783791E-2</v>
      </c>
      <c r="AH414" s="6">
        <f t="shared" si="270"/>
        <v>1.1096381419344326E-3</v>
      </c>
      <c r="AI414" s="6">
        <f t="shared" si="271"/>
        <v>2.6008144980380621E-2</v>
      </c>
      <c r="AJ414" s="6">
        <f t="shared" si="272"/>
        <v>-7.5765361712850643E-3</v>
      </c>
      <c r="AK414">
        <f t="shared" si="273"/>
        <v>-1.4437670826797366E-2</v>
      </c>
      <c r="AL414" s="6">
        <f t="shared" si="274"/>
        <v>9.5910168855533051E-3</v>
      </c>
      <c r="AM414" s="6">
        <f t="shared" si="275"/>
        <v>-4.1775659154026368E-3</v>
      </c>
      <c r="AN414" s="6">
        <f t="shared" si="276"/>
        <v>1.1196870563655148E-2</v>
      </c>
      <c r="AO414" s="6">
        <f t="shared" si="277"/>
        <v>-1.8513927753477932E-2</v>
      </c>
      <c r="AP414" s="6">
        <f t="shared" si="278"/>
        <v>-3.7154155172898218E-3</v>
      </c>
      <c r="AQ414" s="6">
        <f t="shared" si="279"/>
        <v>-3.3473219539931542E-2</v>
      </c>
      <c r="AR414" s="6">
        <f t="shared" si="280"/>
        <v>2.7743416908783791E-2</v>
      </c>
      <c r="AS414" s="6">
        <f t="shared" si="281"/>
        <v>1.1096381419344326E-3</v>
      </c>
      <c r="AT414" s="6">
        <f t="shared" si="282"/>
        <v>2.6008144980380621E-2</v>
      </c>
      <c r="AU414" s="6">
        <f t="shared" si="283"/>
        <v>-7.5765361712850643E-3</v>
      </c>
      <c r="AV414">
        <f t="shared" si="284"/>
        <v>0</v>
      </c>
      <c r="AW414">
        <f t="shared" si="285"/>
        <v>0</v>
      </c>
      <c r="AX414">
        <f t="shared" si="286"/>
        <v>1</v>
      </c>
    </row>
    <row r="415" spans="1:50" x14ac:dyDescent="0.25">
      <c r="A415" s="1">
        <v>42356</v>
      </c>
      <c r="B415">
        <v>668.65002400000003</v>
      </c>
      <c r="C415">
        <v>676.84002699999996</v>
      </c>
      <c r="D415">
        <v>664.13000499999998</v>
      </c>
      <c r="E415">
        <v>664.14001499999995</v>
      </c>
      <c r="F415">
        <v>664.14001499999995</v>
      </c>
      <c r="G415">
        <v>6841300</v>
      </c>
      <c r="H415" s="2">
        <f t="shared" si="257"/>
        <v>-9.7070137434306369E-3</v>
      </c>
      <c r="I415">
        <f t="shared" si="246"/>
        <v>696.44000200000005</v>
      </c>
      <c r="J415">
        <f t="shared" si="247"/>
        <v>547.17999299999997</v>
      </c>
      <c r="K415">
        <f t="shared" si="248"/>
        <v>547.17999299999997</v>
      </c>
      <c r="L415">
        <f t="shared" si="249"/>
        <v>4.8634303415673763E-2</v>
      </c>
      <c r="M415">
        <f t="shared" si="250"/>
        <v>-0.17610747637303559</v>
      </c>
      <c r="N415">
        <f t="shared" si="251"/>
        <v>-0.17610747637303559</v>
      </c>
      <c r="O415">
        <f t="shared" si="252"/>
        <v>0</v>
      </c>
      <c r="P415">
        <f t="shared" si="253"/>
        <v>0</v>
      </c>
      <c r="Q415">
        <f t="shared" si="254"/>
        <v>1</v>
      </c>
      <c r="R415">
        <f t="shared" si="258"/>
        <v>-1</v>
      </c>
      <c r="S415">
        <f t="shared" si="259"/>
        <v>0</v>
      </c>
      <c r="T415" s="5">
        <f t="shared" si="255"/>
        <v>1.0097070137434305</v>
      </c>
      <c r="U415" s="5">
        <f t="shared" si="256"/>
        <v>1</v>
      </c>
      <c r="V415" s="5">
        <f>PRODUCT($T$3:T415)-1</f>
        <v>0.47741804818958622</v>
      </c>
      <c r="W415" s="4">
        <f>PRODUCT($U$3:U415)-1</f>
        <v>0.85004011612046093</v>
      </c>
      <c r="X415">
        <f t="shared" si="260"/>
        <v>1.1570690267432022</v>
      </c>
      <c r="Y415" s="1">
        <f t="shared" si="261"/>
        <v>42356</v>
      </c>
      <c r="Z415">
        <f t="shared" si="262"/>
        <v>9.5910168855533051E-3</v>
      </c>
      <c r="AA415" s="6">
        <f t="shared" si="263"/>
        <v>-4.1775659154026368E-3</v>
      </c>
      <c r="AB415" s="6">
        <f t="shared" si="264"/>
        <v>1.1196870563655148E-2</v>
      </c>
      <c r="AC415" s="6">
        <f t="shared" si="265"/>
        <v>-1.8513927753477932E-2</v>
      </c>
      <c r="AD415" s="6">
        <f t="shared" si="266"/>
        <v>-3.7154155172898218E-3</v>
      </c>
      <c r="AE415" s="6">
        <f t="shared" si="267"/>
        <v>-3.3473219539931542E-2</v>
      </c>
      <c r="AF415" s="6">
        <f t="shared" si="268"/>
        <v>2.7743416908783791E-2</v>
      </c>
      <c r="AG415" s="6">
        <f t="shared" si="269"/>
        <v>1.1096381419344326E-3</v>
      </c>
      <c r="AH415" s="6">
        <f t="shared" si="270"/>
        <v>2.6008144980380621E-2</v>
      </c>
      <c r="AI415" s="6">
        <f t="shared" si="271"/>
        <v>-7.5765361712850643E-3</v>
      </c>
      <c r="AJ415" s="6">
        <f t="shared" si="272"/>
        <v>-9.7070137434306369E-3</v>
      </c>
      <c r="AK415">
        <f t="shared" si="273"/>
        <v>9.5910168855533051E-3</v>
      </c>
      <c r="AL415" s="6">
        <f t="shared" si="274"/>
        <v>-4.1775659154026368E-3</v>
      </c>
      <c r="AM415" s="6">
        <f t="shared" si="275"/>
        <v>1.1196870563655148E-2</v>
      </c>
      <c r="AN415" s="6">
        <f t="shared" si="276"/>
        <v>-1.8513927753477932E-2</v>
      </c>
      <c r="AO415" s="6">
        <f t="shared" si="277"/>
        <v>-3.7154155172898218E-3</v>
      </c>
      <c r="AP415" s="6">
        <f t="shared" si="278"/>
        <v>-3.3473219539931542E-2</v>
      </c>
      <c r="AQ415" s="6">
        <f t="shared" si="279"/>
        <v>2.7743416908783791E-2</v>
      </c>
      <c r="AR415" s="6">
        <f t="shared" si="280"/>
        <v>1.1096381419344326E-3</v>
      </c>
      <c r="AS415" s="6">
        <f t="shared" si="281"/>
        <v>2.6008144980380621E-2</v>
      </c>
      <c r="AT415" s="6">
        <f t="shared" si="282"/>
        <v>-7.5765361712850643E-3</v>
      </c>
      <c r="AU415" s="6">
        <f t="shared" si="283"/>
        <v>-9.7070137434306369E-3</v>
      </c>
      <c r="AV415">
        <f t="shared" si="284"/>
        <v>0</v>
      </c>
      <c r="AW415">
        <f t="shared" si="285"/>
        <v>0</v>
      </c>
      <c r="AX415">
        <f t="shared" si="286"/>
        <v>1</v>
      </c>
    </row>
    <row r="416" spans="1:50" x14ac:dyDescent="0.25">
      <c r="A416" s="1">
        <v>42359</v>
      </c>
      <c r="B416">
        <v>668.5</v>
      </c>
      <c r="C416">
        <v>669.90002400000003</v>
      </c>
      <c r="D416">
        <v>658.92999299999997</v>
      </c>
      <c r="E416">
        <v>664.51000999999997</v>
      </c>
      <c r="F416">
        <v>664.51000999999997</v>
      </c>
      <c r="G416">
        <v>3250900</v>
      </c>
      <c r="H416" s="2">
        <f t="shared" si="257"/>
        <v>5.5710391128904746E-4</v>
      </c>
      <c r="I416">
        <f t="shared" si="246"/>
        <v>696.44000200000005</v>
      </c>
      <c r="J416">
        <f t="shared" si="247"/>
        <v>547.17999299999997</v>
      </c>
      <c r="K416">
        <f t="shared" si="248"/>
        <v>568.21997099999999</v>
      </c>
      <c r="L416">
        <f t="shared" si="249"/>
        <v>4.8050430421657797E-2</v>
      </c>
      <c r="M416">
        <f t="shared" si="250"/>
        <v>-0.17656621455559418</v>
      </c>
      <c r="N416">
        <f t="shared" si="251"/>
        <v>-0.14490382018474035</v>
      </c>
      <c r="O416">
        <f t="shared" si="252"/>
        <v>0</v>
      </c>
      <c r="P416">
        <f t="shared" si="253"/>
        <v>0</v>
      </c>
      <c r="Q416">
        <f t="shared" si="254"/>
        <v>1</v>
      </c>
      <c r="R416">
        <f t="shared" si="258"/>
        <v>-1</v>
      </c>
      <c r="S416">
        <f t="shared" si="259"/>
        <v>0</v>
      </c>
      <c r="T416" s="5">
        <f t="shared" si="255"/>
        <v>0.99944289608871095</v>
      </c>
      <c r="U416" s="5">
        <f t="shared" si="256"/>
        <v>1</v>
      </c>
      <c r="V416" s="5">
        <f>PRODUCT($T$3:T416)-1</f>
        <v>0.47659497281633079</v>
      </c>
      <c r="W416" s="4">
        <f>PRODUCT($U$3:U416)-1</f>
        <v>0.85004011612046093</v>
      </c>
      <c r="X416">
        <f t="shared" si="260"/>
        <v>1.1582707383349211</v>
      </c>
      <c r="Y416" s="1">
        <f t="shared" si="261"/>
        <v>42359</v>
      </c>
      <c r="Z416">
        <f t="shared" si="262"/>
        <v>-4.1775659154026368E-3</v>
      </c>
      <c r="AA416" s="6">
        <f t="shared" si="263"/>
        <v>1.1196870563655148E-2</v>
      </c>
      <c r="AB416" s="6">
        <f t="shared" si="264"/>
        <v>-1.8513927753477932E-2</v>
      </c>
      <c r="AC416" s="6">
        <f t="shared" si="265"/>
        <v>-3.7154155172898218E-3</v>
      </c>
      <c r="AD416" s="6">
        <f t="shared" si="266"/>
        <v>-3.3473219539931542E-2</v>
      </c>
      <c r="AE416" s="6">
        <f t="shared" si="267"/>
        <v>2.7743416908783791E-2</v>
      </c>
      <c r="AF416" s="6">
        <f t="shared" si="268"/>
        <v>1.1096381419344326E-3</v>
      </c>
      <c r="AG416" s="6">
        <f t="shared" si="269"/>
        <v>2.6008144980380621E-2</v>
      </c>
      <c r="AH416" s="6">
        <f t="shared" si="270"/>
        <v>-7.5765361712850643E-3</v>
      </c>
      <c r="AI416" s="6">
        <f t="shared" si="271"/>
        <v>-9.7070137434306369E-3</v>
      </c>
      <c r="AJ416" s="6">
        <f t="shared" si="272"/>
        <v>5.5710391128904746E-4</v>
      </c>
      <c r="AK416">
        <f t="shared" si="273"/>
        <v>-4.1775659154026368E-3</v>
      </c>
      <c r="AL416" s="6">
        <f t="shared" si="274"/>
        <v>1.1196870563655148E-2</v>
      </c>
      <c r="AM416" s="6">
        <f t="shared" si="275"/>
        <v>-1.8513927753477932E-2</v>
      </c>
      <c r="AN416" s="6">
        <f t="shared" si="276"/>
        <v>-3.7154155172898218E-3</v>
      </c>
      <c r="AO416" s="6">
        <f t="shared" si="277"/>
        <v>-3.3473219539931542E-2</v>
      </c>
      <c r="AP416" s="6">
        <f t="shared" si="278"/>
        <v>2.7743416908783791E-2</v>
      </c>
      <c r="AQ416" s="6">
        <f t="shared" si="279"/>
        <v>1.1096381419344326E-3</v>
      </c>
      <c r="AR416" s="6">
        <f t="shared" si="280"/>
        <v>2.6008144980380621E-2</v>
      </c>
      <c r="AS416" s="6">
        <f t="shared" si="281"/>
        <v>-7.5765361712850643E-3</v>
      </c>
      <c r="AT416" s="6">
        <f t="shared" si="282"/>
        <v>-9.7070137434306369E-3</v>
      </c>
      <c r="AU416" s="6">
        <f t="shared" si="283"/>
        <v>5.5710391128904746E-4</v>
      </c>
      <c r="AV416">
        <f t="shared" si="284"/>
        <v>0</v>
      </c>
      <c r="AW416">
        <f t="shared" si="285"/>
        <v>0</v>
      </c>
      <c r="AX416">
        <f t="shared" si="286"/>
        <v>1</v>
      </c>
    </row>
    <row r="417" spans="1:50" x14ac:dyDescent="0.25">
      <c r="A417" s="1">
        <v>42360</v>
      </c>
      <c r="B417">
        <v>666.830017</v>
      </c>
      <c r="C417">
        <v>668.48999000000003</v>
      </c>
      <c r="D417">
        <v>659.26000999999997</v>
      </c>
      <c r="E417">
        <v>663.15002400000003</v>
      </c>
      <c r="F417">
        <v>663.15002400000003</v>
      </c>
      <c r="G417">
        <v>2664000</v>
      </c>
      <c r="H417" s="2">
        <f t="shared" si="257"/>
        <v>-2.0465997193931385E-3</v>
      </c>
      <c r="I417">
        <f t="shared" si="246"/>
        <v>696.44000200000005</v>
      </c>
      <c r="J417">
        <f t="shared" si="247"/>
        <v>547.17999299999997</v>
      </c>
      <c r="K417">
        <f t="shared" si="248"/>
        <v>584.10998500000005</v>
      </c>
      <c r="L417">
        <f t="shared" si="249"/>
        <v>5.0199768974146908E-2</v>
      </c>
      <c r="M417">
        <f t="shared" si="250"/>
        <v>-0.17487751911775551</v>
      </c>
      <c r="N417">
        <f t="shared" si="251"/>
        <v>-0.11918877499731495</v>
      </c>
      <c r="O417">
        <f t="shared" si="252"/>
        <v>0</v>
      </c>
      <c r="P417">
        <f t="shared" si="253"/>
        <v>0</v>
      </c>
      <c r="Q417">
        <f t="shared" si="254"/>
        <v>1</v>
      </c>
      <c r="R417">
        <f t="shared" si="258"/>
        <v>-1</v>
      </c>
      <c r="S417">
        <f t="shared" si="259"/>
        <v>0</v>
      </c>
      <c r="T417" s="5">
        <f t="shared" si="255"/>
        <v>1.0020465997193932</v>
      </c>
      <c r="U417" s="5">
        <f t="shared" si="256"/>
        <v>1</v>
      </c>
      <c r="V417" s="5">
        <f>PRODUCT($T$3:T417)-1</f>
        <v>0.47961697167335426</v>
      </c>
      <c r="W417" s="4">
        <f>PRODUCT($U$3:U417)-1</f>
        <v>0.85004011612046093</v>
      </c>
      <c r="X417">
        <f t="shared" si="260"/>
        <v>1.1538536220474707</v>
      </c>
      <c r="Y417" s="1">
        <f t="shared" si="261"/>
        <v>42360</v>
      </c>
      <c r="Z417">
        <f t="shared" si="262"/>
        <v>1.1196870563655148E-2</v>
      </c>
      <c r="AA417" s="6">
        <f t="shared" si="263"/>
        <v>-1.8513927753477932E-2</v>
      </c>
      <c r="AB417" s="6">
        <f t="shared" si="264"/>
        <v>-3.7154155172898218E-3</v>
      </c>
      <c r="AC417" s="6">
        <f t="shared" si="265"/>
        <v>-3.3473219539931542E-2</v>
      </c>
      <c r="AD417" s="6">
        <f t="shared" si="266"/>
        <v>2.7743416908783791E-2</v>
      </c>
      <c r="AE417" s="6">
        <f t="shared" si="267"/>
        <v>1.1096381419344326E-3</v>
      </c>
      <c r="AF417" s="6">
        <f t="shared" si="268"/>
        <v>2.6008144980380621E-2</v>
      </c>
      <c r="AG417" s="6">
        <f t="shared" si="269"/>
        <v>-7.5765361712850643E-3</v>
      </c>
      <c r="AH417" s="6">
        <f t="shared" si="270"/>
        <v>-9.7070137434306369E-3</v>
      </c>
      <c r="AI417" s="6">
        <f t="shared" si="271"/>
        <v>5.5710391128904746E-4</v>
      </c>
      <c r="AJ417" s="6">
        <f t="shared" si="272"/>
        <v>-2.0465997193931385E-3</v>
      </c>
      <c r="AK417">
        <f t="shared" si="273"/>
        <v>1.1196870563655148E-2</v>
      </c>
      <c r="AL417" s="6">
        <f t="shared" si="274"/>
        <v>-1.8513927753477932E-2</v>
      </c>
      <c r="AM417" s="6">
        <f t="shared" si="275"/>
        <v>-3.7154155172898218E-3</v>
      </c>
      <c r="AN417" s="6">
        <f t="shared" si="276"/>
        <v>-3.3473219539931542E-2</v>
      </c>
      <c r="AO417" s="6">
        <f t="shared" si="277"/>
        <v>2.7743416908783791E-2</v>
      </c>
      <c r="AP417" s="6">
        <f t="shared" si="278"/>
        <v>1.1096381419344326E-3</v>
      </c>
      <c r="AQ417" s="6">
        <f t="shared" si="279"/>
        <v>2.6008144980380621E-2</v>
      </c>
      <c r="AR417" s="6">
        <f t="shared" si="280"/>
        <v>-7.5765361712850643E-3</v>
      </c>
      <c r="AS417" s="6">
        <f t="shared" si="281"/>
        <v>-9.7070137434306369E-3</v>
      </c>
      <c r="AT417" s="6">
        <f t="shared" si="282"/>
        <v>5.5710391128904746E-4</v>
      </c>
      <c r="AU417" s="6">
        <f t="shared" si="283"/>
        <v>-2.0465997193931385E-3</v>
      </c>
      <c r="AV417">
        <f t="shared" si="284"/>
        <v>0</v>
      </c>
      <c r="AW417">
        <f t="shared" si="285"/>
        <v>0</v>
      </c>
      <c r="AX417">
        <f t="shared" si="286"/>
        <v>1</v>
      </c>
    </row>
    <row r="418" spans="1:50" x14ac:dyDescent="0.25">
      <c r="A418" s="1">
        <v>42361</v>
      </c>
      <c r="B418">
        <v>666.5</v>
      </c>
      <c r="C418">
        <v>666.59997599999997</v>
      </c>
      <c r="D418">
        <v>656.63000499999998</v>
      </c>
      <c r="E418">
        <v>663.70001200000002</v>
      </c>
      <c r="F418">
        <v>663.70001200000002</v>
      </c>
      <c r="G418">
        <v>2722900</v>
      </c>
      <c r="H418" s="2">
        <f t="shared" si="257"/>
        <v>8.2935682740781225E-4</v>
      </c>
      <c r="I418">
        <f t="shared" si="246"/>
        <v>696.44000200000005</v>
      </c>
      <c r="J418">
        <f t="shared" si="247"/>
        <v>547.17999299999997</v>
      </c>
      <c r="K418">
        <f t="shared" si="248"/>
        <v>594.55999799999995</v>
      </c>
      <c r="L418">
        <f t="shared" si="249"/>
        <v>4.9329500388799241E-2</v>
      </c>
      <c r="M418">
        <f t="shared" si="250"/>
        <v>-0.17556127300476843</v>
      </c>
      <c r="N418">
        <f t="shared" si="251"/>
        <v>-0.10417359160752893</v>
      </c>
      <c r="O418">
        <f t="shared" si="252"/>
        <v>0</v>
      </c>
      <c r="P418">
        <f t="shared" si="253"/>
        <v>0</v>
      </c>
      <c r="Q418">
        <f t="shared" si="254"/>
        <v>1</v>
      </c>
      <c r="R418">
        <f t="shared" si="258"/>
        <v>-1</v>
      </c>
      <c r="S418">
        <f t="shared" si="259"/>
        <v>0</v>
      </c>
      <c r="T418" s="5">
        <f t="shared" si="255"/>
        <v>0.99917064317259219</v>
      </c>
      <c r="U418" s="5">
        <f t="shared" si="256"/>
        <v>1</v>
      </c>
      <c r="V418" s="5">
        <f>PRODUCT($T$3:T418)-1</f>
        <v>0.47838984123594841</v>
      </c>
      <c r="W418" s="4">
        <f>PRODUCT($U$3:U418)-1</f>
        <v>0.85004011612046093</v>
      </c>
      <c r="X418">
        <f t="shared" si="260"/>
        <v>1.1556399352541522</v>
      </c>
      <c r="Y418" s="1">
        <f t="shared" si="261"/>
        <v>42361</v>
      </c>
      <c r="Z418">
        <f t="shared" si="262"/>
        <v>-1.8513927753477932E-2</v>
      </c>
      <c r="AA418" s="6">
        <f t="shared" si="263"/>
        <v>-3.7154155172898218E-3</v>
      </c>
      <c r="AB418" s="6">
        <f t="shared" si="264"/>
        <v>-3.3473219539931542E-2</v>
      </c>
      <c r="AC418" s="6">
        <f t="shared" si="265"/>
        <v>2.7743416908783791E-2</v>
      </c>
      <c r="AD418" s="6">
        <f t="shared" si="266"/>
        <v>1.1096381419344326E-3</v>
      </c>
      <c r="AE418" s="6">
        <f t="shared" si="267"/>
        <v>2.6008144980380621E-2</v>
      </c>
      <c r="AF418" s="6">
        <f t="shared" si="268"/>
        <v>-7.5765361712850643E-3</v>
      </c>
      <c r="AG418" s="6">
        <f t="shared" si="269"/>
        <v>-9.7070137434306369E-3</v>
      </c>
      <c r="AH418" s="6">
        <f t="shared" si="270"/>
        <v>5.5710391128904746E-4</v>
      </c>
      <c r="AI418" s="6">
        <f t="shared" si="271"/>
        <v>-2.0465997193931385E-3</v>
      </c>
      <c r="AJ418" s="6">
        <f t="shared" si="272"/>
        <v>8.2935682740781225E-4</v>
      </c>
      <c r="AK418">
        <f t="shared" si="273"/>
        <v>-1.8513927753477932E-2</v>
      </c>
      <c r="AL418" s="6">
        <f t="shared" si="274"/>
        <v>-3.7154155172898218E-3</v>
      </c>
      <c r="AM418" s="6">
        <f t="shared" si="275"/>
        <v>-3.3473219539931542E-2</v>
      </c>
      <c r="AN418" s="6">
        <f t="shared" si="276"/>
        <v>2.7743416908783791E-2</v>
      </c>
      <c r="AO418" s="6">
        <f t="shared" si="277"/>
        <v>1.1096381419344326E-3</v>
      </c>
      <c r="AP418" s="6">
        <f t="shared" si="278"/>
        <v>2.6008144980380621E-2</v>
      </c>
      <c r="AQ418" s="6">
        <f t="shared" si="279"/>
        <v>-7.5765361712850643E-3</v>
      </c>
      <c r="AR418" s="6">
        <f t="shared" si="280"/>
        <v>-9.7070137434306369E-3</v>
      </c>
      <c r="AS418" s="6">
        <f t="shared" si="281"/>
        <v>5.5710391128904746E-4</v>
      </c>
      <c r="AT418" s="6">
        <f t="shared" si="282"/>
        <v>-2.0465997193931385E-3</v>
      </c>
      <c r="AU418" s="6">
        <f t="shared" si="283"/>
        <v>8.2935682740781225E-4</v>
      </c>
      <c r="AV418">
        <f t="shared" si="284"/>
        <v>0</v>
      </c>
      <c r="AW418">
        <f t="shared" si="285"/>
        <v>0</v>
      </c>
      <c r="AX418">
        <f t="shared" si="286"/>
        <v>1</v>
      </c>
    </row>
    <row r="419" spans="1:50" x14ac:dyDescent="0.25">
      <c r="A419" s="1">
        <v>42362</v>
      </c>
      <c r="B419">
        <v>663.34997599999997</v>
      </c>
      <c r="C419">
        <v>664.67999299999997</v>
      </c>
      <c r="D419">
        <v>660.59997599999997</v>
      </c>
      <c r="E419">
        <v>662.78997800000002</v>
      </c>
      <c r="F419">
        <v>662.78997800000002</v>
      </c>
      <c r="G419">
        <v>1093000</v>
      </c>
      <c r="H419" s="2">
        <f t="shared" si="257"/>
        <v>-1.3711526044088984E-3</v>
      </c>
      <c r="I419">
        <f t="shared" si="246"/>
        <v>696.44000200000005</v>
      </c>
      <c r="J419">
        <f t="shared" si="247"/>
        <v>547.17999299999997</v>
      </c>
      <c r="K419">
        <f t="shared" si="248"/>
        <v>590.38000499999998</v>
      </c>
      <c r="L419">
        <f t="shared" si="249"/>
        <v>5.0770266776725581E-2</v>
      </c>
      <c r="M419">
        <f t="shared" si="250"/>
        <v>-0.17442928957504555</v>
      </c>
      <c r="N419">
        <f t="shared" si="251"/>
        <v>-0.1092502533283628</v>
      </c>
      <c r="O419">
        <f t="shared" si="252"/>
        <v>0</v>
      </c>
      <c r="P419">
        <f t="shared" si="253"/>
        <v>0</v>
      </c>
      <c r="Q419">
        <f t="shared" si="254"/>
        <v>1</v>
      </c>
      <c r="R419">
        <f t="shared" si="258"/>
        <v>-1</v>
      </c>
      <c r="S419">
        <f t="shared" si="259"/>
        <v>0</v>
      </c>
      <c r="T419" s="5">
        <f t="shared" si="255"/>
        <v>1.0013711526044089</v>
      </c>
      <c r="U419" s="5">
        <f t="shared" si="256"/>
        <v>1</v>
      </c>
      <c r="V419" s="5">
        <f>PRODUCT($T$3:T419)-1</f>
        <v>0.48041693931709073</v>
      </c>
      <c r="W419" s="4">
        <f>PRODUCT($U$3:U419)-1</f>
        <v>0.85004011612046093</v>
      </c>
      <c r="X419">
        <f t="shared" si="260"/>
        <v>1.152684223942761</v>
      </c>
      <c r="Y419" s="1">
        <f t="shared" si="261"/>
        <v>42362</v>
      </c>
      <c r="Z419">
        <f t="shared" si="262"/>
        <v>-3.7154155172898218E-3</v>
      </c>
      <c r="AA419" s="6">
        <f t="shared" si="263"/>
        <v>-3.3473219539931542E-2</v>
      </c>
      <c r="AB419" s="6">
        <f t="shared" si="264"/>
        <v>2.7743416908783791E-2</v>
      </c>
      <c r="AC419" s="6">
        <f t="shared" si="265"/>
        <v>1.1096381419344326E-3</v>
      </c>
      <c r="AD419" s="6">
        <f t="shared" si="266"/>
        <v>2.6008144980380621E-2</v>
      </c>
      <c r="AE419" s="6">
        <f t="shared" si="267"/>
        <v>-7.5765361712850643E-3</v>
      </c>
      <c r="AF419" s="6">
        <f t="shared" si="268"/>
        <v>-9.7070137434306369E-3</v>
      </c>
      <c r="AG419" s="6">
        <f t="shared" si="269"/>
        <v>5.5710391128904746E-4</v>
      </c>
      <c r="AH419" s="6">
        <f t="shared" si="270"/>
        <v>-2.0465997193931385E-3</v>
      </c>
      <c r="AI419" s="6">
        <f t="shared" si="271"/>
        <v>8.2935682740781225E-4</v>
      </c>
      <c r="AJ419" s="6">
        <f t="shared" si="272"/>
        <v>-1.3711526044088984E-3</v>
      </c>
      <c r="AK419">
        <f t="shared" si="273"/>
        <v>-3.7154155172898218E-3</v>
      </c>
      <c r="AL419" s="6">
        <f t="shared" si="274"/>
        <v>-3.3473219539931542E-2</v>
      </c>
      <c r="AM419" s="6">
        <f t="shared" si="275"/>
        <v>2.7743416908783791E-2</v>
      </c>
      <c r="AN419" s="6">
        <f t="shared" si="276"/>
        <v>1.1096381419344326E-3</v>
      </c>
      <c r="AO419" s="6">
        <f t="shared" si="277"/>
        <v>2.6008144980380621E-2</v>
      </c>
      <c r="AP419" s="6">
        <f t="shared" si="278"/>
        <v>-7.5765361712850643E-3</v>
      </c>
      <c r="AQ419" s="6">
        <f t="shared" si="279"/>
        <v>-9.7070137434306369E-3</v>
      </c>
      <c r="AR419" s="6">
        <f t="shared" si="280"/>
        <v>5.5710391128904746E-4</v>
      </c>
      <c r="AS419" s="6">
        <f t="shared" si="281"/>
        <v>-2.0465997193931385E-3</v>
      </c>
      <c r="AT419" s="6">
        <f t="shared" si="282"/>
        <v>8.2935682740781225E-4</v>
      </c>
      <c r="AU419" s="6">
        <f t="shared" si="283"/>
        <v>-1.3711526044088984E-3</v>
      </c>
      <c r="AV419">
        <f t="shared" si="284"/>
        <v>0</v>
      </c>
      <c r="AW419">
        <f t="shared" si="285"/>
        <v>0</v>
      </c>
      <c r="AX419">
        <f t="shared" si="286"/>
        <v>1</v>
      </c>
    </row>
    <row r="420" spans="1:50" x14ac:dyDescent="0.25">
      <c r="A420" s="1">
        <v>42366</v>
      </c>
      <c r="B420">
        <v>665.55999799999995</v>
      </c>
      <c r="C420">
        <v>675.5</v>
      </c>
      <c r="D420">
        <v>665.5</v>
      </c>
      <c r="E420">
        <v>675.20001200000002</v>
      </c>
      <c r="F420">
        <v>675.20001200000002</v>
      </c>
      <c r="G420">
        <v>3775800</v>
      </c>
      <c r="H420" s="2">
        <f t="shared" si="257"/>
        <v>1.8723931278272987E-2</v>
      </c>
      <c r="I420">
        <f t="shared" si="246"/>
        <v>696.44000200000005</v>
      </c>
      <c r="J420">
        <f t="shared" si="247"/>
        <v>547.17999299999997</v>
      </c>
      <c r="K420">
        <f t="shared" si="248"/>
        <v>578.78002900000001</v>
      </c>
      <c r="L420">
        <f t="shared" si="249"/>
        <v>3.1457330602061795E-2</v>
      </c>
      <c r="M420">
        <f t="shared" si="250"/>
        <v>-0.18960310533880742</v>
      </c>
      <c r="N420">
        <f t="shared" si="251"/>
        <v>-0.14280210498574453</v>
      </c>
      <c r="O420">
        <f t="shared" si="252"/>
        <v>0</v>
      </c>
      <c r="P420">
        <f t="shared" si="253"/>
        <v>0</v>
      </c>
      <c r="Q420">
        <f t="shared" si="254"/>
        <v>1</v>
      </c>
      <c r="R420">
        <f t="shared" si="258"/>
        <v>-1</v>
      </c>
      <c r="S420">
        <f t="shared" si="259"/>
        <v>0</v>
      </c>
      <c r="T420" s="5">
        <f t="shared" si="255"/>
        <v>0.98127606872172701</v>
      </c>
      <c r="U420" s="5">
        <f t="shared" si="256"/>
        <v>1</v>
      </c>
      <c r="V420" s="5">
        <f>PRODUCT($T$3:T420)-1</f>
        <v>0.45269771428212624</v>
      </c>
      <c r="W420" s="4">
        <f>PRODUCT($U$3:U420)-1</f>
        <v>0.85004011612046093</v>
      </c>
      <c r="X420">
        <f t="shared" si="260"/>
        <v>1.1929909354156871</v>
      </c>
      <c r="Y420" s="1">
        <f t="shared" si="261"/>
        <v>42366</v>
      </c>
      <c r="Z420">
        <f t="shared" si="262"/>
        <v>-3.3473219539931542E-2</v>
      </c>
      <c r="AA420" s="6">
        <f t="shared" si="263"/>
        <v>2.7743416908783791E-2</v>
      </c>
      <c r="AB420" s="6">
        <f t="shared" si="264"/>
        <v>1.1096381419344326E-3</v>
      </c>
      <c r="AC420" s="6">
        <f t="shared" si="265"/>
        <v>2.6008144980380621E-2</v>
      </c>
      <c r="AD420" s="6">
        <f t="shared" si="266"/>
        <v>-7.5765361712850643E-3</v>
      </c>
      <c r="AE420" s="6">
        <f t="shared" si="267"/>
        <v>-9.7070137434306369E-3</v>
      </c>
      <c r="AF420" s="6">
        <f t="shared" si="268"/>
        <v>5.5710391128904746E-4</v>
      </c>
      <c r="AG420" s="6">
        <f t="shared" si="269"/>
        <v>-2.0465997193931385E-3</v>
      </c>
      <c r="AH420" s="6">
        <f t="shared" si="270"/>
        <v>8.2935682740781225E-4</v>
      </c>
      <c r="AI420" s="6">
        <f t="shared" si="271"/>
        <v>-1.3711526044088984E-3</v>
      </c>
      <c r="AJ420" s="6">
        <f t="shared" si="272"/>
        <v>1.8723931278272987E-2</v>
      </c>
      <c r="AK420">
        <f t="shared" si="273"/>
        <v>-3.3473219539931542E-2</v>
      </c>
      <c r="AL420" s="6">
        <f t="shared" si="274"/>
        <v>2.7743416908783791E-2</v>
      </c>
      <c r="AM420" s="6">
        <f t="shared" si="275"/>
        <v>1.1096381419344326E-3</v>
      </c>
      <c r="AN420" s="6">
        <f t="shared" si="276"/>
        <v>2.6008144980380621E-2</v>
      </c>
      <c r="AO420" s="6">
        <f t="shared" si="277"/>
        <v>-7.5765361712850643E-3</v>
      </c>
      <c r="AP420" s="6">
        <f t="shared" si="278"/>
        <v>-9.7070137434306369E-3</v>
      </c>
      <c r="AQ420" s="6">
        <f t="shared" si="279"/>
        <v>5.5710391128904746E-4</v>
      </c>
      <c r="AR420" s="6">
        <f t="shared" si="280"/>
        <v>-2.0465997193931385E-3</v>
      </c>
      <c r="AS420" s="6">
        <f t="shared" si="281"/>
        <v>8.2935682740781225E-4</v>
      </c>
      <c r="AT420" s="6">
        <f t="shared" si="282"/>
        <v>-1.3711526044088984E-3</v>
      </c>
      <c r="AU420" s="6">
        <f t="shared" si="283"/>
        <v>1.8723931278272987E-2</v>
      </c>
      <c r="AV420">
        <f t="shared" si="284"/>
        <v>0</v>
      </c>
      <c r="AW420">
        <f t="shared" si="285"/>
        <v>0</v>
      </c>
      <c r="AX420">
        <f t="shared" si="286"/>
        <v>1</v>
      </c>
    </row>
    <row r="421" spans="1:50" x14ac:dyDescent="0.25">
      <c r="A421" s="1">
        <v>42367</v>
      </c>
      <c r="B421">
        <v>677.97997999999995</v>
      </c>
      <c r="C421">
        <v>696.44000200000005</v>
      </c>
      <c r="D421">
        <v>677.89001499999995</v>
      </c>
      <c r="E421">
        <v>693.96997099999999</v>
      </c>
      <c r="F421">
        <v>693.96997099999999</v>
      </c>
      <c r="G421">
        <v>5735000</v>
      </c>
      <c r="H421" s="2">
        <f t="shared" si="257"/>
        <v>2.7799109399304855E-2</v>
      </c>
      <c r="I421">
        <f t="shared" si="246"/>
        <v>695.48999000000003</v>
      </c>
      <c r="J421">
        <f t="shared" si="247"/>
        <v>547.17999299999997</v>
      </c>
      <c r="K421">
        <f t="shared" si="248"/>
        <v>597.54998799999998</v>
      </c>
      <c r="L421">
        <f t="shared" si="249"/>
        <v>2.1903238807432501E-3</v>
      </c>
      <c r="M421">
        <f t="shared" si="250"/>
        <v>-0.21152208904439762</v>
      </c>
      <c r="N421">
        <f t="shared" si="251"/>
        <v>-0.13893970492852925</v>
      </c>
      <c r="O421">
        <f t="shared" si="252"/>
        <v>0</v>
      </c>
      <c r="P421">
        <f t="shared" si="253"/>
        <v>0</v>
      </c>
      <c r="Q421">
        <f t="shared" si="254"/>
        <v>1</v>
      </c>
      <c r="R421">
        <f t="shared" si="258"/>
        <v>-1</v>
      </c>
      <c r="S421">
        <f t="shared" si="259"/>
        <v>0</v>
      </c>
      <c r="T421" s="5">
        <f t="shared" si="255"/>
        <v>0.97220089060069514</v>
      </c>
      <c r="U421" s="5">
        <f t="shared" si="256"/>
        <v>1</v>
      </c>
      <c r="V421" s="5">
        <f>PRODUCT($T$3:T421)-1</f>
        <v>0.4123140115986772</v>
      </c>
      <c r="W421" s="4">
        <f>PRODUCT($U$3:U421)-1</f>
        <v>0.85004011612046093</v>
      </c>
      <c r="X421">
        <f t="shared" si="260"/>
        <v>1.253954130340992</v>
      </c>
      <c r="Y421" s="1">
        <f t="shared" si="261"/>
        <v>42367</v>
      </c>
      <c r="Z421">
        <f t="shared" si="262"/>
        <v>2.7743416908783791E-2</v>
      </c>
      <c r="AA421" s="6">
        <f t="shared" si="263"/>
        <v>1.1096381419344326E-3</v>
      </c>
      <c r="AB421" s="6">
        <f t="shared" si="264"/>
        <v>2.6008144980380621E-2</v>
      </c>
      <c r="AC421" s="6">
        <f t="shared" si="265"/>
        <v>-7.5765361712850643E-3</v>
      </c>
      <c r="AD421" s="6">
        <f t="shared" si="266"/>
        <v>-9.7070137434306369E-3</v>
      </c>
      <c r="AE421" s="6">
        <f t="shared" si="267"/>
        <v>5.5710391128904746E-4</v>
      </c>
      <c r="AF421" s="6">
        <f t="shared" si="268"/>
        <v>-2.0465997193931385E-3</v>
      </c>
      <c r="AG421" s="6">
        <f t="shared" si="269"/>
        <v>8.2935682740781225E-4</v>
      </c>
      <c r="AH421" s="6">
        <f t="shared" si="270"/>
        <v>-1.3711526044088984E-3</v>
      </c>
      <c r="AI421" s="6">
        <f t="shared" si="271"/>
        <v>1.8723931278272987E-2</v>
      </c>
      <c r="AJ421" s="6">
        <f t="shared" si="272"/>
        <v>2.7799109399304855E-2</v>
      </c>
      <c r="AK421">
        <f t="shared" si="273"/>
        <v>2.7743416908783791E-2</v>
      </c>
      <c r="AL421" s="6">
        <f t="shared" si="274"/>
        <v>1.1096381419344326E-3</v>
      </c>
      <c r="AM421" s="6">
        <f t="shared" si="275"/>
        <v>2.6008144980380621E-2</v>
      </c>
      <c r="AN421" s="6">
        <f t="shared" si="276"/>
        <v>-7.5765361712850643E-3</v>
      </c>
      <c r="AO421" s="6">
        <f t="shared" si="277"/>
        <v>-9.7070137434306369E-3</v>
      </c>
      <c r="AP421" s="6">
        <f t="shared" si="278"/>
        <v>5.5710391128904746E-4</v>
      </c>
      <c r="AQ421" s="6">
        <f t="shared" si="279"/>
        <v>-2.0465997193931385E-3</v>
      </c>
      <c r="AR421" s="6">
        <f t="shared" si="280"/>
        <v>8.2935682740781225E-4</v>
      </c>
      <c r="AS421" s="6">
        <f t="shared" si="281"/>
        <v>-1.3711526044088984E-3</v>
      </c>
      <c r="AT421" s="6">
        <f t="shared" si="282"/>
        <v>1.8723931278272987E-2</v>
      </c>
      <c r="AU421" s="6">
        <f t="shared" si="283"/>
        <v>2.7799109399304855E-2</v>
      </c>
      <c r="AV421">
        <f t="shared" si="284"/>
        <v>0</v>
      </c>
      <c r="AW421">
        <f t="shared" si="285"/>
        <v>0</v>
      </c>
      <c r="AX421">
        <f t="shared" si="286"/>
        <v>1</v>
      </c>
    </row>
    <row r="422" spans="1:50" x14ac:dyDescent="0.25">
      <c r="A422" s="1">
        <v>42368</v>
      </c>
      <c r="B422">
        <v>691.89001499999995</v>
      </c>
      <c r="C422">
        <v>695.48999000000003</v>
      </c>
      <c r="D422">
        <v>686.38000499999998</v>
      </c>
      <c r="E422">
        <v>689.07000700000003</v>
      </c>
      <c r="F422">
        <v>689.07000700000003</v>
      </c>
      <c r="G422">
        <v>3519000</v>
      </c>
      <c r="H422" s="2">
        <f t="shared" si="257"/>
        <v>-7.0607723745440554E-3</v>
      </c>
      <c r="I422">
        <f t="shared" si="246"/>
        <v>687.75</v>
      </c>
      <c r="J422">
        <f t="shared" si="247"/>
        <v>547.17999299999997</v>
      </c>
      <c r="K422">
        <f t="shared" si="248"/>
        <v>570</v>
      </c>
      <c r="L422">
        <f t="shared" si="249"/>
        <v>-1.9156355473182174E-3</v>
      </c>
      <c r="M422">
        <f t="shared" si="250"/>
        <v>-0.20591523728880001</v>
      </c>
      <c r="N422">
        <f t="shared" si="251"/>
        <v>-0.1727981276073739</v>
      </c>
      <c r="O422">
        <f t="shared" si="252"/>
        <v>0</v>
      </c>
      <c r="P422">
        <f t="shared" si="253"/>
        <v>0</v>
      </c>
      <c r="Q422">
        <f t="shared" si="254"/>
        <v>1</v>
      </c>
      <c r="R422">
        <f t="shared" si="258"/>
        <v>-1</v>
      </c>
      <c r="S422">
        <f t="shared" si="259"/>
        <v>0</v>
      </c>
      <c r="T422" s="5">
        <f t="shared" si="255"/>
        <v>1.0070607723745439</v>
      </c>
      <c r="U422" s="5">
        <f t="shared" si="256"/>
        <v>1</v>
      </c>
      <c r="V422" s="5">
        <f>PRODUCT($T$3:T422)-1</f>
        <v>0.42228603935595443</v>
      </c>
      <c r="W422" s="4">
        <f>PRODUCT($U$3:U422)-1</f>
        <v>0.85004011612046093</v>
      </c>
      <c r="X422">
        <f t="shared" si="260"/>
        <v>1.2380394732839908</v>
      </c>
      <c r="Y422" s="1">
        <f t="shared" si="261"/>
        <v>42368</v>
      </c>
      <c r="Z422">
        <f t="shared" si="262"/>
        <v>1.1096381419344326E-3</v>
      </c>
      <c r="AA422" s="6">
        <f t="shared" si="263"/>
        <v>2.6008144980380621E-2</v>
      </c>
      <c r="AB422" s="6">
        <f t="shared" si="264"/>
        <v>-7.5765361712850643E-3</v>
      </c>
      <c r="AC422" s="6">
        <f t="shared" si="265"/>
        <v>-9.7070137434306369E-3</v>
      </c>
      <c r="AD422" s="6">
        <f t="shared" si="266"/>
        <v>5.5710391128904746E-4</v>
      </c>
      <c r="AE422" s="6">
        <f t="shared" si="267"/>
        <v>-2.0465997193931385E-3</v>
      </c>
      <c r="AF422" s="6">
        <f t="shared" si="268"/>
        <v>8.2935682740781225E-4</v>
      </c>
      <c r="AG422" s="6">
        <f t="shared" si="269"/>
        <v>-1.3711526044088984E-3</v>
      </c>
      <c r="AH422" s="6">
        <f t="shared" si="270"/>
        <v>1.8723931278272987E-2</v>
      </c>
      <c r="AI422" s="6">
        <f t="shared" si="271"/>
        <v>2.7799109399304855E-2</v>
      </c>
      <c r="AJ422" s="6">
        <f t="shared" si="272"/>
        <v>-7.0607723745440554E-3</v>
      </c>
      <c r="AK422">
        <f t="shared" si="273"/>
        <v>1.1096381419344326E-3</v>
      </c>
      <c r="AL422" s="6">
        <f t="shared" si="274"/>
        <v>2.6008144980380621E-2</v>
      </c>
      <c r="AM422" s="6">
        <f t="shared" si="275"/>
        <v>-7.5765361712850643E-3</v>
      </c>
      <c r="AN422" s="6">
        <f t="shared" si="276"/>
        <v>-9.7070137434306369E-3</v>
      </c>
      <c r="AO422" s="6">
        <f t="shared" si="277"/>
        <v>5.5710391128904746E-4</v>
      </c>
      <c r="AP422" s="6">
        <f t="shared" si="278"/>
        <v>-2.0465997193931385E-3</v>
      </c>
      <c r="AQ422" s="6">
        <f t="shared" si="279"/>
        <v>8.2935682740781225E-4</v>
      </c>
      <c r="AR422" s="6">
        <f t="shared" si="280"/>
        <v>-1.3711526044088984E-3</v>
      </c>
      <c r="AS422" s="6">
        <f t="shared" si="281"/>
        <v>1.8723931278272987E-2</v>
      </c>
      <c r="AT422" s="6">
        <f t="shared" si="282"/>
        <v>2.7799109399304855E-2</v>
      </c>
      <c r="AU422" s="6">
        <f t="shared" si="283"/>
        <v>-7.0607723745440554E-3</v>
      </c>
      <c r="AV422">
        <f t="shared" si="284"/>
        <v>0</v>
      </c>
      <c r="AW422">
        <f t="shared" si="285"/>
        <v>0</v>
      </c>
      <c r="AX422">
        <f t="shared" si="286"/>
        <v>1</v>
      </c>
    </row>
    <row r="423" spans="1:50" x14ac:dyDescent="0.25">
      <c r="A423" s="1">
        <v>42369</v>
      </c>
      <c r="B423">
        <v>686.080017</v>
      </c>
      <c r="C423">
        <v>687.75</v>
      </c>
      <c r="D423">
        <v>675.89001499999995</v>
      </c>
      <c r="E423">
        <v>675.89001499999995</v>
      </c>
      <c r="F423">
        <v>675.89001499999995</v>
      </c>
      <c r="G423">
        <v>3749600</v>
      </c>
      <c r="H423" s="2">
        <f t="shared" si="257"/>
        <v>-1.9127217650034889E-2</v>
      </c>
      <c r="I423">
        <f t="shared" si="246"/>
        <v>657.71997099999999</v>
      </c>
      <c r="J423">
        <f t="shared" si="247"/>
        <v>547.17999299999997</v>
      </c>
      <c r="K423">
        <f t="shared" si="248"/>
        <v>570.30999799999995</v>
      </c>
      <c r="L423">
        <f t="shared" si="249"/>
        <v>-2.6883137192077022E-2</v>
      </c>
      <c r="M423">
        <f t="shared" si="250"/>
        <v>-0.19043042380201458</v>
      </c>
      <c r="N423">
        <f t="shared" si="251"/>
        <v>-0.15620887223788915</v>
      </c>
      <c r="O423">
        <f t="shared" si="252"/>
        <v>0</v>
      </c>
      <c r="P423">
        <f t="shared" si="253"/>
        <v>0</v>
      </c>
      <c r="Q423">
        <f t="shared" si="254"/>
        <v>1</v>
      </c>
      <c r="R423">
        <f t="shared" si="258"/>
        <v>-1</v>
      </c>
      <c r="S423">
        <f t="shared" si="259"/>
        <v>0</v>
      </c>
      <c r="T423" s="5">
        <f t="shared" si="255"/>
        <v>1.019127217650035</v>
      </c>
      <c r="U423" s="5">
        <f t="shared" si="256"/>
        <v>1</v>
      </c>
      <c r="V423" s="5">
        <f>PRODUCT($T$3:T423)-1</f>
        <v>0.44949041399132206</v>
      </c>
      <c r="W423" s="4">
        <f>PRODUCT($U$3:U423)-1</f>
        <v>0.85004011612046093</v>
      </c>
      <c r="X423">
        <f t="shared" si="260"/>
        <v>1.1952320051691183</v>
      </c>
      <c r="Y423" s="1">
        <f t="shared" si="261"/>
        <v>42369</v>
      </c>
      <c r="Z423">
        <f t="shared" si="262"/>
        <v>2.6008144980380621E-2</v>
      </c>
      <c r="AA423" s="6">
        <f t="shared" si="263"/>
        <v>-7.5765361712850643E-3</v>
      </c>
      <c r="AB423" s="6">
        <f t="shared" si="264"/>
        <v>-9.7070137434306369E-3</v>
      </c>
      <c r="AC423" s="6">
        <f t="shared" si="265"/>
        <v>5.5710391128904746E-4</v>
      </c>
      <c r="AD423" s="6">
        <f t="shared" si="266"/>
        <v>-2.0465997193931385E-3</v>
      </c>
      <c r="AE423" s="6">
        <f t="shared" si="267"/>
        <v>8.2935682740781225E-4</v>
      </c>
      <c r="AF423" s="6">
        <f t="shared" si="268"/>
        <v>-1.3711526044088984E-3</v>
      </c>
      <c r="AG423" s="6">
        <f t="shared" si="269"/>
        <v>1.8723931278272987E-2</v>
      </c>
      <c r="AH423" s="6">
        <f t="shared" si="270"/>
        <v>2.7799109399304855E-2</v>
      </c>
      <c r="AI423" s="6">
        <f t="shared" si="271"/>
        <v>-7.0607723745440554E-3</v>
      </c>
      <c r="AJ423" s="6">
        <f t="shared" si="272"/>
        <v>-1.9127217650034889E-2</v>
      </c>
      <c r="AK423">
        <f t="shared" si="273"/>
        <v>2.6008144980380621E-2</v>
      </c>
      <c r="AL423" s="6">
        <f t="shared" si="274"/>
        <v>-7.5765361712850643E-3</v>
      </c>
      <c r="AM423" s="6">
        <f t="shared" si="275"/>
        <v>-9.7070137434306369E-3</v>
      </c>
      <c r="AN423" s="6">
        <f t="shared" si="276"/>
        <v>5.5710391128904746E-4</v>
      </c>
      <c r="AO423" s="6">
        <f t="shared" si="277"/>
        <v>-2.0465997193931385E-3</v>
      </c>
      <c r="AP423" s="6">
        <f t="shared" si="278"/>
        <v>8.2935682740781225E-4</v>
      </c>
      <c r="AQ423" s="6">
        <f t="shared" si="279"/>
        <v>-1.3711526044088984E-3</v>
      </c>
      <c r="AR423" s="6">
        <f t="shared" si="280"/>
        <v>1.8723931278272987E-2</v>
      </c>
      <c r="AS423" s="6">
        <f t="shared" si="281"/>
        <v>2.7799109399304855E-2</v>
      </c>
      <c r="AT423" s="6">
        <f t="shared" si="282"/>
        <v>-7.0607723745440554E-3</v>
      </c>
      <c r="AU423" s="6">
        <f t="shared" si="283"/>
        <v>-1.9127217650034889E-2</v>
      </c>
      <c r="AV423">
        <f t="shared" si="284"/>
        <v>0</v>
      </c>
      <c r="AW423">
        <f t="shared" si="285"/>
        <v>0</v>
      </c>
      <c r="AX423">
        <f t="shared" si="286"/>
        <v>1</v>
      </c>
    </row>
    <row r="424" spans="1:50" x14ac:dyDescent="0.25">
      <c r="A424" s="1">
        <v>42373</v>
      </c>
      <c r="B424">
        <v>656.28997800000002</v>
      </c>
      <c r="C424">
        <v>657.71997099999999</v>
      </c>
      <c r="D424">
        <v>627.51000999999997</v>
      </c>
      <c r="E424">
        <v>636.98999000000003</v>
      </c>
      <c r="F424">
        <v>636.98999000000003</v>
      </c>
      <c r="G424">
        <v>9314500</v>
      </c>
      <c r="H424" s="2">
        <f t="shared" si="257"/>
        <v>-5.7553779663396698E-2</v>
      </c>
      <c r="I424">
        <f t="shared" si="246"/>
        <v>646.90997300000004</v>
      </c>
      <c r="J424">
        <f t="shared" si="247"/>
        <v>547.17999299999997</v>
      </c>
      <c r="K424">
        <f t="shared" si="248"/>
        <v>550.09002699999996</v>
      </c>
      <c r="L424">
        <f t="shared" si="249"/>
        <v>1.5573216464516149E-2</v>
      </c>
      <c r="M424">
        <f t="shared" si="250"/>
        <v>-0.14099122185577839</v>
      </c>
      <c r="N424">
        <f t="shared" si="251"/>
        <v>-0.13642280783721583</v>
      </c>
      <c r="O424">
        <f t="shared" si="252"/>
        <v>0</v>
      </c>
      <c r="P424">
        <f t="shared" si="253"/>
        <v>0</v>
      </c>
      <c r="Q424">
        <f t="shared" si="254"/>
        <v>1</v>
      </c>
      <c r="R424">
        <f t="shared" si="258"/>
        <v>-1</v>
      </c>
      <c r="S424">
        <f t="shared" si="259"/>
        <v>0</v>
      </c>
      <c r="T424" s="5">
        <f t="shared" si="255"/>
        <v>1.0575537796633967</v>
      </c>
      <c r="U424" s="5">
        <f t="shared" si="256"/>
        <v>1</v>
      </c>
      <c r="V424" s="5">
        <f>PRODUCT($T$3:T424)-1</f>
        <v>0.53291406590238433</v>
      </c>
      <c r="W424" s="4">
        <f>PRODUCT($U$3:U424)-1</f>
        <v>0.85004011612046093</v>
      </c>
      <c r="X424">
        <f t="shared" si="260"/>
        <v>1.0688881060335782</v>
      </c>
      <c r="Y424" s="1">
        <f t="shared" si="261"/>
        <v>42373</v>
      </c>
      <c r="Z424">
        <f t="shared" si="262"/>
        <v>-7.5765361712850643E-3</v>
      </c>
      <c r="AA424" s="6">
        <f t="shared" si="263"/>
        <v>-9.7070137434306369E-3</v>
      </c>
      <c r="AB424" s="6">
        <f t="shared" si="264"/>
        <v>5.5710391128904746E-4</v>
      </c>
      <c r="AC424" s="6">
        <f t="shared" si="265"/>
        <v>-2.0465997193931385E-3</v>
      </c>
      <c r="AD424" s="6">
        <f t="shared" si="266"/>
        <v>8.2935682740781225E-4</v>
      </c>
      <c r="AE424" s="6">
        <f t="shared" si="267"/>
        <v>-1.3711526044088984E-3</v>
      </c>
      <c r="AF424" s="6">
        <f t="shared" si="268"/>
        <v>1.8723931278272987E-2</v>
      </c>
      <c r="AG424" s="6">
        <f t="shared" si="269"/>
        <v>2.7799109399304855E-2</v>
      </c>
      <c r="AH424" s="6">
        <f t="shared" si="270"/>
        <v>-7.0607723745440554E-3</v>
      </c>
      <c r="AI424" s="6">
        <f t="shared" si="271"/>
        <v>-1.9127217650034889E-2</v>
      </c>
      <c r="AJ424" s="6">
        <f t="shared" si="272"/>
        <v>-5.7553779663396698E-2</v>
      </c>
      <c r="AK424">
        <f t="shared" si="273"/>
        <v>-7.5765361712850643E-3</v>
      </c>
      <c r="AL424" s="6">
        <f t="shared" si="274"/>
        <v>-9.7070137434306369E-3</v>
      </c>
      <c r="AM424" s="6">
        <f t="shared" si="275"/>
        <v>5.5710391128904746E-4</v>
      </c>
      <c r="AN424" s="6">
        <f t="shared" si="276"/>
        <v>-2.0465997193931385E-3</v>
      </c>
      <c r="AO424" s="6">
        <f t="shared" si="277"/>
        <v>8.2935682740781225E-4</v>
      </c>
      <c r="AP424" s="6">
        <f t="shared" si="278"/>
        <v>-1.3711526044088984E-3</v>
      </c>
      <c r="AQ424" s="6">
        <f t="shared" si="279"/>
        <v>1.8723931278272987E-2</v>
      </c>
      <c r="AR424" s="6">
        <f t="shared" si="280"/>
        <v>2.7799109399304855E-2</v>
      </c>
      <c r="AS424" s="6">
        <f t="shared" si="281"/>
        <v>-7.0607723745440554E-3</v>
      </c>
      <c r="AT424" s="6">
        <f t="shared" si="282"/>
        <v>-1.9127217650034889E-2</v>
      </c>
      <c r="AU424" s="6">
        <f t="shared" si="283"/>
        <v>-5.7553779663396698E-2</v>
      </c>
      <c r="AV424">
        <f t="shared" si="284"/>
        <v>0</v>
      </c>
      <c r="AW424">
        <f t="shared" si="285"/>
        <v>0</v>
      </c>
      <c r="AX424">
        <f t="shared" si="286"/>
        <v>1</v>
      </c>
    </row>
    <row r="425" spans="1:50" x14ac:dyDescent="0.25">
      <c r="A425" s="1">
        <v>42374</v>
      </c>
      <c r="B425">
        <v>646.85998500000005</v>
      </c>
      <c r="C425">
        <v>646.90997300000004</v>
      </c>
      <c r="D425">
        <v>627.65002400000003</v>
      </c>
      <c r="E425">
        <v>633.78997800000002</v>
      </c>
      <c r="F425">
        <v>633.78997800000002</v>
      </c>
      <c r="G425">
        <v>5822600</v>
      </c>
      <c r="H425" s="2">
        <f t="shared" si="257"/>
        <v>-5.0236456619985326E-3</v>
      </c>
      <c r="I425">
        <f t="shared" si="246"/>
        <v>639.78997800000002</v>
      </c>
      <c r="J425">
        <f t="shared" si="247"/>
        <v>521.90002400000003</v>
      </c>
      <c r="K425">
        <f t="shared" si="248"/>
        <v>521.90002400000003</v>
      </c>
      <c r="L425">
        <f t="shared" si="249"/>
        <v>9.4668584361867758E-3</v>
      </c>
      <c r="M425">
        <f t="shared" si="250"/>
        <v>-0.1765410591582437</v>
      </c>
      <c r="N425">
        <f t="shared" si="251"/>
        <v>-0.1765410591582437</v>
      </c>
      <c r="O425">
        <f t="shared" si="252"/>
        <v>0</v>
      </c>
      <c r="P425">
        <f t="shared" si="253"/>
        <v>0</v>
      </c>
      <c r="Q425">
        <f t="shared" si="254"/>
        <v>1</v>
      </c>
      <c r="R425">
        <f t="shared" si="258"/>
        <v>-1</v>
      </c>
      <c r="S425">
        <f t="shared" si="259"/>
        <v>0</v>
      </c>
      <c r="T425" s="5">
        <f t="shared" si="255"/>
        <v>1.0050236456619985</v>
      </c>
      <c r="U425" s="5">
        <f t="shared" si="256"/>
        <v>1</v>
      </c>
      <c r="V425" s="5">
        <f>PRODUCT($T$3:T425)-1</f>
        <v>0.54061488299977145</v>
      </c>
      <c r="W425" s="4">
        <f>PRODUCT($U$3:U425)-1</f>
        <v>0.85004011612046093</v>
      </c>
      <c r="X425">
        <f t="shared" si="260"/>
        <v>1.0584947452745421</v>
      </c>
      <c r="Y425" s="1">
        <f t="shared" si="261"/>
        <v>42374</v>
      </c>
      <c r="Z425">
        <f t="shared" si="262"/>
        <v>-9.7070137434306369E-3</v>
      </c>
      <c r="AA425" s="6">
        <f t="shared" si="263"/>
        <v>5.5710391128904746E-4</v>
      </c>
      <c r="AB425" s="6">
        <f t="shared" si="264"/>
        <v>-2.0465997193931385E-3</v>
      </c>
      <c r="AC425" s="6">
        <f t="shared" si="265"/>
        <v>8.2935682740781225E-4</v>
      </c>
      <c r="AD425" s="6">
        <f t="shared" si="266"/>
        <v>-1.3711526044088984E-3</v>
      </c>
      <c r="AE425" s="6">
        <f t="shared" si="267"/>
        <v>1.8723931278272987E-2</v>
      </c>
      <c r="AF425" s="6">
        <f t="shared" si="268"/>
        <v>2.7799109399304855E-2</v>
      </c>
      <c r="AG425" s="6">
        <f t="shared" si="269"/>
        <v>-7.0607723745440554E-3</v>
      </c>
      <c r="AH425" s="6">
        <f t="shared" si="270"/>
        <v>-1.9127217650034889E-2</v>
      </c>
      <c r="AI425" s="6">
        <f t="shared" si="271"/>
        <v>-5.7553779663396698E-2</v>
      </c>
      <c r="AJ425" s="6">
        <f t="shared" si="272"/>
        <v>-5.0236456619985326E-3</v>
      </c>
      <c r="AK425">
        <f t="shared" si="273"/>
        <v>-9.7070137434306369E-3</v>
      </c>
      <c r="AL425" s="6">
        <f t="shared" si="274"/>
        <v>5.5710391128904746E-4</v>
      </c>
      <c r="AM425" s="6">
        <f t="shared" si="275"/>
        <v>-2.0465997193931385E-3</v>
      </c>
      <c r="AN425" s="6">
        <f t="shared" si="276"/>
        <v>8.2935682740781225E-4</v>
      </c>
      <c r="AO425" s="6">
        <f t="shared" si="277"/>
        <v>-1.3711526044088984E-3</v>
      </c>
      <c r="AP425" s="6">
        <f t="shared" si="278"/>
        <v>1.8723931278272987E-2</v>
      </c>
      <c r="AQ425" s="6">
        <f t="shared" si="279"/>
        <v>2.7799109399304855E-2</v>
      </c>
      <c r="AR425" s="6">
        <f t="shared" si="280"/>
        <v>-7.0607723745440554E-3</v>
      </c>
      <c r="AS425" s="6">
        <f t="shared" si="281"/>
        <v>-1.9127217650034889E-2</v>
      </c>
      <c r="AT425" s="6">
        <f t="shared" si="282"/>
        <v>-5.7553779663396698E-2</v>
      </c>
      <c r="AU425" s="6">
        <f t="shared" si="283"/>
        <v>-5.0236456619985326E-3</v>
      </c>
      <c r="AV425">
        <f t="shared" si="284"/>
        <v>0</v>
      </c>
      <c r="AW425">
        <f t="shared" si="285"/>
        <v>0</v>
      </c>
      <c r="AX425">
        <f t="shared" si="286"/>
        <v>1</v>
      </c>
    </row>
    <row r="426" spans="1:50" x14ac:dyDescent="0.25">
      <c r="A426" s="1">
        <v>42375</v>
      </c>
      <c r="B426">
        <v>622</v>
      </c>
      <c r="C426">
        <v>639.78997800000002</v>
      </c>
      <c r="D426">
        <v>620.30999799999995</v>
      </c>
      <c r="E426">
        <v>632.65002400000003</v>
      </c>
      <c r="F426">
        <v>632.65002400000003</v>
      </c>
      <c r="G426">
        <v>5329200</v>
      </c>
      <c r="H426" s="2">
        <f t="shared" si="257"/>
        <v>-1.798630523627498E-3</v>
      </c>
      <c r="I426">
        <f t="shared" si="246"/>
        <v>638.05999799999995</v>
      </c>
      <c r="J426">
        <f t="shared" si="247"/>
        <v>519.21997099999999</v>
      </c>
      <c r="K426">
        <f t="shared" si="248"/>
        <v>519.21997099999999</v>
      </c>
      <c r="L426">
        <f t="shared" si="249"/>
        <v>8.5512902786200051E-3</v>
      </c>
      <c r="M426">
        <f t="shared" si="250"/>
        <v>-0.17929352516708363</v>
      </c>
      <c r="N426">
        <f t="shared" si="251"/>
        <v>-0.17929352516708363</v>
      </c>
      <c r="O426">
        <f t="shared" si="252"/>
        <v>0</v>
      </c>
      <c r="P426">
        <f t="shared" si="253"/>
        <v>0</v>
      </c>
      <c r="Q426">
        <f t="shared" si="254"/>
        <v>1</v>
      </c>
      <c r="R426">
        <f t="shared" si="258"/>
        <v>-1</v>
      </c>
      <c r="S426">
        <f t="shared" si="259"/>
        <v>0</v>
      </c>
      <c r="T426" s="5">
        <f t="shared" si="255"/>
        <v>1.0017986305236275</v>
      </c>
      <c r="U426" s="5">
        <f t="shared" si="256"/>
        <v>1</v>
      </c>
      <c r="V426" s="5">
        <f>PRODUCT($T$3:T426)-1</f>
        <v>0.54338587995348964</v>
      </c>
      <c r="W426" s="4">
        <f>PRODUCT($U$3:U426)-1</f>
        <v>0.85004011612046093</v>
      </c>
      <c r="X426">
        <f t="shared" si="260"/>
        <v>1.0547922737929647</v>
      </c>
      <c r="Y426" s="1">
        <f t="shared" si="261"/>
        <v>42375</v>
      </c>
      <c r="Z426">
        <f t="shared" si="262"/>
        <v>5.5710391128904746E-4</v>
      </c>
      <c r="AA426" s="6">
        <f t="shared" si="263"/>
        <v>-2.0465997193931385E-3</v>
      </c>
      <c r="AB426" s="6">
        <f t="shared" si="264"/>
        <v>8.2935682740781225E-4</v>
      </c>
      <c r="AC426" s="6">
        <f t="shared" si="265"/>
        <v>-1.3711526044088984E-3</v>
      </c>
      <c r="AD426" s="6">
        <f t="shared" si="266"/>
        <v>1.8723931278272987E-2</v>
      </c>
      <c r="AE426" s="6">
        <f t="shared" si="267"/>
        <v>2.7799109399304855E-2</v>
      </c>
      <c r="AF426" s="6">
        <f t="shared" si="268"/>
        <v>-7.0607723745440554E-3</v>
      </c>
      <c r="AG426" s="6">
        <f t="shared" si="269"/>
        <v>-1.9127217650034889E-2</v>
      </c>
      <c r="AH426" s="6">
        <f t="shared" si="270"/>
        <v>-5.7553779663396698E-2</v>
      </c>
      <c r="AI426" s="6">
        <f t="shared" si="271"/>
        <v>-5.0236456619985326E-3</v>
      </c>
      <c r="AJ426" s="6">
        <f t="shared" si="272"/>
        <v>-1.798630523627498E-3</v>
      </c>
      <c r="AK426">
        <f t="shared" si="273"/>
        <v>5.5710391128904746E-4</v>
      </c>
      <c r="AL426" s="6">
        <f t="shared" si="274"/>
        <v>-2.0465997193931385E-3</v>
      </c>
      <c r="AM426" s="6">
        <f t="shared" si="275"/>
        <v>8.2935682740781225E-4</v>
      </c>
      <c r="AN426" s="6">
        <f t="shared" si="276"/>
        <v>-1.3711526044088984E-3</v>
      </c>
      <c r="AO426" s="6">
        <f t="shared" si="277"/>
        <v>1.8723931278272987E-2</v>
      </c>
      <c r="AP426" s="6">
        <f t="shared" si="278"/>
        <v>2.7799109399304855E-2</v>
      </c>
      <c r="AQ426" s="6">
        <f t="shared" si="279"/>
        <v>-7.0607723745440554E-3</v>
      </c>
      <c r="AR426" s="6">
        <f t="shared" si="280"/>
        <v>-1.9127217650034889E-2</v>
      </c>
      <c r="AS426" s="6">
        <f t="shared" si="281"/>
        <v>-5.7553779663396698E-2</v>
      </c>
      <c r="AT426" s="6">
        <f t="shared" si="282"/>
        <v>-5.0236456619985326E-3</v>
      </c>
      <c r="AU426" s="6">
        <f t="shared" si="283"/>
        <v>-1.798630523627498E-3</v>
      </c>
      <c r="AV426">
        <f t="shared" si="284"/>
        <v>0</v>
      </c>
      <c r="AW426">
        <f t="shared" si="285"/>
        <v>0</v>
      </c>
      <c r="AX426">
        <f t="shared" si="286"/>
        <v>1</v>
      </c>
    </row>
    <row r="427" spans="1:50" x14ac:dyDescent="0.25">
      <c r="A427" s="1">
        <v>42376</v>
      </c>
      <c r="B427">
        <v>621.79998799999998</v>
      </c>
      <c r="C427">
        <v>630</v>
      </c>
      <c r="D427">
        <v>605.21002199999998</v>
      </c>
      <c r="E427">
        <v>607.94000200000005</v>
      </c>
      <c r="F427">
        <v>607.94000200000005</v>
      </c>
      <c r="G427">
        <v>7074900</v>
      </c>
      <c r="H427" s="2">
        <f t="shared" si="257"/>
        <v>-3.9057964218144003E-2</v>
      </c>
      <c r="I427">
        <f t="shared" si="246"/>
        <v>638.05999799999995</v>
      </c>
      <c r="J427">
        <f t="shared" si="247"/>
        <v>499.19000199999999</v>
      </c>
      <c r="K427">
        <f t="shared" si="248"/>
        <v>499.19000199999999</v>
      </c>
      <c r="L427">
        <f t="shared" si="249"/>
        <v>4.9544356187964489E-2</v>
      </c>
      <c r="M427">
        <f t="shared" si="250"/>
        <v>-0.17888278389682288</v>
      </c>
      <c r="N427">
        <f t="shared" si="251"/>
        <v>-0.17888278389682288</v>
      </c>
      <c r="O427">
        <f t="shared" si="252"/>
        <v>0</v>
      </c>
      <c r="P427">
        <f t="shared" si="253"/>
        <v>0</v>
      </c>
      <c r="Q427">
        <f t="shared" si="254"/>
        <v>1</v>
      </c>
      <c r="R427">
        <f t="shared" si="258"/>
        <v>-1</v>
      </c>
      <c r="S427">
        <f t="shared" si="259"/>
        <v>0</v>
      </c>
      <c r="T427" s="5">
        <f t="shared" si="255"/>
        <v>1.0390579642181441</v>
      </c>
      <c r="U427" s="5">
        <f t="shared" si="256"/>
        <v>1</v>
      </c>
      <c r="V427" s="5">
        <f>PRODUCT($T$3:T427)-1</f>
        <v>0.60366739042750184</v>
      </c>
      <c r="W427" s="4">
        <f>PRODUCT($U$3:U427)-1</f>
        <v>0.85004011612046093</v>
      </c>
      <c r="X427">
        <f t="shared" si="260"/>
        <v>0.97453627068744031</v>
      </c>
      <c r="Y427" s="1">
        <f t="shared" si="261"/>
        <v>42376</v>
      </c>
      <c r="Z427">
        <f t="shared" si="262"/>
        <v>-2.0465997193931385E-3</v>
      </c>
      <c r="AA427" s="6">
        <f t="shared" si="263"/>
        <v>8.2935682740781225E-4</v>
      </c>
      <c r="AB427" s="6">
        <f t="shared" si="264"/>
        <v>-1.3711526044088984E-3</v>
      </c>
      <c r="AC427" s="6">
        <f t="shared" si="265"/>
        <v>1.8723931278272987E-2</v>
      </c>
      <c r="AD427" s="6">
        <f t="shared" si="266"/>
        <v>2.7799109399304855E-2</v>
      </c>
      <c r="AE427" s="6">
        <f t="shared" si="267"/>
        <v>-7.0607723745440554E-3</v>
      </c>
      <c r="AF427" s="6">
        <f t="shared" si="268"/>
        <v>-1.9127217650034889E-2</v>
      </c>
      <c r="AG427" s="6">
        <f t="shared" si="269"/>
        <v>-5.7553779663396698E-2</v>
      </c>
      <c r="AH427" s="6">
        <f t="shared" si="270"/>
        <v>-5.0236456619985326E-3</v>
      </c>
      <c r="AI427" s="6">
        <f t="shared" si="271"/>
        <v>-1.798630523627498E-3</v>
      </c>
      <c r="AJ427" s="6">
        <f t="shared" si="272"/>
        <v>-3.9057964218144003E-2</v>
      </c>
      <c r="AK427">
        <f t="shared" si="273"/>
        <v>-2.0465997193931385E-3</v>
      </c>
      <c r="AL427" s="6">
        <f t="shared" si="274"/>
        <v>8.2935682740781225E-4</v>
      </c>
      <c r="AM427" s="6">
        <f t="shared" si="275"/>
        <v>-1.3711526044088984E-3</v>
      </c>
      <c r="AN427" s="6">
        <f t="shared" si="276"/>
        <v>1.8723931278272987E-2</v>
      </c>
      <c r="AO427" s="6">
        <f t="shared" si="277"/>
        <v>2.7799109399304855E-2</v>
      </c>
      <c r="AP427" s="6">
        <f t="shared" si="278"/>
        <v>-7.0607723745440554E-3</v>
      </c>
      <c r="AQ427" s="6">
        <f t="shared" si="279"/>
        <v>-1.9127217650034889E-2</v>
      </c>
      <c r="AR427" s="6">
        <f t="shared" si="280"/>
        <v>-5.7553779663396698E-2</v>
      </c>
      <c r="AS427" s="6">
        <f t="shared" si="281"/>
        <v>-5.0236456619985326E-3</v>
      </c>
      <c r="AT427" s="6">
        <f t="shared" si="282"/>
        <v>-1.798630523627498E-3</v>
      </c>
      <c r="AU427" s="6">
        <f t="shared" si="283"/>
        <v>-3.9057964218144003E-2</v>
      </c>
      <c r="AV427">
        <f t="shared" si="284"/>
        <v>0</v>
      </c>
      <c r="AW427">
        <f t="shared" si="285"/>
        <v>0</v>
      </c>
      <c r="AX427">
        <f t="shared" si="286"/>
        <v>1</v>
      </c>
    </row>
    <row r="428" spans="1:50" x14ac:dyDescent="0.25">
      <c r="A428" s="1">
        <v>42377</v>
      </c>
      <c r="B428">
        <v>619.65997300000004</v>
      </c>
      <c r="C428">
        <v>624.14001499999995</v>
      </c>
      <c r="D428">
        <v>606</v>
      </c>
      <c r="E428">
        <v>607.04998799999998</v>
      </c>
      <c r="F428">
        <v>607.04998799999998</v>
      </c>
      <c r="G428">
        <v>5512900</v>
      </c>
      <c r="H428" s="2">
        <f t="shared" si="257"/>
        <v>-1.463983283008341E-3</v>
      </c>
      <c r="I428">
        <f t="shared" si="246"/>
        <v>638.05999799999995</v>
      </c>
      <c r="J428">
        <f t="shared" si="247"/>
        <v>475.209991</v>
      </c>
      <c r="K428">
        <f t="shared" si="248"/>
        <v>475.209991</v>
      </c>
      <c r="L428">
        <f t="shared" si="249"/>
        <v>5.1083124311008143E-2</v>
      </c>
      <c r="M428">
        <f t="shared" si="250"/>
        <v>-0.21718145063203587</v>
      </c>
      <c r="N428">
        <f t="shared" si="251"/>
        <v>-0.21718145063203587</v>
      </c>
      <c r="O428">
        <f t="shared" si="252"/>
        <v>0</v>
      </c>
      <c r="P428">
        <f t="shared" si="253"/>
        <v>0</v>
      </c>
      <c r="Q428">
        <f t="shared" si="254"/>
        <v>1</v>
      </c>
      <c r="R428">
        <f t="shared" si="258"/>
        <v>-1</v>
      </c>
      <c r="S428">
        <f t="shared" si="259"/>
        <v>0</v>
      </c>
      <c r="T428" s="5">
        <f t="shared" si="255"/>
        <v>1.0014639832830083</v>
      </c>
      <c r="U428" s="5">
        <f t="shared" si="256"/>
        <v>1</v>
      </c>
      <c r="V428" s="5">
        <f>PRODUCT($T$3:T428)-1</f>
        <v>0.60601513267859342</v>
      </c>
      <c r="W428" s="4">
        <f>PRODUCT($U$3:U428)-1</f>
        <v>0.85004011612046093</v>
      </c>
      <c r="X428">
        <f t="shared" si="260"/>
        <v>0.97164558259546019</v>
      </c>
      <c r="Y428" s="1">
        <f t="shared" si="261"/>
        <v>42377</v>
      </c>
      <c r="Z428">
        <f t="shared" si="262"/>
        <v>8.2935682740781225E-4</v>
      </c>
      <c r="AA428" s="6">
        <f t="shared" si="263"/>
        <v>-1.3711526044088984E-3</v>
      </c>
      <c r="AB428" s="6">
        <f t="shared" si="264"/>
        <v>1.8723931278272987E-2</v>
      </c>
      <c r="AC428" s="6">
        <f t="shared" si="265"/>
        <v>2.7799109399304855E-2</v>
      </c>
      <c r="AD428" s="6">
        <f t="shared" si="266"/>
        <v>-7.0607723745440554E-3</v>
      </c>
      <c r="AE428" s="6">
        <f t="shared" si="267"/>
        <v>-1.9127217650034889E-2</v>
      </c>
      <c r="AF428" s="6">
        <f t="shared" si="268"/>
        <v>-5.7553779663396698E-2</v>
      </c>
      <c r="AG428" s="6">
        <f t="shared" si="269"/>
        <v>-5.0236456619985326E-3</v>
      </c>
      <c r="AH428" s="6">
        <f t="shared" si="270"/>
        <v>-1.798630523627498E-3</v>
      </c>
      <c r="AI428" s="6">
        <f t="shared" si="271"/>
        <v>-3.9057964218144003E-2</v>
      </c>
      <c r="AJ428" s="6">
        <f t="shared" si="272"/>
        <v>-1.463983283008341E-3</v>
      </c>
      <c r="AK428">
        <f t="shared" si="273"/>
        <v>8.2935682740781225E-4</v>
      </c>
      <c r="AL428" s="6">
        <f t="shared" si="274"/>
        <v>-1.3711526044088984E-3</v>
      </c>
      <c r="AM428" s="6">
        <f t="shared" si="275"/>
        <v>1.8723931278272987E-2</v>
      </c>
      <c r="AN428" s="6">
        <f t="shared" si="276"/>
        <v>2.7799109399304855E-2</v>
      </c>
      <c r="AO428" s="6">
        <f t="shared" si="277"/>
        <v>-7.0607723745440554E-3</v>
      </c>
      <c r="AP428" s="6">
        <f t="shared" si="278"/>
        <v>-1.9127217650034889E-2</v>
      </c>
      <c r="AQ428" s="6">
        <f t="shared" si="279"/>
        <v>-5.7553779663396698E-2</v>
      </c>
      <c r="AR428" s="6">
        <f t="shared" si="280"/>
        <v>-5.0236456619985326E-3</v>
      </c>
      <c r="AS428" s="6">
        <f t="shared" si="281"/>
        <v>-1.798630523627498E-3</v>
      </c>
      <c r="AT428" s="6">
        <f t="shared" si="282"/>
        <v>-3.9057964218144003E-2</v>
      </c>
      <c r="AU428" s="6">
        <f t="shared" si="283"/>
        <v>-1.463983283008341E-3</v>
      </c>
      <c r="AV428">
        <f t="shared" si="284"/>
        <v>0</v>
      </c>
      <c r="AW428">
        <f t="shared" si="285"/>
        <v>0</v>
      </c>
      <c r="AX428">
        <f t="shared" si="286"/>
        <v>1</v>
      </c>
    </row>
    <row r="429" spans="1:50" x14ac:dyDescent="0.25">
      <c r="A429" s="1">
        <v>42380</v>
      </c>
      <c r="B429">
        <v>612.47997999999995</v>
      </c>
      <c r="C429">
        <v>619.84997599999997</v>
      </c>
      <c r="D429">
        <v>598.57000700000003</v>
      </c>
      <c r="E429">
        <v>617.73999000000003</v>
      </c>
      <c r="F429">
        <v>617.73999000000003</v>
      </c>
      <c r="G429">
        <v>4869200</v>
      </c>
      <c r="H429" s="2">
        <f t="shared" si="257"/>
        <v>1.7609755722456377E-2</v>
      </c>
      <c r="I429">
        <f t="shared" si="246"/>
        <v>638.05999799999995</v>
      </c>
      <c r="J429">
        <f t="shared" si="247"/>
        <v>474</v>
      </c>
      <c r="K429">
        <f t="shared" si="248"/>
        <v>474</v>
      </c>
      <c r="L429">
        <f t="shared" si="249"/>
        <v>3.2894111323438668E-2</v>
      </c>
      <c r="M429">
        <f t="shared" si="250"/>
        <v>-0.23268687850368897</v>
      </c>
      <c r="N429">
        <f t="shared" si="251"/>
        <v>-0.23268687850368897</v>
      </c>
      <c r="O429">
        <f t="shared" si="252"/>
        <v>0</v>
      </c>
      <c r="P429">
        <f t="shared" si="253"/>
        <v>0</v>
      </c>
      <c r="Q429">
        <f t="shared" si="254"/>
        <v>1</v>
      </c>
      <c r="R429">
        <f t="shared" si="258"/>
        <v>-1</v>
      </c>
      <c r="S429">
        <f t="shared" si="259"/>
        <v>0</v>
      </c>
      <c r="T429" s="5">
        <f t="shared" si="255"/>
        <v>0.98239024427754362</v>
      </c>
      <c r="U429" s="5">
        <f t="shared" si="256"/>
        <v>1</v>
      </c>
      <c r="V429" s="5">
        <f>PRODUCT($T$3:T429)-1</f>
        <v>0.57773359850555495</v>
      </c>
      <c r="W429" s="4">
        <f>PRODUCT($U$3:U429)-1</f>
        <v>0.85004011612046093</v>
      </c>
      <c r="X429">
        <f t="shared" si="260"/>
        <v>1.0063657796762264</v>
      </c>
      <c r="Y429" s="1">
        <f t="shared" si="261"/>
        <v>42380</v>
      </c>
      <c r="Z429">
        <f t="shared" si="262"/>
        <v>-1.3711526044088984E-3</v>
      </c>
      <c r="AA429" s="6">
        <f t="shared" si="263"/>
        <v>1.8723931278272987E-2</v>
      </c>
      <c r="AB429" s="6">
        <f t="shared" si="264"/>
        <v>2.7799109399304855E-2</v>
      </c>
      <c r="AC429" s="6">
        <f t="shared" si="265"/>
        <v>-7.0607723745440554E-3</v>
      </c>
      <c r="AD429" s="6">
        <f t="shared" si="266"/>
        <v>-1.9127217650034889E-2</v>
      </c>
      <c r="AE429" s="6">
        <f t="shared" si="267"/>
        <v>-5.7553779663396698E-2</v>
      </c>
      <c r="AF429" s="6">
        <f t="shared" si="268"/>
        <v>-5.0236456619985326E-3</v>
      </c>
      <c r="AG429" s="6">
        <f t="shared" si="269"/>
        <v>-1.798630523627498E-3</v>
      </c>
      <c r="AH429" s="6">
        <f t="shared" si="270"/>
        <v>-3.9057964218144003E-2</v>
      </c>
      <c r="AI429" s="6">
        <f t="shared" si="271"/>
        <v>-1.463983283008341E-3</v>
      </c>
      <c r="AJ429" s="6">
        <f t="shared" si="272"/>
        <v>1.7609755722456377E-2</v>
      </c>
      <c r="AK429">
        <f t="shared" si="273"/>
        <v>-1.3711526044088984E-3</v>
      </c>
      <c r="AL429" s="6">
        <f t="shared" si="274"/>
        <v>1.8723931278272987E-2</v>
      </c>
      <c r="AM429" s="6">
        <f t="shared" si="275"/>
        <v>2.7799109399304855E-2</v>
      </c>
      <c r="AN429" s="6">
        <f t="shared" si="276"/>
        <v>-7.0607723745440554E-3</v>
      </c>
      <c r="AO429" s="6">
        <f t="shared" si="277"/>
        <v>-1.9127217650034889E-2</v>
      </c>
      <c r="AP429" s="6">
        <f t="shared" si="278"/>
        <v>-5.7553779663396698E-2</v>
      </c>
      <c r="AQ429" s="6">
        <f t="shared" si="279"/>
        <v>-5.0236456619985326E-3</v>
      </c>
      <c r="AR429" s="6">
        <f t="shared" si="280"/>
        <v>-1.798630523627498E-3</v>
      </c>
      <c r="AS429" s="6">
        <f t="shared" si="281"/>
        <v>-3.9057964218144003E-2</v>
      </c>
      <c r="AT429" s="6">
        <f t="shared" si="282"/>
        <v>-1.463983283008341E-3</v>
      </c>
      <c r="AU429" s="6">
        <f t="shared" si="283"/>
        <v>1.7609755722456377E-2</v>
      </c>
      <c r="AV429">
        <f t="shared" si="284"/>
        <v>0</v>
      </c>
      <c r="AW429">
        <f t="shared" si="285"/>
        <v>0</v>
      </c>
      <c r="AX429">
        <f t="shared" si="286"/>
        <v>1</v>
      </c>
    </row>
    <row r="430" spans="1:50" x14ac:dyDescent="0.25">
      <c r="A430" s="1">
        <v>42381</v>
      </c>
      <c r="B430">
        <v>625.25</v>
      </c>
      <c r="C430">
        <v>625.98999000000003</v>
      </c>
      <c r="D430">
        <v>612.23999000000003</v>
      </c>
      <c r="E430">
        <v>617.89001499999995</v>
      </c>
      <c r="F430">
        <v>617.89001499999995</v>
      </c>
      <c r="G430">
        <v>4724100</v>
      </c>
      <c r="H430" s="2">
        <f t="shared" si="257"/>
        <v>2.4286107816973157E-4</v>
      </c>
      <c r="I430">
        <f t="shared" si="246"/>
        <v>638.05999799999995</v>
      </c>
      <c r="J430">
        <f t="shared" si="247"/>
        <v>474</v>
      </c>
      <c r="K430">
        <f t="shared" si="248"/>
        <v>486</v>
      </c>
      <c r="L430">
        <f t="shared" si="249"/>
        <v>3.2643322452783119E-2</v>
      </c>
      <c r="M430">
        <f t="shared" si="250"/>
        <v>-0.23287318374937638</v>
      </c>
      <c r="N430">
        <f t="shared" si="251"/>
        <v>-0.21345225169239868</v>
      </c>
      <c r="O430">
        <f t="shared" si="252"/>
        <v>0</v>
      </c>
      <c r="P430">
        <f t="shared" si="253"/>
        <v>0</v>
      </c>
      <c r="Q430">
        <f t="shared" si="254"/>
        <v>1</v>
      </c>
      <c r="R430">
        <f t="shared" si="258"/>
        <v>-1</v>
      </c>
      <c r="S430">
        <f t="shared" si="259"/>
        <v>0</v>
      </c>
      <c r="T430" s="5">
        <f t="shared" si="255"/>
        <v>0.99975713892183027</v>
      </c>
      <c r="U430" s="5">
        <f t="shared" si="256"/>
        <v>1</v>
      </c>
      <c r="V430" s="5">
        <f>PRODUCT($T$3:T430)-1</f>
        <v>0.5773504284227573</v>
      </c>
      <c r="W430" s="4">
        <f>PRODUCT($U$3:U430)-1</f>
        <v>0.85004011612046093</v>
      </c>
      <c r="X430">
        <f t="shared" si="260"/>
        <v>1.0068530478326814</v>
      </c>
      <c r="Y430" s="1">
        <f t="shared" si="261"/>
        <v>42381</v>
      </c>
      <c r="Z430">
        <f t="shared" si="262"/>
        <v>1.8723931278272987E-2</v>
      </c>
      <c r="AA430" s="6">
        <f t="shared" si="263"/>
        <v>2.7799109399304855E-2</v>
      </c>
      <c r="AB430" s="6">
        <f t="shared" si="264"/>
        <v>-7.0607723745440554E-3</v>
      </c>
      <c r="AC430" s="6">
        <f t="shared" si="265"/>
        <v>-1.9127217650034889E-2</v>
      </c>
      <c r="AD430" s="6">
        <f t="shared" si="266"/>
        <v>-5.7553779663396698E-2</v>
      </c>
      <c r="AE430" s="6">
        <f t="shared" si="267"/>
        <v>-5.0236456619985326E-3</v>
      </c>
      <c r="AF430" s="6">
        <f t="shared" si="268"/>
        <v>-1.798630523627498E-3</v>
      </c>
      <c r="AG430" s="6">
        <f t="shared" si="269"/>
        <v>-3.9057964218144003E-2</v>
      </c>
      <c r="AH430" s="6">
        <f t="shared" si="270"/>
        <v>-1.463983283008341E-3</v>
      </c>
      <c r="AI430" s="6">
        <f t="shared" si="271"/>
        <v>1.7609755722456377E-2</v>
      </c>
      <c r="AJ430" s="6">
        <f t="shared" si="272"/>
        <v>2.4286107816973157E-4</v>
      </c>
      <c r="AK430">
        <f t="shared" si="273"/>
        <v>1.8723931278272987E-2</v>
      </c>
      <c r="AL430" s="6">
        <f t="shared" si="274"/>
        <v>2.7799109399304855E-2</v>
      </c>
      <c r="AM430" s="6">
        <f t="shared" si="275"/>
        <v>-7.0607723745440554E-3</v>
      </c>
      <c r="AN430" s="6">
        <f t="shared" si="276"/>
        <v>-1.9127217650034889E-2</v>
      </c>
      <c r="AO430" s="6">
        <f t="shared" si="277"/>
        <v>-5.7553779663396698E-2</v>
      </c>
      <c r="AP430" s="6">
        <f t="shared" si="278"/>
        <v>-5.0236456619985326E-3</v>
      </c>
      <c r="AQ430" s="6">
        <f t="shared" si="279"/>
        <v>-1.798630523627498E-3</v>
      </c>
      <c r="AR430" s="6">
        <f t="shared" si="280"/>
        <v>-3.9057964218144003E-2</v>
      </c>
      <c r="AS430" s="6">
        <f t="shared" si="281"/>
        <v>-1.463983283008341E-3</v>
      </c>
      <c r="AT430" s="6">
        <f t="shared" si="282"/>
        <v>1.7609755722456377E-2</v>
      </c>
      <c r="AU430" s="6">
        <f t="shared" si="283"/>
        <v>2.4286107816973157E-4</v>
      </c>
      <c r="AV430">
        <f t="shared" si="284"/>
        <v>0</v>
      </c>
      <c r="AW430">
        <f t="shared" si="285"/>
        <v>0</v>
      </c>
      <c r="AX430">
        <f t="shared" si="286"/>
        <v>1</v>
      </c>
    </row>
    <row r="431" spans="1:50" x14ac:dyDescent="0.25">
      <c r="A431" s="1">
        <v>42382</v>
      </c>
      <c r="B431">
        <v>620.88000499999998</v>
      </c>
      <c r="C431">
        <v>620.88000499999998</v>
      </c>
      <c r="D431">
        <v>579.15997300000004</v>
      </c>
      <c r="E431">
        <v>581.80999799999995</v>
      </c>
      <c r="F431">
        <v>581.80999799999995</v>
      </c>
      <c r="G431">
        <v>7655200</v>
      </c>
      <c r="H431" s="2">
        <f t="shared" si="257"/>
        <v>-5.8392296564300339E-2</v>
      </c>
      <c r="I431">
        <f t="shared" si="246"/>
        <v>638.05999799999995</v>
      </c>
      <c r="J431">
        <f t="shared" si="247"/>
        <v>474</v>
      </c>
      <c r="K431">
        <f t="shared" si="248"/>
        <v>484</v>
      </c>
      <c r="L431">
        <f t="shared" si="249"/>
        <v>9.6681047409570287E-2</v>
      </c>
      <c r="M431">
        <f t="shared" si="250"/>
        <v>-0.18530104049535423</v>
      </c>
      <c r="N431">
        <f t="shared" si="251"/>
        <v>-0.16811329873365288</v>
      </c>
      <c r="O431">
        <f t="shared" si="252"/>
        <v>0</v>
      </c>
      <c r="P431">
        <f t="shared" si="253"/>
        <v>0</v>
      </c>
      <c r="Q431">
        <f t="shared" si="254"/>
        <v>1</v>
      </c>
      <c r="R431">
        <f t="shared" si="258"/>
        <v>-1</v>
      </c>
      <c r="S431">
        <f t="shared" si="259"/>
        <v>0</v>
      </c>
      <c r="T431" s="5">
        <f t="shared" si="255"/>
        <v>1.0583922965643002</v>
      </c>
      <c r="U431" s="5">
        <f t="shared" si="256"/>
        <v>1</v>
      </c>
      <c r="V431" s="5">
        <f>PRODUCT($T$3:T431)-1</f>
        <v>0.66945554242504501</v>
      </c>
      <c r="W431" s="4">
        <f>PRODUCT($U$3:U431)-1</f>
        <v>0.85004011612046093</v>
      </c>
      <c r="X431">
        <f t="shared" si="260"/>
        <v>0.8896682895026653</v>
      </c>
      <c r="Y431" s="1">
        <f t="shared" si="261"/>
        <v>42382</v>
      </c>
      <c r="Z431">
        <f t="shared" si="262"/>
        <v>2.7799109399304855E-2</v>
      </c>
      <c r="AA431" s="6">
        <f t="shared" si="263"/>
        <v>-7.0607723745440554E-3</v>
      </c>
      <c r="AB431" s="6">
        <f t="shared" si="264"/>
        <v>-1.9127217650034889E-2</v>
      </c>
      <c r="AC431" s="6">
        <f t="shared" si="265"/>
        <v>-5.7553779663396698E-2</v>
      </c>
      <c r="AD431" s="6">
        <f t="shared" si="266"/>
        <v>-5.0236456619985326E-3</v>
      </c>
      <c r="AE431" s="6">
        <f t="shared" si="267"/>
        <v>-1.798630523627498E-3</v>
      </c>
      <c r="AF431" s="6">
        <f t="shared" si="268"/>
        <v>-3.9057964218144003E-2</v>
      </c>
      <c r="AG431" s="6">
        <f t="shared" si="269"/>
        <v>-1.463983283008341E-3</v>
      </c>
      <c r="AH431" s="6">
        <f t="shared" si="270"/>
        <v>1.7609755722456377E-2</v>
      </c>
      <c r="AI431" s="6">
        <f t="shared" si="271"/>
        <v>2.4286107816973157E-4</v>
      </c>
      <c r="AJ431" s="6">
        <f t="shared" si="272"/>
        <v>-5.8392296564300339E-2</v>
      </c>
      <c r="AK431">
        <f t="shared" si="273"/>
        <v>2.7799109399304855E-2</v>
      </c>
      <c r="AL431" s="6">
        <f t="shared" si="274"/>
        <v>-7.0607723745440554E-3</v>
      </c>
      <c r="AM431" s="6">
        <f t="shared" si="275"/>
        <v>-1.9127217650034889E-2</v>
      </c>
      <c r="AN431" s="6">
        <f t="shared" si="276"/>
        <v>-5.7553779663396698E-2</v>
      </c>
      <c r="AO431" s="6">
        <f t="shared" si="277"/>
        <v>-5.0236456619985326E-3</v>
      </c>
      <c r="AP431" s="6">
        <f t="shared" si="278"/>
        <v>-1.798630523627498E-3</v>
      </c>
      <c r="AQ431" s="6">
        <f t="shared" si="279"/>
        <v>-3.9057964218144003E-2</v>
      </c>
      <c r="AR431" s="6">
        <f t="shared" si="280"/>
        <v>-1.463983283008341E-3</v>
      </c>
      <c r="AS431" s="6">
        <f t="shared" si="281"/>
        <v>1.7609755722456377E-2</v>
      </c>
      <c r="AT431" s="6">
        <f t="shared" si="282"/>
        <v>2.4286107816973157E-4</v>
      </c>
      <c r="AU431" s="6">
        <f t="shared" si="283"/>
        <v>-5.8392296564300339E-2</v>
      </c>
      <c r="AV431">
        <f t="shared" si="284"/>
        <v>0</v>
      </c>
      <c r="AW431">
        <f t="shared" si="285"/>
        <v>0</v>
      </c>
      <c r="AX431">
        <f t="shared" si="286"/>
        <v>1</v>
      </c>
    </row>
    <row r="432" spans="1:50" x14ac:dyDescent="0.25">
      <c r="A432" s="1">
        <v>42383</v>
      </c>
      <c r="B432">
        <v>580.25</v>
      </c>
      <c r="C432">
        <v>602.25</v>
      </c>
      <c r="D432">
        <v>569.88000499999998</v>
      </c>
      <c r="E432">
        <v>593</v>
      </c>
      <c r="F432">
        <v>593</v>
      </c>
      <c r="G432">
        <v>7238000</v>
      </c>
      <c r="H432" s="2">
        <f t="shared" si="257"/>
        <v>1.9233086468892324E-2</v>
      </c>
      <c r="I432">
        <f t="shared" si="246"/>
        <v>638.05999799999995</v>
      </c>
      <c r="J432">
        <f t="shared" si="247"/>
        <v>474</v>
      </c>
      <c r="K432">
        <f t="shared" si="248"/>
        <v>501.48998999999998</v>
      </c>
      <c r="L432">
        <f t="shared" si="249"/>
        <v>7.5986505902192247E-2</v>
      </c>
      <c r="M432">
        <f t="shared" si="250"/>
        <v>-0.20067453625632381</v>
      </c>
      <c r="N432">
        <f t="shared" si="251"/>
        <v>-0.15431704890387865</v>
      </c>
      <c r="O432">
        <f t="shared" si="252"/>
        <v>0</v>
      </c>
      <c r="P432">
        <f t="shared" si="253"/>
        <v>0</v>
      </c>
      <c r="Q432">
        <f t="shared" si="254"/>
        <v>1</v>
      </c>
      <c r="R432">
        <f t="shared" si="258"/>
        <v>-1</v>
      </c>
      <c r="S432">
        <f t="shared" si="259"/>
        <v>0</v>
      </c>
      <c r="T432" s="5">
        <f t="shared" si="255"/>
        <v>0.98076691353110768</v>
      </c>
      <c r="U432" s="5">
        <f t="shared" si="256"/>
        <v>1</v>
      </c>
      <c r="V432" s="5">
        <f>PRODUCT($T$3:T432)-1</f>
        <v>0.63734675962161269</v>
      </c>
      <c r="W432" s="4">
        <f>PRODUCT($U$3:U432)-1</f>
        <v>0.85004011612046093</v>
      </c>
      <c r="X432">
        <f t="shared" si="260"/>
        <v>0.92601244311219388</v>
      </c>
      <c r="Y432" s="1">
        <f t="shared" si="261"/>
        <v>42383</v>
      </c>
      <c r="Z432">
        <f t="shared" si="262"/>
        <v>-7.0607723745440554E-3</v>
      </c>
      <c r="AA432" s="6">
        <f t="shared" si="263"/>
        <v>-1.9127217650034889E-2</v>
      </c>
      <c r="AB432" s="6">
        <f t="shared" si="264"/>
        <v>-5.7553779663396698E-2</v>
      </c>
      <c r="AC432" s="6">
        <f t="shared" si="265"/>
        <v>-5.0236456619985326E-3</v>
      </c>
      <c r="AD432" s="6">
        <f t="shared" si="266"/>
        <v>-1.798630523627498E-3</v>
      </c>
      <c r="AE432" s="6">
        <f t="shared" si="267"/>
        <v>-3.9057964218144003E-2</v>
      </c>
      <c r="AF432" s="6">
        <f t="shared" si="268"/>
        <v>-1.463983283008341E-3</v>
      </c>
      <c r="AG432" s="6">
        <f t="shared" si="269"/>
        <v>1.7609755722456377E-2</v>
      </c>
      <c r="AH432" s="6">
        <f t="shared" si="270"/>
        <v>2.4286107816973157E-4</v>
      </c>
      <c r="AI432" s="6">
        <f t="shared" si="271"/>
        <v>-5.8392296564300339E-2</v>
      </c>
      <c r="AJ432" s="6">
        <f t="shared" si="272"/>
        <v>1.9233086468892324E-2</v>
      </c>
      <c r="AK432">
        <f t="shared" si="273"/>
        <v>-7.0607723745440554E-3</v>
      </c>
      <c r="AL432" s="6">
        <f t="shared" si="274"/>
        <v>-1.9127217650034889E-2</v>
      </c>
      <c r="AM432" s="6">
        <f t="shared" si="275"/>
        <v>-5.7553779663396698E-2</v>
      </c>
      <c r="AN432" s="6">
        <f t="shared" si="276"/>
        <v>-5.0236456619985326E-3</v>
      </c>
      <c r="AO432" s="6">
        <f t="shared" si="277"/>
        <v>-1.798630523627498E-3</v>
      </c>
      <c r="AP432" s="6">
        <f t="shared" si="278"/>
        <v>-3.9057964218144003E-2</v>
      </c>
      <c r="AQ432" s="6">
        <f t="shared" si="279"/>
        <v>-1.463983283008341E-3</v>
      </c>
      <c r="AR432" s="6">
        <f t="shared" si="280"/>
        <v>1.7609755722456377E-2</v>
      </c>
      <c r="AS432" s="6">
        <f t="shared" si="281"/>
        <v>2.4286107816973157E-4</v>
      </c>
      <c r="AT432" s="6">
        <f t="shared" si="282"/>
        <v>-5.8392296564300339E-2</v>
      </c>
      <c r="AU432" s="6">
        <f t="shared" si="283"/>
        <v>1.9233086468892324E-2</v>
      </c>
      <c r="AV432">
        <f t="shared" si="284"/>
        <v>0</v>
      </c>
      <c r="AW432">
        <f t="shared" si="285"/>
        <v>0</v>
      </c>
      <c r="AX432">
        <f t="shared" si="286"/>
        <v>1</v>
      </c>
    </row>
    <row r="433" spans="1:50" x14ac:dyDescent="0.25">
      <c r="A433" s="1">
        <v>42384</v>
      </c>
      <c r="B433">
        <v>572.23999000000003</v>
      </c>
      <c r="C433">
        <v>584.61999500000002</v>
      </c>
      <c r="D433">
        <v>565.29998799999998</v>
      </c>
      <c r="E433">
        <v>570.17999299999997</v>
      </c>
      <c r="F433">
        <v>570.17999299999997</v>
      </c>
      <c r="G433">
        <v>7784500</v>
      </c>
      <c r="H433" s="2">
        <f t="shared" si="257"/>
        <v>-3.8482305227656055E-2</v>
      </c>
      <c r="I433">
        <f t="shared" si="246"/>
        <v>638.05999799999995</v>
      </c>
      <c r="J433">
        <f t="shared" si="247"/>
        <v>474</v>
      </c>
      <c r="K433">
        <f t="shared" si="248"/>
        <v>511.66000400000001</v>
      </c>
      <c r="L433">
        <f t="shared" si="249"/>
        <v>0.11905013475279902</v>
      </c>
      <c r="M433">
        <f t="shared" si="250"/>
        <v>-0.16868356340240787</v>
      </c>
      <c r="N433">
        <f t="shared" si="251"/>
        <v>-0.10263423781689929</v>
      </c>
      <c r="O433">
        <f t="shared" si="252"/>
        <v>0</v>
      </c>
      <c r="P433">
        <f t="shared" si="253"/>
        <v>0</v>
      </c>
      <c r="Q433">
        <f t="shared" si="254"/>
        <v>1</v>
      </c>
      <c r="R433">
        <f t="shared" si="258"/>
        <v>-1</v>
      </c>
      <c r="S433">
        <f t="shared" si="259"/>
        <v>0</v>
      </c>
      <c r="T433" s="5">
        <f t="shared" si="255"/>
        <v>1.0384823052276562</v>
      </c>
      <c r="U433" s="5">
        <f t="shared" si="256"/>
        <v>1</v>
      </c>
      <c r="V433" s="5">
        <f>PRODUCT($T$3:T433)-1</f>
        <v>0.70035563738888529</v>
      </c>
      <c r="W433" s="4">
        <f>PRODUCT($U$3:U433)-1</f>
        <v>0.85004011612046093</v>
      </c>
      <c r="X433">
        <f t="shared" si="260"/>
        <v>0.85189504440408692</v>
      </c>
      <c r="Y433" s="1">
        <f t="shared" si="261"/>
        <v>42384</v>
      </c>
      <c r="Z433">
        <f t="shared" si="262"/>
        <v>-1.9127217650034889E-2</v>
      </c>
      <c r="AA433" s="6">
        <f t="shared" si="263"/>
        <v>-5.7553779663396698E-2</v>
      </c>
      <c r="AB433" s="6">
        <f t="shared" si="264"/>
        <v>-5.0236456619985326E-3</v>
      </c>
      <c r="AC433" s="6">
        <f t="shared" si="265"/>
        <v>-1.798630523627498E-3</v>
      </c>
      <c r="AD433" s="6">
        <f t="shared" si="266"/>
        <v>-3.9057964218144003E-2</v>
      </c>
      <c r="AE433" s="6">
        <f t="shared" si="267"/>
        <v>-1.463983283008341E-3</v>
      </c>
      <c r="AF433" s="6">
        <f t="shared" si="268"/>
        <v>1.7609755722456377E-2</v>
      </c>
      <c r="AG433" s="6">
        <f t="shared" si="269"/>
        <v>2.4286107816973157E-4</v>
      </c>
      <c r="AH433" s="6">
        <f t="shared" si="270"/>
        <v>-5.8392296564300339E-2</v>
      </c>
      <c r="AI433" s="6">
        <f t="shared" si="271"/>
        <v>1.9233086468892324E-2</v>
      </c>
      <c r="AJ433" s="6">
        <f t="shared" si="272"/>
        <v>-3.8482305227656055E-2</v>
      </c>
      <c r="AK433">
        <f t="shared" si="273"/>
        <v>-1.9127217650034889E-2</v>
      </c>
      <c r="AL433" s="6">
        <f t="shared" si="274"/>
        <v>-5.7553779663396698E-2</v>
      </c>
      <c r="AM433" s="6">
        <f t="shared" si="275"/>
        <v>-5.0236456619985326E-3</v>
      </c>
      <c r="AN433" s="6">
        <f t="shared" si="276"/>
        <v>-1.798630523627498E-3</v>
      </c>
      <c r="AO433" s="6">
        <f t="shared" si="277"/>
        <v>-3.9057964218144003E-2</v>
      </c>
      <c r="AP433" s="6">
        <f t="shared" si="278"/>
        <v>-1.463983283008341E-3</v>
      </c>
      <c r="AQ433" s="6">
        <f t="shared" si="279"/>
        <v>1.7609755722456377E-2</v>
      </c>
      <c r="AR433" s="6">
        <f t="shared" si="280"/>
        <v>2.4286107816973157E-4</v>
      </c>
      <c r="AS433" s="6">
        <f t="shared" si="281"/>
        <v>-5.8392296564300339E-2</v>
      </c>
      <c r="AT433" s="6">
        <f t="shared" si="282"/>
        <v>1.9233086468892324E-2</v>
      </c>
      <c r="AU433" s="6">
        <f t="shared" si="283"/>
        <v>-3.8482305227656055E-2</v>
      </c>
      <c r="AV433">
        <f t="shared" si="284"/>
        <v>0</v>
      </c>
      <c r="AW433">
        <f t="shared" si="285"/>
        <v>0</v>
      </c>
      <c r="AX433">
        <f t="shared" si="286"/>
        <v>1</v>
      </c>
    </row>
    <row r="434" spans="1:50" x14ac:dyDescent="0.25">
      <c r="A434" s="1">
        <v>42388</v>
      </c>
      <c r="B434">
        <v>577.09002699999996</v>
      </c>
      <c r="C434">
        <v>584</v>
      </c>
      <c r="D434">
        <v>566.45001200000002</v>
      </c>
      <c r="E434">
        <v>574.47997999999995</v>
      </c>
      <c r="F434">
        <v>574.47997999999995</v>
      </c>
      <c r="G434">
        <v>4807200</v>
      </c>
      <c r="H434" s="2">
        <f t="shared" si="257"/>
        <v>7.5414554224808583E-3</v>
      </c>
      <c r="I434">
        <f t="shared" si="246"/>
        <v>638.05999799999995</v>
      </c>
      <c r="J434">
        <f t="shared" si="247"/>
        <v>474</v>
      </c>
      <c r="K434">
        <f t="shared" si="248"/>
        <v>519.39001499999995</v>
      </c>
      <c r="L434">
        <f t="shared" si="249"/>
        <v>0.11067403602123793</v>
      </c>
      <c r="M434">
        <f t="shared" si="250"/>
        <v>-0.17490597322468915</v>
      </c>
      <c r="N434">
        <f t="shared" si="251"/>
        <v>-9.5895360879242442E-2</v>
      </c>
      <c r="O434">
        <f t="shared" si="252"/>
        <v>0</v>
      </c>
      <c r="P434">
        <f t="shared" si="253"/>
        <v>0</v>
      </c>
      <c r="Q434">
        <f t="shared" si="254"/>
        <v>1</v>
      </c>
      <c r="R434">
        <f t="shared" si="258"/>
        <v>-1</v>
      </c>
      <c r="S434">
        <f t="shared" si="259"/>
        <v>0</v>
      </c>
      <c r="T434" s="5">
        <f t="shared" si="255"/>
        <v>0.99245854457751914</v>
      </c>
      <c r="U434" s="5">
        <f t="shared" si="256"/>
        <v>1</v>
      </c>
      <c r="V434" s="5">
        <f>PRODUCT($T$3:T434)-1</f>
        <v>0.68753248114715304</v>
      </c>
      <c r="W434" s="4">
        <f>PRODUCT($U$3:U434)-1</f>
        <v>0.85004011612046093</v>
      </c>
      <c r="X434">
        <f t="shared" si="260"/>
        <v>0.86586102832857348</v>
      </c>
      <c r="Y434" s="1">
        <f t="shared" si="261"/>
        <v>42388</v>
      </c>
      <c r="Z434">
        <f t="shared" si="262"/>
        <v>-5.7553779663396698E-2</v>
      </c>
      <c r="AA434" s="6">
        <f t="shared" si="263"/>
        <v>-5.0236456619985326E-3</v>
      </c>
      <c r="AB434" s="6">
        <f t="shared" si="264"/>
        <v>-1.798630523627498E-3</v>
      </c>
      <c r="AC434" s="6">
        <f t="shared" si="265"/>
        <v>-3.9057964218144003E-2</v>
      </c>
      <c r="AD434" s="6">
        <f t="shared" si="266"/>
        <v>-1.463983283008341E-3</v>
      </c>
      <c r="AE434" s="6">
        <f t="shared" si="267"/>
        <v>1.7609755722456377E-2</v>
      </c>
      <c r="AF434" s="6">
        <f t="shared" si="268"/>
        <v>2.4286107816973157E-4</v>
      </c>
      <c r="AG434" s="6">
        <f t="shared" si="269"/>
        <v>-5.8392296564300339E-2</v>
      </c>
      <c r="AH434" s="6">
        <f t="shared" si="270"/>
        <v>1.9233086468892324E-2</v>
      </c>
      <c r="AI434" s="6">
        <f t="shared" si="271"/>
        <v>-3.8482305227656055E-2</v>
      </c>
      <c r="AJ434" s="6">
        <f t="shared" si="272"/>
        <v>7.5414554224808583E-3</v>
      </c>
      <c r="AK434">
        <f t="shared" si="273"/>
        <v>-5.7553779663396698E-2</v>
      </c>
      <c r="AL434" s="6">
        <f t="shared" si="274"/>
        <v>-5.0236456619985326E-3</v>
      </c>
      <c r="AM434" s="6">
        <f t="shared" si="275"/>
        <v>-1.798630523627498E-3</v>
      </c>
      <c r="AN434" s="6">
        <f t="shared" si="276"/>
        <v>-3.9057964218144003E-2</v>
      </c>
      <c r="AO434" s="6">
        <f t="shared" si="277"/>
        <v>-1.463983283008341E-3</v>
      </c>
      <c r="AP434" s="6">
        <f t="shared" si="278"/>
        <v>1.7609755722456377E-2</v>
      </c>
      <c r="AQ434" s="6">
        <f t="shared" si="279"/>
        <v>2.4286107816973157E-4</v>
      </c>
      <c r="AR434" s="6">
        <f t="shared" si="280"/>
        <v>-5.8392296564300339E-2</v>
      </c>
      <c r="AS434" s="6">
        <f t="shared" si="281"/>
        <v>1.9233086468892324E-2</v>
      </c>
      <c r="AT434" s="6">
        <f t="shared" si="282"/>
        <v>-3.8482305227656055E-2</v>
      </c>
      <c r="AU434" s="6">
        <f t="shared" si="283"/>
        <v>7.5414554224808583E-3</v>
      </c>
      <c r="AV434">
        <f t="shared" si="284"/>
        <v>0</v>
      </c>
      <c r="AW434">
        <f t="shared" si="285"/>
        <v>0</v>
      </c>
      <c r="AX434">
        <f t="shared" si="286"/>
        <v>1</v>
      </c>
    </row>
    <row r="435" spans="1:50" x14ac:dyDescent="0.25">
      <c r="A435" s="1">
        <v>42389</v>
      </c>
      <c r="B435">
        <v>564.35998500000005</v>
      </c>
      <c r="C435">
        <v>578.45001200000002</v>
      </c>
      <c r="D435">
        <v>547.17999299999997</v>
      </c>
      <c r="E435">
        <v>571.77002000000005</v>
      </c>
      <c r="F435">
        <v>571.77002000000005</v>
      </c>
      <c r="G435">
        <v>7966400</v>
      </c>
      <c r="H435" s="2">
        <f t="shared" si="257"/>
        <v>-4.7172401029534905E-3</v>
      </c>
      <c r="I435">
        <f t="shared" si="246"/>
        <v>638.05999799999995</v>
      </c>
      <c r="J435">
        <f t="shared" si="247"/>
        <v>474</v>
      </c>
      <c r="K435">
        <f t="shared" si="248"/>
        <v>523.72997999999995</v>
      </c>
      <c r="L435">
        <f t="shared" si="249"/>
        <v>0.11593818437699821</v>
      </c>
      <c r="M435">
        <f t="shared" si="250"/>
        <v>-0.17099535928798792</v>
      </c>
      <c r="N435">
        <f t="shared" si="251"/>
        <v>-8.4019865189853937E-2</v>
      </c>
      <c r="O435">
        <f t="shared" si="252"/>
        <v>0</v>
      </c>
      <c r="P435">
        <f t="shared" si="253"/>
        <v>0</v>
      </c>
      <c r="Q435">
        <f t="shared" si="254"/>
        <v>1</v>
      </c>
      <c r="R435">
        <f t="shared" si="258"/>
        <v>-1</v>
      </c>
      <c r="S435">
        <f t="shared" si="259"/>
        <v>0</v>
      </c>
      <c r="T435" s="5">
        <f t="shared" si="255"/>
        <v>1.0047172401029534</v>
      </c>
      <c r="U435" s="5">
        <f t="shared" si="256"/>
        <v>1</v>
      </c>
      <c r="V435" s="5">
        <f>PRODUCT($T$3:T435)-1</f>
        <v>0.69549297704225688</v>
      </c>
      <c r="W435" s="4">
        <f>PRODUCT($U$3:U435)-1</f>
        <v>0.85004011612046093</v>
      </c>
      <c r="X435">
        <f t="shared" si="260"/>
        <v>0.85705931385920398</v>
      </c>
      <c r="Y435" s="1">
        <f t="shared" si="261"/>
        <v>42389</v>
      </c>
      <c r="Z435">
        <f t="shared" si="262"/>
        <v>-5.0236456619985326E-3</v>
      </c>
      <c r="AA435" s="6">
        <f t="shared" si="263"/>
        <v>-1.798630523627498E-3</v>
      </c>
      <c r="AB435" s="6">
        <f t="shared" si="264"/>
        <v>-3.9057964218144003E-2</v>
      </c>
      <c r="AC435" s="6">
        <f t="shared" si="265"/>
        <v>-1.463983283008341E-3</v>
      </c>
      <c r="AD435" s="6">
        <f t="shared" si="266"/>
        <v>1.7609755722456377E-2</v>
      </c>
      <c r="AE435" s="6">
        <f t="shared" si="267"/>
        <v>2.4286107816973157E-4</v>
      </c>
      <c r="AF435" s="6">
        <f t="shared" si="268"/>
        <v>-5.8392296564300339E-2</v>
      </c>
      <c r="AG435" s="6">
        <f t="shared" si="269"/>
        <v>1.9233086468892324E-2</v>
      </c>
      <c r="AH435" s="6">
        <f t="shared" si="270"/>
        <v>-3.8482305227656055E-2</v>
      </c>
      <c r="AI435" s="6">
        <f t="shared" si="271"/>
        <v>7.5414554224808583E-3</v>
      </c>
      <c r="AJ435" s="6">
        <f t="shared" si="272"/>
        <v>-4.7172401029534905E-3</v>
      </c>
      <c r="AK435">
        <f t="shared" si="273"/>
        <v>-5.0236456619985326E-3</v>
      </c>
      <c r="AL435" s="6">
        <f t="shared" si="274"/>
        <v>-1.798630523627498E-3</v>
      </c>
      <c r="AM435" s="6">
        <f t="shared" si="275"/>
        <v>-3.9057964218144003E-2</v>
      </c>
      <c r="AN435" s="6">
        <f t="shared" si="276"/>
        <v>-1.463983283008341E-3</v>
      </c>
      <c r="AO435" s="6">
        <f t="shared" si="277"/>
        <v>1.7609755722456377E-2</v>
      </c>
      <c r="AP435" s="6">
        <f t="shared" si="278"/>
        <v>2.4286107816973157E-4</v>
      </c>
      <c r="AQ435" s="6">
        <f t="shared" si="279"/>
        <v>-5.8392296564300339E-2</v>
      </c>
      <c r="AR435" s="6">
        <f t="shared" si="280"/>
        <v>1.9233086468892324E-2</v>
      </c>
      <c r="AS435" s="6">
        <f t="shared" si="281"/>
        <v>-3.8482305227656055E-2</v>
      </c>
      <c r="AT435" s="6">
        <f t="shared" si="282"/>
        <v>7.5414554224808583E-3</v>
      </c>
      <c r="AU435" s="6">
        <f t="shared" si="283"/>
        <v>-4.7172401029534905E-3</v>
      </c>
      <c r="AV435">
        <f t="shared" si="284"/>
        <v>0</v>
      </c>
      <c r="AW435">
        <f t="shared" si="285"/>
        <v>0</v>
      </c>
      <c r="AX435">
        <f t="shared" si="286"/>
        <v>1</v>
      </c>
    </row>
    <row r="436" spans="1:50" x14ac:dyDescent="0.25">
      <c r="A436" s="1">
        <v>42390</v>
      </c>
      <c r="B436">
        <v>573.580017</v>
      </c>
      <c r="C436">
        <v>588.80999799999995</v>
      </c>
      <c r="D436">
        <v>568.21997099999999</v>
      </c>
      <c r="E436">
        <v>575.02002000000005</v>
      </c>
      <c r="F436">
        <v>575.02002000000005</v>
      </c>
      <c r="G436">
        <v>4952200</v>
      </c>
      <c r="H436" s="2">
        <f t="shared" si="257"/>
        <v>5.6841035491856928E-3</v>
      </c>
      <c r="I436">
        <f t="shared" si="246"/>
        <v>638.05999799999995</v>
      </c>
      <c r="J436">
        <f t="shared" si="247"/>
        <v>474</v>
      </c>
      <c r="K436">
        <f t="shared" si="248"/>
        <v>515.34997599999997</v>
      </c>
      <c r="L436">
        <f t="shared" si="249"/>
        <v>0.10963092728493162</v>
      </c>
      <c r="M436">
        <f t="shared" si="250"/>
        <v>-0.1756808745545938</v>
      </c>
      <c r="N436">
        <f t="shared" si="251"/>
        <v>-0.1037703765514113</v>
      </c>
      <c r="O436">
        <f t="shared" si="252"/>
        <v>0</v>
      </c>
      <c r="P436">
        <f t="shared" si="253"/>
        <v>0</v>
      </c>
      <c r="Q436">
        <f t="shared" si="254"/>
        <v>1</v>
      </c>
      <c r="R436">
        <f t="shared" si="258"/>
        <v>-1</v>
      </c>
      <c r="S436">
        <f t="shared" si="259"/>
        <v>0</v>
      </c>
      <c r="T436" s="5">
        <f t="shared" si="255"/>
        <v>0.99431589645081431</v>
      </c>
      <c r="U436" s="5">
        <f t="shared" si="256"/>
        <v>1</v>
      </c>
      <c r="V436" s="5">
        <f>PRODUCT($T$3:T436)-1</f>
        <v>0.68585561939383166</v>
      </c>
      <c r="W436" s="4">
        <f>PRODUCT($U$3:U436)-1</f>
        <v>0.85004011612046093</v>
      </c>
      <c r="X436">
        <f t="shared" si="260"/>
        <v>0.86761503129615947</v>
      </c>
      <c r="Y436" s="1">
        <f t="shared" si="261"/>
        <v>42390</v>
      </c>
      <c r="Z436">
        <f t="shared" si="262"/>
        <v>-1.798630523627498E-3</v>
      </c>
      <c r="AA436" s="6">
        <f t="shared" si="263"/>
        <v>-3.9057964218144003E-2</v>
      </c>
      <c r="AB436" s="6">
        <f t="shared" si="264"/>
        <v>-1.463983283008341E-3</v>
      </c>
      <c r="AC436" s="6">
        <f t="shared" si="265"/>
        <v>1.7609755722456377E-2</v>
      </c>
      <c r="AD436" s="6">
        <f t="shared" si="266"/>
        <v>2.4286107816973157E-4</v>
      </c>
      <c r="AE436" s="6">
        <f t="shared" si="267"/>
        <v>-5.8392296564300339E-2</v>
      </c>
      <c r="AF436" s="6">
        <f t="shared" si="268"/>
        <v>1.9233086468892324E-2</v>
      </c>
      <c r="AG436" s="6">
        <f t="shared" si="269"/>
        <v>-3.8482305227656055E-2</v>
      </c>
      <c r="AH436" s="6">
        <f t="shared" si="270"/>
        <v>7.5414554224808583E-3</v>
      </c>
      <c r="AI436" s="6">
        <f t="shared" si="271"/>
        <v>-4.7172401029534905E-3</v>
      </c>
      <c r="AJ436" s="6">
        <f t="shared" si="272"/>
        <v>5.6841035491856928E-3</v>
      </c>
      <c r="AK436">
        <f t="shared" si="273"/>
        <v>-1.798630523627498E-3</v>
      </c>
      <c r="AL436" s="6">
        <f t="shared" si="274"/>
        <v>-3.9057964218144003E-2</v>
      </c>
      <c r="AM436" s="6">
        <f t="shared" si="275"/>
        <v>-1.463983283008341E-3</v>
      </c>
      <c r="AN436" s="6">
        <f t="shared" si="276"/>
        <v>1.7609755722456377E-2</v>
      </c>
      <c r="AO436" s="6">
        <f t="shared" si="277"/>
        <v>2.4286107816973157E-4</v>
      </c>
      <c r="AP436" s="6">
        <f t="shared" si="278"/>
        <v>-5.8392296564300339E-2</v>
      </c>
      <c r="AQ436" s="6">
        <f t="shared" si="279"/>
        <v>1.9233086468892324E-2</v>
      </c>
      <c r="AR436" s="6">
        <f t="shared" si="280"/>
        <v>-3.8482305227656055E-2</v>
      </c>
      <c r="AS436" s="6">
        <f t="shared" si="281"/>
        <v>7.5414554224808583E-3</v>
      </c>
      <c r="AT436" s="6">
        <f t="shared" si="282"/>
        <v>-4.7172401029534905E-3</v>
      </c>
      <c r="AU436" s="6">
        <f t="shared" si="283"/>
        <v>5.6841035491856928E-3</v>
      </c>
      <c r="AV436">
        <f t="shared" si="284"/>
        <v>0</v>
      </c>
      <c r="AW436">
        <f t="shared" si="285"/>
        <v>0</v>
      </c>
      <c r="AX436">
        <f t="shared" si="286"/>
        <v>1</v>
      </c>
    </row>
    <row r="437" spans="1:50" x14ac:dyDescent="0.25">
      <c r="A437" s="1">
        <v>42391</v>
      </c>
      <c r="B437">
        <v>588.72997999999995</v>
      </c>
      <c r="C437">
        <v>600.09997599999997</v>
      </c>
      <c r="D437">
        <v>584.10998500000005</v>
      </c>
      <c r="E437">
        <v>596.38000499999998</v>
      </c>
      <c r="F437">
        <v>596.38000499999998</v>
      </c>
      <c r="G437">
        <v>5120100</v>
      </c>
      <c r="H437" s="2">
        <f t="shared" si="257"/>
        <v>3.7146506655542089E-2</v>
      </c>
      <c r="I437">
        <f t="shared" si="246"/>
        <v>638.05999799999995</v>
      </c>
      <c r="J437">
        <f t="shared" si="247"/>
        <v>474</v>
      </c>
      <c r="K437">
        <f t="shared" si="248"/>
        <v>541.080017</v>
      </c>
      <c r="L437">
        <f t="shared" si="249"/>
        <v>6.9888313911530275E-2</v>
      </c>
      <c r="M437">
        <f t="shared" si="250"/>
        <v>-0.20520474189942028</v>
      </c>
      <c r="N437">
        <f t="shared" si="251"/>
        <v>-9.2726093323668657E-2</v>
      </c>
      <c r="O437">
        <f t="shared" si="252"/>
        <v>0</v>
      </c>
      <c r="P437">
        <f t="shared" si="253"/>
        <v>0</v>
      </c>
      <c r="Q437">
        <f t="shared" si="254"/>
        <v>1</v>
      </c>
      <c r="R437">
        <f t="shared" si="258"/>
        <v>-1</v>
      </c>
      <c r="S437">
        <f t="shared" si="259"/>
        <v>0</v>
      </c>
      <c r="T437" s="5">
        <f t="shared" si="255"/>
        <v>0.96285349334445791</v>
      </c>
      <c r="U437" s="5">
        <f t="shared" si="256"/>
        <v>1</v>
      </c>
      <c r="V437" s="5">
        <f>PRODUCT($T$3:T437)-1</f>
        <v>0.62323197240773576</v>
      </c>
      <c r="W437" s="4">
        <f>PRODUCT($U$3:U437)-1</f>
        <v>0.85004011612046093</v>
      </c>
      <c r="X437">
        <f t="shared" si="260"/>
        <v>0.93699040548619283</v>
      </c>
      <c r="Y437" s="1">
        <f t="shared" si="261"/>
        <v>42391</v>
      </c>
      <c r="Z437">
        <f t="shared" si="262"/>
        <v>-3.9057964218144003E-2</v>
      </c>
      <c r="AA437" s="6">
        <f t="shared" si="263"/>
        <v>-1.463983283008341E-3</v>
      </c>
      <c r="AB437" s="6">
        <f t="shared" si="264"/>
        <v>1.7609755722456377E-2</v>
      </c>
      <c r="AC437" s="6">
        <f t="shared" si="265"/>
        <v>2.4286107816973157E-4</v>
      </c>
      <c r="AD437" s="6">
        <f t="shared" si="266"/>
        <v>-5.8392296564300339E-2</v>
      </c>
      <c r="AE437" s="6">
        <f t="shared" si="267"/>
        <v>1.9233086468892324E-2</v>
      </c>
      <c r="AF437" s="6">
        <f t="shared" si="268"/>
        <v>-3.8482305227656055E-2</v>
      </c>
      <c r="AG437" s="6">
        <f t="shared" si="269"/>
        <v>7.5414554224808583E-3</v>
      </c>
      <c r="AH437" s="6">
        <f t="shared" si="270"/>
        <v>-4.7172401029534905E-3</v>
      </c>
      <c r="AI437" s="6">
        <f t="shared" si="271"/>
        <v>5.6841035491856928E-3</v>
      </c>
      <c r="AJ437" s="6">
        <f t="shared" si="272"/>
        <v>3.7146506655542089E-2</v>
      </c>
      <c r="AK437">
        <f t="shared" si="273"/>
        <v>-3.9057964218144003E-2</v>
      </c>
      <c r="AL437" s="6">
        <f t="shared" si="274"/>
        <v>-1.463983283008341E-3</v>
      </c>
      <c r="AM437" s="6">
        <f t="shared" si="275"/>
        <v>1.7609755722456377E-2</v>
      </c>
      <c r="AN437" s="6">
        <f t="shared" si="276"/>
        <v>2.4286107816973157E-4</v>
      </c>
      <c r="AO437" s="6">
        <f t="shared" si="277"/>
        <v>-5.8392296564300339E-2</v>
      </c>
      <c r="AP437" s="6">
        <f t="shared" si="278"/>
        <v>1.9233086468892324E-2</v>
      </c>
      <c r="AQ437" s="6">
        <f t="shared" si="279"/>
        <v>-3.8482305227656055E-2</v>
      </c>
      <c r="AR437" s="6">
        <f t="shared" si="280"/>
        <v>7.5414554224808583E-3</v>
      </c>
      <c r="AS437" s="6">
        <f t="shared" si="281"/>
        <v>-4.7172401029534905E-3</v>
      </c>
      <c r="AT437" s="6">
        <f t="shared" si="282"/>
        <v>5.6841035491856928E-3</v>
      </c>
      <c r="AU437" s="6">
        <f t="shared" si="283"/>
        <v>3.7146506655542089E-2</v>
      </c>
      <c r="AV437">
        <f t="shared" si="284"/>
        <v>0</v>
      </c>
      <c r="AW437">
        <f t="shared" si="285"/>
        <v>0</v>
      </c>
      <c r="AX437">
        <f t="shared" si="286"/>
        <v>1</v>
      </c>
    </row>
    <row r="438" spans="1:50" x14ac:dyDescent="0.25">
      <c r="A438" s="1">
        <v>42394</v>
      </c>
      <c r="B438">
        <v>597.98999000000003</v>
      </c>
      <c r="C438">
        <v>608.5</v>
      </c>
      <c r="D438">
        <v>594.55999799999995</v>
      </c>
      <c r="E438">
        <v>596.53002900000001</v>
      </c>
      <c r="F438">
        <v>596.53002900000001</v>
      </c>
      <c r="G438">
        <v>4396100</v>
      </c>
      <c r="H438" s="2">
        <f t="shared" si="257"/>
        <v>2.5155772953855404E-4</v>
      </c>
      <c r="I438">
        <f t="shared" si="246"/>
        <v>638.05999799999995</v>
      </c>
      <c r="J438">
        <f t="shared" si="247"/>
        <v>474</v>
      </c>
      <c r="K438">
        <f t="shared" si="248"/>
        <v>545.330017</v>
      </c>
      <c r="L438">
        <f t="shared" si="249"/>
        <v>6.9619242923309566E-2</v>
      </c>
      <c r="M438">
        <f t="shared" si="250"/>
        <v>-0.20540462850697494</v>
      </c>
      <c r="N438">
        <f t="shared" si="251"/>
        <v>-8.5829731129931086E-2</v>
      </c>
      <c r="O438">
        <f t="shared" si="252"/>
        <v>0</v>
      </c>
      <c r="P438">
        <f t="shared" si="253"/>
        <v>0</v>
      </c>
      <c r="Q438">
        <f t="shared" si="254"/>
        <v>1</v>
      </c>
      <c r="R438">
        <f t="shared" si="258"/>
        <v>-1</v>
      </c>
      <c r="S438">
        <f t="shared" si="259"/>
        <v>0</v>
      </c>
      <c r="T438" s="5">
        <f t="shared" si="255"/>
        <v>0.99974844227046145</v>
      </c>
      <c r="U438" s="5">
        <f t="shared" si="256"/>
        <v>1</v>
      </c>
      <c r="V438" s="5">
        <f>PRODUCT($T$3:T438)-1</f>
        <v>0.62282363585824241</v>
      </c>
      <c r="W438" s="4">
        <f>PRODUCT($U$3:U438)-1</f>
        <v>0.85004011612046093</v>
      </c>
      <c r="X438">
        <f t="shared" si="260"/>
        <v>0.93747767039473495</v>
      </c>
      <c r="Y438" s="1">
        <f t="shared" si="261"/>
        <v>42394</v>
      </c>
      <c r="Z438">
        <f t="shared" si="262"/>
        <v>-1.463983283008341E-3</v>
      </c>
      <c r="AA438" s="6">
        <f t="shared" si="263"/>
        <v>1.7609755722456377E-2</v>
      </c>
      <c r="AB438" s="6">
        <f t="shared" si="264"/>
        <v>2.4286107816973157E-4</v>
      </c>
      <c r="AC438" s="6">
        <f t="shared" si="265"/>
        <v>-5.8392296564300339E-2</v>
      </c>
      <c r="AD438" s="6">
        <f t="shared" si="266"/>
        <v>1.9233086468892324E-2</v>
      </c>
      <c r="AE438" s="6">
        <f t="shared" si="267"/>
        <v>-3.8482305227656055E-2</v>
      </c>
      <c r="AF438" s="6">
        <f t="shared" si="268"/>
        <v>7.5414554224808583E-3</v>
      </c>
      <c r="AG438" s="6">
        <f t="shared" si="269"/>
        <v>-4.7172401029534905E-3</v>
      </c>
      <c r="AH438" s="6">
        <f t="shared" si="270"/>
        <v>5.6841035491856928E-3</v>
      </c>
      <c r="AI438" s="6">
        <f t="shared" si="271"/>
        <v>3.7146506655542089E-2</v>
      </c>
      <c r="AJ438" s="6">
        <f t="shared" si="272"/>
        <v>2.5155772953855404E-4</v>
      </c>
      <c r="AK438">
        <f t="shared" si="273"/>
        <v>-1.463983283008341E-3</v>
      </c>
      <c r="AL438" s="6">
        <f t="shared" si="274"/>
        <v>1.7609755722456377E-2</v>
      </c>
      <c r="AM438" s="6">
        <f t="shared" si="275"/>
        <v>2.4286107816973157E-4</v>
      </c>
      <c r="AN438" s="6">
        <f t="shared" si="276"/>
        <v>-5.8392296564300339E-2</v>
      </c>
      <c r="AO438" s="6">
        <f t="shared" si="277"/>
        <v>1.9233086468892324E-2</v>
      </c>
      <c r="AP438" s="6">
        <f t="shared" si="278"/>
        <v>-3.8482305227656055E-2</v>
      </c>
      <c r="AQ438" s="6">
        <f t="shared" si="279"/>
        <v>7.5414554224808583E-3</v>
      </c>
      <c r="AR438" s="6">
        <f t="shared" si="280"/>
        <v>-4.7172401029534905E-3</v>
      </c>
      <c r="AS438" s="6">
        <f t="shared" si="281"/>
        <v>5.6841035491856928E-3</v>
      </c>
      <c r="AT438" s="6">
        <f t="shared" si="282"/>
        <v>3.7146506655542089E-2</v>
      </c>
      <c r="AU438" s="6">
        <f t="shared" si="283"/>
        <v>2.5155772953855404E-4</v>
      </c>
      <c r="AV438">
        <f t="shared" si="284"/>
        <v>0</v>
      </c>
      <c r="AW438">
        <f t="shared" si="285"/>
        <v>0</v>
      </c>
      <c r="AX438">
        <f t="shared" si="286"/>
        <v>1</v>
      </c>
    </row>
    <row r="439" spans="1:50" x14ac:dyDescent="0.25">
      <c r="A439" s="1">
        <v>42395</v>
      </c>
      <c r="B439">
        <v>603.45001200000002</v>
      </c>
      <c r="C439">
        <v>604.5</v>
      </c>
      <c r="D439">
        <v>590.38000499999998</v>
      </c>
      <c r="E439">
        <v>601.25</v>
      </c>
      <c r="F439">
        <v>601.25</v>
      </c>
      <c r="G439">
        <v>3743200</v>
      </c>
      <c r="H439" s="2">
        <f t="shared" si="257"/>
        <v>7.9123778695808777E-3</v>
      </c>
      <c r="I439">
        <f t="shared" si="246"/>
        <v>638.05999799999995</v>
      </c>
      <c r="J439">
        <f t="shared" si="247"/>
        <v>474</v>
      </c>
      <c r="K439">
        <f t="shared" si="248"/>
        <v>533.15002400000003</v>
      </c>
      <c r="L439">
        <f t="shared" si="249"/>
        <v>6.1222449896049858E-2</v>
      </c>
      <c r="M439">
        <f t="shared" si="250"/>
        <v>-0.2116424116424116</v>
      </c>
      <c r="N439">
        <f t="shared" si="251"/>
        <v>-0.11326399334719328</v>
      </c>
      <c r="O439">
        <f t="shared" si="252"/>
        <v>0</v>
      </c>
      <c r="P439">
        <f t="shared" si="253"/>
        <v>0</v>
      </c>
      <c r="Q439">
        <f t="shared" si="254"/>
        <v>1</v>
      </c>
      <c r="R439">
        <f t="shared" si="258"/>
        <v>-1</v>
      </c>
      <c r="S439">
        <f t="shared" si="259"/>
        <v>0</v>
      </c>
      <c r="T439" s="5">
        <f t="shared" si="255"/>
        <v>0.99208762213041912</v>
      </c>
      <c r="U439" s="5">
        <f t="shared" si="256"/>
        <v>1</v>
      </c>
      <c r="V439" s="5">
        <f>PRODUCT($T$3:T439)-1</f>
        <v>0.6099832420356448</v>
      </c>
      <c r="W439" s="4">
        <f>PRODUCT($U$3:U439)-1</f>
        <v>0.85004011612046093</v>
      </c>
      <c r="X439">
        <f t="shared" si="260"/>
        <v>0.95280772583677331</v>
      </c>
      <c r="Y439" s="1">
        <f t="shared" si="261"/>
        <v>42395</v>
      </c>
      <c r="Z439">
        <f t="shared" si="262"/>
        <v>1.7609755722456377E-2</v>
      </c>
      <c r="AA439" s="6">
        <f t="shared" si="263"/>
        <v>2.4286107816973157E-4</v>
      </c>
      <c r="AB439" s="6">
        <f t="shared" si="264"/>
        <v>-5.8392296564300339E-2</v>
      </c>
      <c r="AC439" s="6">
        <f t="shared" si="265"/>
        <v>1.9233086468892324E-2</v>
      </c>
      <c r="AD439" s="6">
        <f t="shared" si="266"/>
        <v>-3.8482305227656055E-2</v>
      </c>
      <c r="AE439" s="6">
        <f t="shared" si="267"/>
        <v>7.5414554224808583E-3</v>
      </c>
      <c r="AF439" s="6">
        <f t="shared" si="268"/>
        <v>-4.7172401029534905E-3</v>
      </c>
      <c r="AG439" s="6">
        <f t="shared" si="269"/>
        <v>5.6841035491856928E-3</v>
      </c>
      <c r="AH439" s="6">
        <f t="shared" si="270"/>
        <v>3.7146506655542089E-2</v>
      </c>
      <c r="AI439" s="6">
        <f t="shared" si="271"/>
        <v>2.5155772953855404E-4</v>
      </c>
      <c r="AJ439" s="6">
        <f t="shared" si="272"/>
        <v>7.9123778695808777E-3</v>
      </c>
      <c r="AK439">
        <f t="shared" si="273"/>
        <v>1.7609755722456377E-2</v>
      </c>
      <c r="AL439" s="6">
        <f t="shared" si="274"/>
        <v>2.4286107816973157E-4</v>
      </c>
      <c r="AM439" s="6">
        <f t="shared" si="275"/>
        <v>-5.8392296564300339E-2</v>
      </c>
      <c r="AN439" s="6">
        <f t="shared" si="276"/>
        <v>1.9233086468892324E-2</v>
      </c>
      <c r="AO439" s="6">
        <f t="shared" si="277"/>
        <v>-3.8482305227656055E-2</v>
      </c>
      <c r="AP439" s="6">
        <f t="shared" si="278"/>
        <v>7.5414554224808583E-3</v>
      </c>
      <c r="AQ439" s="6">
        <f t="shared" si="279"/>
        <v>-4.7172401029534905E-3</v>
      </c>
      <c r="AR439" s="6">
        <f t="shared" si="280"/>
        <v>5.6841035491856928E-3</v>
      </c>
      <c r="AS439" s="6">
        <f t="shared" si="281"/>
        <v>3.7146506655542089E-2</v>
      </c>
      <c r="AT439" s="6">
        <f t="shared" si="282"/>
        <v>2.5155772953855404E-4</v>
      </c>
      <c r="AU439" s="6">
        <f t="shared" si="283"/>
        <v>7.9123778695808777E-3</v>
      </c>
      <c r="AV439">
        <f t="shared" si="284"/>
        <v>0</v>
      </c>
      <c r="AW439">
        <f t="shared" si="285"/>
        <v>0</v>
      </c>
      <c r="AX439">
        <f t="shared" si="286"/>
        <v>1</v>
      </c>
    </row>
    <row r="440" spans="1:50" x14ac:dyDescent="0.25">
      <c r="A440" s="1">
        <v>42396</v>
      </c>
      <c r="B440">
        <v>601.98999000000003</v>
      </c>
      <c r="C440">
        <v>603.39001499999995</v>
      </c>
      <c r="D440">
        <v>578.78002900000001</v>
      </c>
      <c r="E440">
        <v>583.34997599999997</v>
      </c>
      <c r="F440">
        <v>583.34997599999997</v>
      </c>
      <c r="G440">
        <v>5152900</v>
      </c>
      <c r="H440" s="2">
        <f t="shared" si="257"/>
        <v>-2.9771349688149762E-2</v>
      </c>
      <c r="I440">
        <f t="shared" si="246"/>
        <v>638.05999799999995</v>
      </c>
      <c r="J440">
        <f t="shared" si="247"/>
        <v>474</v>
      </c>
      <c r="K440">
        <f t="shared" si="248"/>
        <v>545.28997800000002</v>
      </c>
      <c r="L440">
        <f t="shared" si="249"/>
        <v>9.3785933403381039E-2</v>
      </c>
      <c r="M440">
        <f t="shared" si="250"/>
        <v>-0.18745175366219602</v>
      </c>
      <c r="N440">
        <f t="shared" si="251"/>
        <v>-6.524384943147743E-2</v>
      </c>
      <c r="O440">
        <f t="shared" si="252"/>
        <v>0</v>
      </c>
      <c r="P440">
        <f t="shared" si="253"/>
        <v>0</v>
      </c>
      <c r="Q440">
        <f t="shared" si="254"/>
        <v>1</v>
      </c>
      <c r="R440">
        <f t="shared" si="258"/>
        <v>-1</v>
      </c>
      <c r="S440">
        <f t="shared" si="259"/>
        <v>0</v>
      </c>
      <c r="T440" s="5">
        <f t="shared" si="255"/>
        <v>1.0297713496881498</v>
      </c>
      <c r="U440" s="5">
        <f t="shared" si="256"/>
        <v>1</v>
      </c>
      <c r="V440" s="5">
        <f>PRODUCT($T$3:T440)-1</f>
        <v>0.65791461612634894</v>
      </c>
      <c r="W440" s="4">
        <f>PRODUCT($U$3:U440)-1</f>
        <v>0.85004011612046093</v>
      </c>
      <c r="X440">
        <f t="shared" si="260"/>
        <v>0.89467000415716624</v>
      </c>
      <c r="Y440" s="1">
        <f t="shared" si="261"/>
        <v>42396</v>
      </c>
      <c r="Z440">
        <f t="shared" si="262"/>
        <v>2.4286107816973157E-4</v>
      </c>
      <c r="AA440" s="6">
        <f t="shared" si="263"/>
        <v>-5.8392296564300339E-2</v>
      </c>
      <c r="AB440" s="6">
        <f t="shared" si="264"/>
        <v>1.9233086468892324E-2</v>
      </c>
      <c r="AC440" s="6">
        <f t="shared" si="265"/>
        <v>-3.8482305227656055E-2</v>
      </c>
      <c r="AD440" s="6">
        <f t="shared" si="266"/>
        <v>7.5414554224808583E-3</v>
      </c>
      <c r="AE440" s="6">
        <f t="shared" si="267"/>
        <v>-4.7172401029534905E-3</v>
      </c>
      <c r="AF440" s="6">
        <f t="shared" si="268"/>
        <v>5.6841035491856928E-3</v>
      </c>
      <c r="AG440" s="6">
        <f t="shared" si="269"/>
        <v>3.7146506655542089E-2</v>
      </c>
      <c r="AH440" s="6">
        <f t="shared" si="270"/>
        <v>2.5155772953855404E-4</v>
      </c>
      <c r="AI440" s="6">
        <f t="shared" si="271"/>
        <v>7.9123778695808777E-3</v>
      </c>
      <c r="AJ440" s="6">
        <f t="shared" si="272"/>
        <v>-2.9771349688149762E-2</v>
      </c>
      <c r="AK440">
        <f t="shared" si="273"/>
        <v>2.4286107816973157E-4</v>
      </c>
      <c r="AL440" s="6">
        <f t="shared" si="274"/>
        <v>-5.8392296564300339E-2</v>
      </c>
      <c r="AM440" s="6">
        <f t="shared" si="275"/>
        <v>1.9233086468892324E-2</v>
      </c>
      <c r="AN440" s="6">
        <f t="shared" si="276"/>
        <v>-3.8482305227656055E-2</v>
      </c>
      <c r="AO440" s="6">
        <f t="shared" si="277"/>
        <v>7.5414554224808583E-3</v>
      </c>
      <c r="AP440" s="6">
        <f t="shared" si="278"/>
        <v>-4.7172401029534905E-3</v>
      </c>
      <c r="AQ440" s="6">
        <f t="shared" si="279"/>
        <v>5.6841035491856928E-3</v>
      </c>
      <c r="AR440" s="6">
        <f t="shared" si="280"/>
        <v>3.7146506655542089E-2</v>
      </c>
      <c r="AS440" s="6">
        <f t="shared" si="281"/>
        <v>2.5155772953855404E-4</v>
      </c>
      <c r="AT440" s="6">
        <f t="shared" si="282"/>
        <v>7.9123778695808777E-3</v>
      </c>
      <c r="AU440" s="6">
        <f t="shared" si="283"/>
        <v>-2.9771349688149762E-2</v>
      </c>
      <c r="AV440">
        <f t="shared" si="284"/>
        <v>0</v>
      </c>
      <c r="AW440">
        <f t="shared" si="285"/>
        <v>0</v>
      </c>
      <c r="AX440">
        <f t="shared" si="286"/>
        <v>1</v>
      </c>
    </row>
    <row r="441" spans="1:50" x14ac:dyDescent="0.25">
      <c r="A441" s="1">
        <v>42397</v>
      </c>
      <c r="B441">
        <v>608.36999500000002</v>
      </c>
      <c r="C441">
        <v>638.05999799999995</v>
      </c>
      <c r="D441">
        <v>597.54998799999998</v>
      </c>
      <c r="E441">
        <v>635.34997599999997</v>
      </c>
      <c r="F441">
        <v>635.34997599999997</v>
      </c>
      <c r="G441">
        <v>14015200</v>
      </c>
      <c r="H441" s="2">
        <f t="shared" si="257"/>
        <v>8.9140313944231719E-2</v>
      </c>
      <c r="I441">
        <f t="shared" si="246"/>
        <v>593</v>
      </c>
      <c r="J441">
        <f t="shared" si="247"/>
        <v>474</v>
      </c>
      <c r="K441">
        <f t="shared" si="248"/>
        <v>553.169983</v>
      </c>
      <c r="L441">
        <f t="shared" si="249"/>
        <v>-6.6656138505937323E-2</v>
      </c>
      <c r="M441">
        <f t="shared" si="250"/>
        <v>-0.25395448507894491</v>
      </c>
      <c r="N441">
        <f t="shared" si="251"/>
        <v>-0.12934602361580949</v>
      </c>
      <c r="O441">
        <f t="shared" si="252"/>
        <v>0</v>
      </c>
      <c r="P441">
        <f t="shared" si="253"/>
        <v>0</v>
      </c>
      <c r="Q441">
        <f t="shared" si="254"/>
        <v>1</v>
      </c>
      <c r="R441">
        <f t="shared" si="258"/>
        <v>-1</v>
      </c>
      <c r="S441">
        <f t="shared" si="259"/>
        <v>0</v>
      </c>
      <c r="T441" s="5">
        <f t="shared" si="255"/>
        <v>0.91085968605576828</v>
      </c>
      <c r="U441" s="5">
        <f t="shared" si="256"/>
        <v>1</v>
      </c>
      <c r="V441" s="5">
        <f>PRODUCT($T$3:T441)-1</f>
        <v>0.51012758675211578</v>
      </c>
      <c r="W441" s="4">
        <f>PRODUCT($U$3:U441)-1</f>
        <v>0.85004011612046093</v>
      </c>
      <c r="X441">
        <f t="shared" si="260"/>
        <v>1.0635614831484546</v>
      </c>
      <c r="Y441" s="1">
        <f t="shared" si="261"/>
        <v>42397</v>
      </c>
      <c r="Z441">
        <f t="shared" si="262"/>
        <v>-5.8392296564300339E-2</v>
      </c>
      <c r="AA441" s="6">
        <f t="shared" si="263"/>
        <v>1.9233086468892324E-2</v>
      </c>
      <c r="AB441" s="6">
        <f t="shared" si="264"/>
        <v>-3.8482305227656055E-2</v>
      </c>
      <c r="AC441" s="6">
        <f t="shared" si="265"/>
        <v>7.5414554224808583E-3</v>
      </c>
      <c r="AD441" s="6">
        <f t="shared" si="266"/>
        <v>-4.7172401029534905E-3</v>
      </c>
      <c r="AE441" s="6">
        <f t="shared" si="267"/>
        <v>5.6841035491856928E-3</v>
      </c>
      <c r="AF441" s="6">
        <f t="shared" si="268"/>
        <v>3.7146506655542089E-2</v>
      </c>
      <c r="AG441" s="6">
        <f t="shared" si="269"/>
        <v>2.5155772953855404E-4</v>
      </c>
      <c r="AH441" s="6">
        <f t="shared" si="270"/>
        <v>7.9123778695808777E-3</v>
      </c>
      <c r="AI441" s="6">
        <f t="shared" si="271"/>
        <v>-2.9771349688149762E-2</v>
      </c>
      <c r="AJ441" s="6">
        <f t="shared" si="272"/>
        <v>8.9140313944231719E-2</v>
      </c>
      <c r="AK441">
        <f t="shared" si="273"/>
        <v>-5.8392296564300339E-2</v>
      </c>
      <c r="AL441" s="6">
        <f t="shared" si="274"/>
        <v>1.9233086468892324E-2</v>
      </c>
      <c r="AM441" s="6">
        <f t="shared" si="275"/>
        <v>-3.8482305227656055E-2</v>
      </c>
      <c r="AN441" s="6">
        <f t="shared" si="276"/>
        <v>7.5414554224808583E-3</v>
      </c>
      <c r="AO441" s="6">
        <f t="shared" si="277"/>
        <v>-4.7172401029534905E-3</v>
      </c>
      <c r="AP441" s="6">
        <f t="shared" si="278"/>
        <v>5.6841035491856928E-3</v>
      </c>
      <c r="AQ441" s="6">
        <f t="shared" si="279"/>
        <v>3.7146506655542089E-2</v>
      </c>
      <c r="AR441" s="6">
        <f t="shared" si="280"/>
        <v>2.5155772953855404E-4</v>
      </c>
      <c r="AS441" s="6">
        <f t="shared" si="281"/>
        <v>7.9123778695808777E-3</v>
      </c>
      <c r="AT441" s="6">
        <f t="shared" si="282"/>
        <v>-2.9771349688149762E-2</v>
      </c>
      <c r="AU441" s="6">
        <f t="shared" si="283"/>
        <v>8.9140313944231719E-2</v>
      </c>
      <c r="AV441">
        <f t="shared" si="284"/>
        <v>0</v>
      </c>
      <c r="AW441">
        <f t="shared" si="285"/>
        <v>0</v>
      </c>
      <c r="AX441">
        <f t="shared" si="286"/>
        <v>1</v>
      </c>
    </row>
    <row r="442" spans="1:50" x14ac:dyDescent="0.25">
      <c r="A442" s="1">
        <v>42398</v>
      </c>
      <c r="B442">
        <v>571.97997999999995</v>
      </c>
      <c r="C442">
        <v>593</v>
      </c>
      <c r="D442">
        <v>570</v>
      </c>
      <c r="E442">
        <v>587</v>
      </c>
      <c r="F442">
        <v>587</v>
      </c>
      <c r="G442">
        <v>14677600</v>
      </c>
      <c r="H442" s="2">
        <f t="shared" si="257"/>
        <v>-7.6099752618862149E-2</v>
      </c>
      <c r="I442">
        <f t="shared" si="246"/>
        <v>581.79998799999998</v>
      </c>
      <c r="J442">
        <f t="shared" si="247"/>
        <v>474</v>
      </c>
      <c r="K442">
        <f t="shared" si="248"/>
        <v>552.51000999999997</v>
      </c>
      <c r="L442">
        <f t="shared" si="249"/>
        <v>-8.858623509369723E-3</v>
      </c>
      <c r="M442">
        <f t="shared" si="250"/>
        <v>-0.19250425894378198</v>
      </c>
      <c r="N442">
        <f t="shared" si="251"/>
        <v>-5.8756371379897865E-2</v>
      </c>
      <c r="O442">
        <f t="shared" si="252"/>
        <v>0</v>
      </c>
      <c r="P442">
        <f t="shared" si="253"/>
        <v>0</v>
      </c>
      <c r="Q442">
        <f t="shared" si="254"/>
        <v>1</v>
      </c>
      <c r="R442">
        <f t="shared" si="258"/>
        <v>-1</v>
      </c>
      <c r="S442">
        <f t="shared" si="259"/>
        <v>0</v>
      </c>
      <c r="T442" s="5">
        <f t="shared" si="255"/>
        <v>1.076099752618862</v>
      </c>
      <c r="U442" s="5">
        <f t="shared" si="256"/>
        <v>1</v>
      </c>
      <c r="V442" s="5">
        <f>PRODUCT($T$3:T442)-1</f>
        <v>0.6250479225268708</v>
      </c>
      <c r="W442" s="4">
        <f>PRODUCT($U$3:U442)-1</f>
        <v>0.85004011612046093</v>
      </c>
      <c r="X442">
        <f t="shared" si="260"/>
        <v>0.90652496476704503</v>
      </c>
      <c r="Y442" s="1">
        <f t="shared" si="261"/>
        <v>42398</v>
      </c>
      <c r="Z442">
        <f t="shared" si="262"/>
        <v>1.9233086468892324E-2</v>
      </c>
      <c r="AA442" s="6">
        <f t="shared" si="263"/>
        <v>-3.8482305227656055E-2</v>
      </c>
      <c r="AB442" s="6">
        <f t="shared" si="264"/>
        <v>7.5414554224808583E-3</v>
      </c>
      <c r="AC442" s="6">
        <f t="shared" si="265"/>
        <v>-4.7172401029534905E-3</v>
      </c>
      <c r="AD442" s="6">
        <f t="shared" si="266"/>
        <v>5.6841035491856928E-3</v>
      </c>
      <c r="AE442" s="6">
        <f t="shared" si="267"/>
        <v>3.7146506655542089E-2</v>
      </c>
      <c r="AF442" s="6">
        <f t="shared" si="268"/>
        <v>2.5155772953855404E-4</v>
      </c>
      <c r="AG442" s="6">
        <f t="shared" si="269"/>
        <v>7.9123778695808777E-3</v>
      </c>
      <c r="AH442" s="6">
        <f t="shared" si="270"/>
        <v>-2.9771349688149762E-2</v>
      </c>
      <c r="AI442" s="6">
        <f t="shared" si="271"/>
        <v>8.9140313944231719E-2</v>
      </c>
      <c r="AJ442" s="6">
        <f t="shared" si="272"/>
        <v>-7.6099752618862149E-2</v>
      </c>
      <c r="AK442">
        <f t="shared" si="273"/>
        <v>1.9233086468892324E-2</v>
      </c>
      <c r="AL442" s="6">
        <f t="shared" si="274"/>
        <v>-3.8482305227656055E-2</v>
      </c>
      <c r="AM442" s="6">
        <f t="shared" si="275"/>
        <v>7.5414554224808583E-3</v>
      </c>
      <c r="AN442" s="6">
        <f t="shared" si="276"/>
        <v>-4.7172401029534905E-3</v>
      </c>
      <c r="AO442" s="6">
        <f t="shared" si="277"/>
        <v>5.6841035491856928E-3</v>
      </c>
      <c r="AP442" s="6">
        <f t="shared" si="278"/>
        <v>3.7146506655542089E-2</v>
      </c>
      <c r="AQ442" s="6">
        <f t="shared" si="279"/>
        <v>2.5155772953855404E-4</v>
      </c>
      <c r="AR442" s="6">
        <f t="shared" si="280"/>
        <v>7.9123778695808777E-3</v>
      </c>
      <c r="AS442" s="6">
        <f t="shared" si="281"/>
        <v>-2.9771349688149762E-2</v>
      </c>
      <c r="AT442" s="6">
        <f t="shared" si="282"/>
        <v>8.9140313944231719E-2</v>
      </c>
      <c r="AU442" s="6">
        <f t="shared" si="283"/>
        <v>-7.6099752618862149E-2</v>
      </c>
      <c r="AV442">
        <f t="shared" si="284"/>
        <v>0</v>
      </c>
      <c r="AW442">
        <f t="shared" si="285"/>
        <v>0</v>
      </c>
      <c r="AX442">
        <f t="shared" si="286"/>
        <v>1</v>
      </c>
    </row>
    <row r="443" spans="1:50" x14ac:dyDescent="0.25">
      <c r="A443" s="1">
        <v>42401</v>
      </c>
      <c r="B443">
        <v>578.15002400000003</v>
      </c>
      <c r="C443">
        <v>581.79998799999998</v>
      </c>
      <c r="D443">
        <v>570.30999799999995</v>
      </c>
      <c r="E443">
        <v>574.80999799999995</v>
      </c>
      <c r="F443">
        <v>574.80999799999995</v>
      </c>
      <c r="G443">
        <v>6355100</v>
      </c>
      <c r="H443" s="2">
        <f t="shared" si="257"/>
        <v>-2.0766613287904634E-2</v>
      </c>
      <c r="I443">
        <f t="shared" si="246"/>
        <v>579.25</v>
      </c>
      <c r="J443">
        <f t="shared" si="247"/>
        <v>474</v>
      </c>
      <c r="K443">
        <f t="shared" si="248"/>
        <v>556</v>
      </c>
      <c r="L443">
        <f t="shared" si="249"/>
        <v>7.7242950113056708E-3</v>
      </c>
      <c r="M443">
        <f t="shared" si="250"/>
        <v>-0.17537968781120605</v>
      </c>
      <c r="N443">
        <f t="shared" si="251"/>
        <v>-3.2723853213144638E-2</v>
      </c>
      <c r="O443">
        <f t="shared" si="252"/>
        <v>0</v>
      </c>
      <c r="P443">
        <f t="shared" si="253"/>
        <v>0</v>
      </c>
      <c r="Q443">
        <f t="shared" si="254"/>
        <v>1</v>
      </c>
      <c r="R443">
        <f t="shared" si="258"/>
        <v>-1</v>
      </c>
      <c r="S443">
        <f t="shared" si="259"/>
        <v>0</v>
      </c>
      <c r="T443" s="5">
        <f t="shared" si="255"/>
        <v>1.0207666132879045</v>
      </c>
      <c r="U443" s="5">
        <f t="shared" si="256"/>
        <v>1</v>
      </c>
      <c r="V443" s="5">
        <f>PRODUCT($T$3:T443)-1</f>
        <v>0.65879466430829892</v>
      </c>
      <c r="W443" s="4">
        <f>PRODUCT($U$3:U443)-1</f>
        <v>0.85004011612046093</v>
      </c>
      <c r="X443">
        <f t="shared" si="260"/>
        <v>0.86693289809999174</v>
      </c>
      <c r="Y443" s="1">
        <f t="shared" si="261"/>
        <v>42401</v>
      </c>
      <c r="Z443">
        <f t="shared" si="262"/>
        <v>-3.8482305227656055E-2</v>
      </c>
      <c r="AA443" s="6">
        <f t="shared" si="263"/>
        <v>7.5414554224808583E-3</v>
      </c>
      <c r="AB443" s="6">
        <f t="shared" si="264"/>
        <v>-4.7172401029534905E-3</v>
      </c>
      <c r="AC443" s="6">
        <f t="shared" si="265"/>
        <v>5.6841035491856928E-3</v>
      </c>
      <c r="AD443" s="6">
        <f t="shared" si="266"/>
        <v>3.7146506655542089E-2</v>
      </c>
      <c r="AE443" s="6">
        <f t="shared" si="267"/>
        <v>2.5155772953855404E-4</v>
      </c>
      <c r="AF443" s="6">
        <f t="shared" si="268"/>
        <v>7.9123778695808777E-3</v>
      </c>
      <c r="AG443" s="6">
        <f t="shared" si="269"/>
        <v>-2.9771349688149762E-2</v>
      </c>
      <c r="AH443" s="6">
        <f t="shared" si="270"/>
        <v>8.9140313944231719E-2</v>
      </c>
      <c r="AI443" s="6">
        <f t="shared" si="271"/>
        <v>-7.6099752618862149E-2</v>
      </c>
      <c r="AJ443" s="6">
        <f t="shared" si="272"/>
        <v>-2.0766613287904634E-2</v>
      </c>
      <c r="AK443">
        <f t="shared" si="273"/>
        <v>-3.8482305227656055E-2</v>
      </c>
      <c r="AL443" s="6">
        <f t="shared" si="274"/>
        <v>7.5414554224808583E-3</v>
      </c>
      <c r="AM443" s="6">
        <f t="shared" si="275"/>
        <v>-4.7172401029534905E-3</v>
      </c>
      <c r="AN443" s="6">
        <f t="shared" si="276"/>
        <v>5.6841035491856928E-3</v>
      </c>
      <c r="AO443" s="6">
        <f t="shared" si="277"/>
        <v>3.7146506655542089E-2</v>
      </c>
      <c r="AP443" s="6">
        <f t="shared" si="278"/>
        <v>2.5155772953855404E-4</v>
      </c>
      <c r="AQ443" s="6">
        <f t="shared" si="279"/>
        <v>7.9123778695808777E-3</v>
      </c>
      <c r="AR443" s="6">
        <f t="shared" si="280"/>
        <v>-2.9771349688149762E-2</v>
      </c>
      <c r="AS443" s="6">
        <f t="shared" si="281"/>
        <v>8.9140313944231719E-2</v>
      </c>
      <c r="AT443" s="6">
        <f t="shared" si="282"/>
        <v>-7.6099752618862149E-2</v>
      </c>
      <c r="AU443" s="6">
        <f t="shared" si="283"/>
        <v>-2.0766613287904634E-2</v>
      </c>
      <c r="AV443">
        <f t="shared" si="284"/>
        <v>0</v>
      </c>
      <c r="AW443">
        <f t="shared" si="285"/>
        <v>0</v>
      </c>
      <c r="AX443">
        <f t="shared" si="286"/>
        <v>1</v>
      </c>
    </row>
    <row r="444" spans="1:50" x14ac:dyDescent="0.25">
      <c r="A444" s="1">
        <v>42402</v>
      </c>
      <c r="B444">
        <v>570</v>
      </c>
      <c r="C444">
        <v>571.55999799999995</v>
      </c>
      <c r="D444">
        <v>550.09002699999996</v>
      </c>
      <c r="E444">
        <v>552.09997599999997</v>
      </c>
      <c r="F444">
        <v>552.09997599999997</v>
      </c>
      <c r="G444">
        <v>6312000</v>
      </c>
      <c r="H444" s="2">
        <f t="shared" si="257"/>
        <v>-3.9508745635979725E-2</v>
      </c>
      <c r="I444">
        <f t="shared" si="246"/>
        <v>585</v>
      </c>
      <c r="J444">
        <f t="shared" si="247"/>
        <v>474</v>
      </c>
      <c r="K444">
        <f t="shared" si="248"/>
        <v>573.70001200000002</v>
      </c>
      <c r="L444">
        <f t="shared" si="249"/>
        <v>5.9590699927869695E-2</v>
      </c>
      <c r="M444">
        <f t="shared" si="250"/>
        <v>-0.14145984313536719</v>
      </c>
      <c r="N444">
        <f t="shared" si="251"/>
        <v>3.9123414125995293E-2</v>
      </c>
      <c r="O444">
        <f t="shared" si="252"/>
        <v>0</v>
      </c>
      <c r="P444">
        <f t="shared" si="253"/>
        <v>1</v>
      </c>
      <c r="Q444">
        <f t="shared" si="254"/>
        <v>0</v>
      </c>
      <c r="R444">
        <f t="shared" si="258"/>
        <v>-1</v>
      </c>
      <c r="S444">
        <f t="shared" si="259"/>
        <v>0</v>
      </c>
      <c r="T444" s="5">
        <f t="shared" si="255"/>
        <v>1.0395087456359797</v>
      </c>
      <c r="U444" s="5">
        <f t="shared" si="256"/>
        <v>1</v>
      </c>
      <c r="V444" s="5">
        <f>PRODUCT($T$3:T444)-1</f>
        <v>0.72433156076277583</v>
      </c>
      <c r="W444" s="4">
        <f>PRODUCT($U$3:U444)-1</f>
        <v>0.85004011612046093</v>
      </c>
      <c r="X444">
        <f t="shared" si="260"/>
        <v>0.79317272110951675</v>
      </c>
      <c r="Y444" s="1">
        <f t="shared" si="261"/>
        <v>42402</v>
      </c>
      <c r="Z444">
        <f t="shared" si="262"/>
        <v>7.5414554224808583E-3</v>
      </c>
      <c r="AA444" s="6">
        <f t="shared" si="263"/>
        <v>-4.7172401029534905E-3</v>
      </c>
      <c r="AB444" s="6">
        <f t="shared" si="264"/>
        <v>5.6841035491856928E-3</v>
      </c>
      <c r="AC444" s="6">
        <f t="shared" si="265"/>
        <v>3.7146506655542089E-2</v>
      </c>
      <c r="AD444" s="6">
        <f t="shared" si="266"/>
        <v>2.5155772953855404E-4</v>
      </c>
      <c r="AE444" s="6">
        <f t="shared" si="267"/>
        <v>7.9123778695808777E-3</v>
      </c>
      <c r="AF444" s="6">
        <f t="shared" si="268"/>
        <v>-2.9771349688149762E-2</v>
      </c>
      <c r="AG444" s="6">
        <f t="shared" si="269"/>
        <v>8.9140313944231719E-2</v>
      </c>
      <c r="AH444" s="6">
        <f t="shared" si="270"/>
        <v>-7.6099752618862149E-2</v>
      </c>
      <c r="AI444" s="6">
        <f t="shared" si="271"/>
        <v>-2.0766613287904634E-2</v>
      </c>
      <c r="AJ444" s="6">
        <f t="shared" si="272"/>
        <v>-3.9508745635979725E-2</v>
      </c>
      <c r="AK444">
        <f t="shared" si="273"/>
        <v>7.5414554224808583E-3</v>
      </c>
      <c r="AL444" s="6">
        <f t="shared" si="274"/>
        <v>-4.7172401029534905E-3</v>
      </c>
      <c r="AM444" s="6">
        <f t="shared" si="275"/>
        <v>5.6841035491856928E-3</v>
      </c>
      <c r="AN444" s="6">
        <f t="shared" si="276"/>
        <v>3.7146506655542089E-2</v>
      </c>
      <c r="AO444" s="6">
        <f t="shared" si="277"/>
        <v>2.5155772953855404E-4</v>
      </c>
      <c r="AP444" s="6">
        <f t="shared" si="278"/>
        <v>7.9123778695808777E-3</v>
      </c>
      <c r="AQ444" s="6">
        <f t="shared" si="279"/>
        <v>-2.9771349688149762E-2</v>
      </c>
      <c r="AR444" s="6">
        <f t="shared" si="280"/>
        <v>8.9140313944231719E-2</v>
      </c>
      <c r="AS444" s="6">
        <f t="shared" si="281"/>
        <v>-7.6099752618862149E-2</v>
      </c>
      <c r="AT444" s="6">
        <f t="shared" si="282"/>
        <v>-2.0766613287904634E-2</v>
      </c>
      <c r="AU444" s="6">
        <f t="shared" si="283"/>
        <v>-3.9508745635979725E-2</v>
      </c>
      <c r="AV444">
        <f t="shared" si="284"/>
        <v>0</v>
      </c>
      <c r="AW444">
        <f t="shared" si="285"/>
        <v>1</v>
      </c>
      <c r="AX444">
        <f t="shared" si="286"/>
        <v>0</v>
      </c>
    </row>
    <row r="445" spans="1:50" x14ac:dyDescent="0.25">
      <c r="A445" s="1">
        <v>42403</v>
      </c>
      <c r="B445">
        <v>553.5</v>
      </c>
      <c r="C445">
        <v>556</v>
      </c>
      <c r="D445">
        <v>521.90002400000003</v>
      </c>
      <c r="E445">
        <v>531.07000700000003</v>
      </c>
      <c r="F445">
        <v>531.07000700000003</v>
      </c>
      <c r="G445">
        <v>10048700</v>
      </c>
      <c r="H445" s="2">
        <f t="shared" si="257"/>
        <v>-3.8090871063540699E-2</v>
      </c>
      <c r="I445">
        <f t="shared" si="246"/>
        <v>585</v>
      </c>
      <c r="J445">
        <f t="shared" si="247"/>
        <v>474</v>
      </c>
      <c r="K445">
        <f t="shared" si="248"/>
        <v>573.10998500000005</v>
      </c>
      <c r="L445">
        <f t="shared" si="249"/>
        <v>0.10154968702647893</v>
      </c>
      <c r="M445">
        <f t="shared" si="250"/>
        <v>-0.10746230487085295</v>
      </c>
      <c r="N445">
        <f t="shared" si="251"/>
        <v>7.9160896766666822E-2</v>
      </c>
      <c r="O445">
        <f t="shared" si="252"/>
        <v>0</v>
      </c>
      <c r="P445">
        <f t="shared" si="253"/>
        <v>1</v>
      </c>
      <c r="Q445">
        <f t="shared" si="254"/>
        <v>0</v>
      </c>
      <c r="R445">
        <f t="shared" si="258"/>
        <v>-1</v>
      </c>
      <c r="S445">
        <f t="shared" si="259"/>
        <v>0</v>
      </c>
      <c r="T445" s="5">
        <f t="shared" si="255"/>
        <v>1.0380908710635408</v>
      </c>
      <c r="U445" s="5">
        <f t="shared" si="256"/>
        <v>1</v>
      </c>
      <c r="V445" s="5">
        <f>PRODUCT($T$3:T445)-1</f>
        <v>0.79001285191458481</v>
      </c>
      <c r="W445" s="4">
        <f>PRODUCT($U$3:U445)-1</f>
        <v>0.85004011612046093</v>
      </c>
      <c r="X445">
        <f t="shared" si="260"/>
        <v>0.72486921019507577</v>
      </c>
      <c r="Y445" s="1">
        <f t="shared" si="261"/>
        <v>42403</v>
      </c>
      <c r="Z445">
        <f t="shared" si="262"/>
        <v>-4.7172401029534905E-3</v>
      </c>
      <c r="AA445" s="6">
        <f t="shared" si="263"/>
        <v>5.6841035491856928E-3</v>
      </c>
      <c r="AB445" s="6">
        <f t="shared" si="264"/>
        <v>3.7146506655542089E-2</v>
      </c>
      <c r="AC445" s="6">
        <f t="shared" si="265"/>
        <v>2.5155772953855404E-4</v>
      </c>
      <c r="AD445" s="6">
        <f t="shared" si="266"/>
        <v>7.9123778695808777E-3</v>
      </c>
      <c r="AE445" s="6">
        <f t="shared" si="267"/>
        <v>-2.9771349688149762E-2</v>
      </c>
      <c r="AF445" s="6">
        <f t="shared" si="268"/>
        <v>8.9140313944231719E-2</v>
      </c>
      <c r="AG445" s="6">
        <f t="shared" si="269"/>
        <v>-7.6099752618862149E-2</v>
      </c>
      <c r="AH445" s="6">
        <f t="shared" si="270"/>
        <v>-2.0766613287904634E-2</v>
      </c>
      <c r="AI445" s="6">
        <f t="shared" si="271"/>
        <v>-3.9508745635979725E-2</v>
      </c>
      <c r="AJ445" s="6">
        <f t="shared" si="272"/>
        <v>-3.8090871063540699E-2</v>
      </c>
      <c r="AK445">
        <f t="shared" si="273"/>
        <v>-4.7172401029534905E-3</v>
      </c>
      <c r="AL445" s="6">
        <f t="shared" si="274"/>
        <v>5.6841035491856928E-3</v>
      </c>
      <c r="AM445" s="6">
        <f t="shared" si="275"/>
        <v>3.7146506655542089E-2</v>
      </c>
      <c r="AN445" s="6">
        <f t="shared" si="276"/>
        <v>2.5155772953855404E-4</v>
      </c>
      <c r="AO445" s="6">
        <f t="shared" si="277"/>
        <v>7.9123778695808777E-3</v>
      </c>
      <c r="AP445" s="6">
        <f t="shared" si="278"/>
        <v>-2.9771349688149762E-2</v>
      </c>
      <c r="AQ445" s="6">
        <f t="shared" si="279"/>
        <v>8.9140313944231719E-2</v>
      </c>
      <c r="AR445" s="6">
        <f t="shared" si="280"/>
        <v>-7.6099752618862149E-2</v>
      </c>
      <c r="AS445" s="6">
        <f t="shared" si="281"/>
        <v>-2.0766613287904634E-2</v>
      </c>
      <c r="AT445" s="6">
        <f t="shared" si="282"/>
        <v>-3.9508745635979725E-2</v>
      </c>
      <c r="AU445" s="6">
        <f t="shared" si="283"/>
        <v>-3.8090871063540699E-2</v>
      </c>
      <c r="AV445">
        <f t="shared" si="284"/>
        <v>0</v>
      </c>
      <c r="AW445">
        <f t="shared" si="285"/>
        <v>1</v>
      </c>
      <c r="AX445">
        <f t="shared" si="286"/>
        <v>0</v>
      </c>
    </row>
    <row r="446" spans="1:50" x14ac:dyDescent="0.25">
      <c r="A446" s="1">
        <v>42404</v>
      </c>
      <c r="B446">
        <v>525</v>
      </c>
      <c r="C446">
        <v>538.98999000000003</v>
      </c>
      <c r="D446">
        <v>519.21997099999999</v>
      </c>
      <c r="E446">
        <v>536.26000999999997</v>
      </c>
      <c r="F446">
        <v>536.26000999999997</v>
      </c>
      <c r="G446">
        <v>6176600</v>
      </c>
      <c r="H446" s="2">
        <f t="shared" si="257"/>
        <v>9.7727285133613062E-3</v>
      </c>
      <c r="I446">
        <f t="shared" si="246"/>
        <v>585</v>
      </c>
      <c r="J446">
        <f t="shared" si="247"/>
        <v>474</v>
      </c>
      <c r="K446">
        <f t="shared" si="248"/>
        <v>571.07000700000003</v>
      </c>
      <c r="L446">
        <f t="shared" si="249"/>
        <v>9.0888727652841395E-2</v>
      </c>
      <c r="M446">
        <f t="shared" si="250"/>
        <v>-0.11610041554282591</v>
      </c>
      <c r="N446">
        <f t="shared" si="251"/>
        <v>6.4912535618682599E-2</v>
      </c>
      <c r="O446">
        <f t="shared" si="252"/>
        <v>0</v>
      </c>
      <c r="P446">
        <f t="shared" si="253"/>
        <v>1</v>
      </c>
      <c r="Q446">
        <f t="shared" si="254"/>
        <v>0</v>
      </c>
      <c r="R446">
        <f t="shared" si="258"/>
        <v>-1</v>
      </c>
      <c r="S446">
        <f t="shared" si="259"/>
        <v>0</v>
      </c>
      <c r="T446" s="5">
        <f t="shared" si="255"/>
        <v>0.99022727148663869</v>
      </c>
      <c r="U446" s="5">
        <f t="shared" si="256"/>
        <v>1</v>
      </c>
      <c r="V446" s="5">
        <f>PRODUCT($T$3:T446)-1</f>
        <v>0.77251954227739605</v>
      </c>
      <c r="W446" s="4">
        <f>PRODUCT($U$3:U446)-1</f>
        <v>0.85004011612046093</v>
      </c>
      <c r="X446">
        <f t="shared" si="260"/>
        <v>0.74172588870736833</v>
      </c>
      <c r="Y446" s="1">
        <f t="shared" si="261"/>
        <v>42404</v>
      </c>
      <c r="Z446">
        <f t="shared" si="262"/>
        <v>5.6841035491856928E-3</v>
      </c>
      <c r="AA446" s="6">
        <f t="shared" si="263"/>
        <v>3.7146506655542089E-2</v>
      </c>
      <c r="AB446" s="6">
        <f t="shared" si="264"/>
        <v>2.5155772953855404E-4</v>
      </c>
      <c r="AC446" s="6">
        <f t="shared" si="265"/>
        <v>7.9123778695808777E-3</v>
      </c>
      <c r="AD446" s="6">
        <f t="shared" si="266"/>
        <v>-2.9771349688149762E-2</v>
      </c>
      <c r="AE446" s="6">
        <f t="shared" si="267"/>
        <v>8.9140313944231719E-2</v>
      </c>
      <c r="AF446" s="6">
        <f t="shared" si="268"/>
        <v>-7.6099752618862149E-2</v>
      </c>
      <c r="AG446" s="6">
        <f t="shared" si="269"/>
        <v>-2.0766613287904634E-2</v>
      </c>
      <c r="AH446" s="6">
        <f t="shared" si="270"/>
        <v>-3.9508745635979725E-2</v>
      </c>
      <c r="AI446" s="6">
        <f t="shared" si="271"/>
        <v>-3.8090871063540699E-2</v>
      </c>
      <c r="AJ446" s="6">
        <f t="shared" si="272"/>
        <v>9.7727285133613062E-3</v>
      </c>
      <c r="AK446">
        <f t="shared" si="273"/>
        <v>5.6841035491856928E-3</v>
      </c>
      <c r="AL446" s="6">
        <f t="shared" si="274"/>
        <v>3.7146506655542089E-2</v>
      </c>
      <c r="AM446" s="6">
        <f t="shared" si="275"/>
        <v>2.5155772953855404E-4</v>
      </c>
      <c r="AN446" s="6">
        <f t="shared" si="276"/>
        <v>7.9123778695808777E-3</v>
      </c>
      <c r="AO446" s="6">
        <f t="shared" si="277"/>
        <v>-2.9771349688149762E-2</v>
      </c>
      <c r="AP446" s="6">
        <f t="shared" si="278"/>
        <v>8.9140313944231719E-2</v>
      </c>
      <c r="AQ446" s="6">
        <f t="shared" si="279"/>
        <v>-7.6099752618862149E-2</v>
      </c>
      <c r="AR446" s="6">
        <f t="shared" si="280"/>
        <v>-2.0766613287904634E-2</v>
      </c>
      <c r="AS446" s="6">
        <f t="shared" si="281"/>
        <v>-3.9508745635979725E-2</v>
      </c>
      <c r="AT446" s="6">
        <f t="shared" si="282"/>
        <v>-3.8090871063540699E-2</v>
      </c>
      <c r="AU446" s="6">
        <f t="shared" si="283"/>
        <v>9.7727285133613062E-3</v>
      </c>
      <c r="AV446">
        <f t="shared" si="284"/>
        <v>0</v>
      </c>
      <c r="AW446">
        <f t="shared" si="285"/>
        <v>1</v>
      </c>
      <c r="AX446">
        <f t="shared" si="286"/>
        <v>0</v>
      </c>
    </row>
    <row r="447" spans="1:50" x14ac:dyDescent="0.25">
      <c r="A447" s="1">
        <v>42405</v>
      </c>
      <c r="B447">
        <v>529.28002900000001</v>
      </c>
      <c r="C447">
        <v>529.45001200000002</v>
      </c>
      <c r="D447">
        <v>499.19000199999999</v>
      </c>
      <c r="E447">
        <v>502.13000499999998</v>
      </c>
      <c r="F447">
        <v>502.13000499999998</v>
      </c>
      <c r="G447">
        <v>9708900</v>
      </c>
      <c r="H447" s="2">
        <f t="shared" si="257"/>
        <v>-6.364450893886342E-2</v>
      </c>
      <c r="I447">
        <f t="shared" si="246"/>
        <v>585</v>
      </c>
      <c r="J447">
        <f t="shared" si="247"/>
        <v>474</v>
      </c>
      <c r="K447">
        <f t="shared" si="248"/>
        <v>555.54998799999998</v>
      </c>
      <c r="L447">
        <f t="shared" si="249"/>
        <v>0.16503693102347072</v>
      </c>
      <c r="M447">
        <f t="shared" si="250"/>
        <v>-5.6021358452777559E-2</v>
      </c>
      <c r="N447">
        <f t="shared" si="251"/>
        <v>0.10638675734982228</v>
      </c>
      <c r="O447">
        <f t="shared" si="252"/>
        <v>1</v>
      </c>
      <c r="P447">
        <f t="shared" si="253"/>
        <v>0</v>
      </c>
      <c r="Q447">
        <f t="shared" si="254"/>
        <v>0</v>
      </c>
      <c r="R447">
        <f t="shared" si="258"/>
        <v>1</v>
      </c>
      <c r="S447">
        <f t="shared" si="259"/>
        <v>2</v>
      </c>
      <c r="T447" s="5">
        <f t="shared" si="255"/>
        <v>0.92635549106113657</v>
      </c>
      <c r="U447" s="5">
        <f t="shared" si="256"/>
        <v>0.93135549106113658</v>
      </c>
      <c r="V447" s="5">
        <f>PRODUCT($T$3:T447)-1</f>
        <v>0.64198321100183819</v>
      </c>
      <c r="W447" s="4">
        <f>PRODUCT($U$3:U447)-1</f>
        <v>0.72304502083217392</v>
      </c>
      <c r="X447">
        <f t="shared" si="260"/>
        <v>0.63087459981448246</v>
      </c>
      <c r="Y447" s="1">
        <f t="shared" si="261"/>
        <v>42405</v>
      </c>
      <c r="Z447">
        <f t="shared" si="262"/>
        <v>3.7146506655542089E-2</v>
      </c>
      <c r="AA447" s="6">
        <f t="shared" si="263"/>
        <v>2.5155772953855404E-4</v>
      </c>
      <c r="AB447" s="6">
        <f t="shared" si="264"/>
        <v>7.9123778695808777E-3</v>
      </c>
      <c r="AC447" s="6">
        <f t="shared" si="265"/>
        <v>-2.9771349688149762E-2</v>
      </c>
      <c r="AD447" s="6">
        <f t="shared" si="266"/>
        <v>8.9140313944231719E-2</v>
      </c>
      <c r="AE447" s="6">
        <f t="shared" si="267"/>
        <v>-7.6099752618862149E-2</v>
      </c>
      <c r="AF447" s="6">
        <f t="shared" si="268"/>
        <v>-2.0766613287904634E-2</v>
      </c>
      <c r="AG447" s="6">
        <f t="shared" si="269"/>
        <v>-3.9508745635979725E-2</v>
      </c>
      <c r="AH447" s="6">
        <f t="shared" si="270"/>
        <v>-3.8090871063540699E-2</v>
      </c>
      <c r="AI447" s="6">
        <f t="shared" si="271"/>
        <v>9.7727285133613062E-3</v>
      </c>
      <c r="AJ447" s="6">
        <f t="shared" si="272"/>
        <v>-6.364450893886342E-2</v>
      </c>
      <c r="AK447">
        <f t="shared" si="273"/>
        <v>3.7146506655542089E-2</v>
      </c>
      <c r="AL447" s="6">
        <f t="shared" si="274"/>
        <v>2.5155772953855404E-4</v>
      </c>
      <c r="AM447" s="6">
        <f t="shared" si="275"/>
        <v>7.9123778695808777E-3</v>
      </c>
      <c r="AN447" s="6">
        <f t="shared" si="276"/>
        <v>-2.9771349688149762E-2</v>
      </c>
      <c r="AO447" s="6">
        <f t="shared" si="277"/>
        <v>8.9140313944231719E-2</v>
      </c>
      <c r="AP447" s="6">
        <f t="shared" si="278"/>
        <v>-7.6099752618862149E-2</v>
      </c>
      <c r="AQ447" s="6">
        <f t="shared" si="279"/>
        <v>-2.0766613287904634E-2</v>
      </c>
      <c r="AR447" s="6">
        <f t="shared" si="280"/>
        <v>-3.9508745635979725E-2</v>
      </c>
      <c r="AS447" s="6">
        <f t="shared" si="281"/>
        <v>-3.8090871063540699E-2</v>
      </c>
      <c r="AT447" s="6">
        <f t="shared" si="282"/>
        <v>9.7727285133613062E-3</v>
      </c>
      <c r="AU447" s="6">
        <f t="shared" si="283"/>
        <v>-6.364450893886342E-2</v>
      </c>
      <c r="AV447">
        <f t="shared" si="284"/>
        <v>1</v>
      </c>
      <c r="AW447">
        <f t="shared" si="285"/>
        <v>0</v>
      </c>
      <c r="AX447">
        <f t="shared" si="286"/>
        <v>0</v>
      </c>
    </row>
    <row r="448" spans="1:50" x14ac:dyDescent="0.25">
      <c r="A448" s="1">
        <v>42408</v>
      </c>
      <c r="B448">
        <v>486.47000100000002</v>
      </c>
      <c r="C448">
        <v>493.5</v>
      </c>
      <c r="D448">
        <v>475.209991</v>
      </c>
      <c r="E448">
        <v>488.10000600000001</v>
      </c>
      <c r="F448">
        <v>488.10000600000001</v>
      </c>
      <c r="G448">
        <v>9825500</v>
      </c>
      <c r="H448" s="2">
        <f t="shared" si="257"/>
        <v>-2.7940969191833087E-2</v>
      </c>
      <c r="I448">
        <f t="shared" si="246"/>
        <v>585</v>
      </c>
      <c r="J448">
        <f t="shared" si="247"/>
        <v>474</v>
      </c>
      <c r="K448">
        <f t="shared" si="248"/>
        <v>554.73999000000003</v>
      </c>
      <c r="L448">
        <f t="shared" si="249"/>
        <v>0.19852487770713112</v>
      </c>
      <c r="M448">
        <f t="shared" si="250"/>
        <v>-2.8887534986016816E-2</v>
      </c>
      <c r="N448">
        <f t="shared" si="251"/>
        <v>0.13652936525470971</v>
      </c>
      <c r="O448">
        <f t="shared" si="252"/>
        <v>1</v>
      </c>
      <c r="P448">
        <f t="shared" si="253"/>
        <v>0</v>
      </c>
      <c r="Q448">
        <f t="shared" si="254"/>
        <v>0</v>
      </c>
      <c r="R448">
        <f t="shared" si="258"/>
        <v>1</v>
      </c>
      <c r="S448">
        <f t="shared" si="259"/>
        <v>0</v>
      </c>
      <c r="T448" s="5">
        <f t="shared" si="255"/>
        <v>0.97205903080816691</v>
      </c>
      <c r="U448" s="5">
        <f t="shared" si="256"/>
        <v>0.97205903080816691</v>
      </c>
      <c r="V448" s="5">
        <f>PRODUCT($T$3:T448)-1</f>
        <v>0.59610460868972859</v>
      </c>
      <c r="W448" s="4">
        <f>PRODUCT($U$3:U448)-1</f>
        <v>0.67490147298896086</v>
      </c>
      <c r="X448">
        <f t="shared" si="260"/>
        <v>0.58530638286532288</v>
      </c>
      <c r="Y448" s="1">
        <f t="shared" si="261"/>
        <v>42408</v>
      </c>
      <c r="Z448">
        <f t="shared" si="262"/>
        <v>2.5155772953855404E-4</v>
      </c>
      <c r="AA448" s="6">
        <f t="shared" si="263"/>
        <v>7.9123778695808777E-3</v>
      </c>
      <c r="AB448" s="6">
        <f t="shared" si="264"/>
        <v>-2.9771349688149762E-2</v>
      </c>
      <c r="AC448" s="6">
        <f t="shared" si="265"/>
        <v>8.9140313944231719E-2</v>
      </c>
      <c r="AD448" s="6">
        <f t="shared" si="266"/>
        <v>-7.6099752618862149E-2</v>
      </c>
      <c r="AE448" s="6">
        <f t="shared" si="267"/>
        <v>-2.0766613287904634E-2</v>
      </c>
      <c r="AF448" s="6">
        <f t="shared" si="268"/>
        <v>-3.9508745635979725E-2</v>
      </c>
      <c r="AG448" s="6">
        <f t="shared" si="269"/>
        <v>-3.8090871063540699E-2</v>
      </c>
      <c r="AH448" s="6">
        <f t="shared" si="270"/>
        <v>9.7727285133613062E-3</v>
      </c>
      <c r="AI448" s="6">
        <f t="shared" si="271"/>
        <v>-6.364450893886342E-2</v>
      </c>
      <c r="AJ448" s="6">
        <f t="shared" si="272"/>
        <v>-2.7940969191833087E-2</v>
      </c>
      <c r="AK448">
        <f t="shared" si="273"/>
        <v>2.5155772953855404E-4</v>
      </c>
      <c r="AL448" s="6">
        <f t="shared" si="274"/>
        <v>7.9123778695808777E-3</v>
      </c>
      <c r="AM448" s="6">
        <f t="shared" si="275"/>
        <v>-2.9771349688149762E-2</v>
      </c>
      <c r="AN448" s="6">
        <f t="shared" si="276"/>
        <v>8.9140313944231719E-2</v>
      </c>
      <c r="AO448" s="6">
        <f t="shared" si="277"/>
        <v>-7.6099752618862149E-2</v>
      </c>
      <c r="AP448" s="6">
        <f t="shared" si="278"/>
        <v>-2.0766613287904634E-2</v>
      </c>
      <c r="AQ448" s="6">
        <f t="shared" si="279"/>
        <v>-3.9508745635979725E-2</v>
      </c>
      <c r="AR448" s="6">
        <f t="shared" si="280"/>
        <v>-3.8090871063540699E-2</v>
      </c>
      <c r="AS448" s="6">
        <f t="shared" si="281"/>
        <v>9.7727285133613062E-3</v>
      </c>
      <c r="AT448" s="6">
        <f t="shared" si="282"/>
        <v>-6.364450893886342E-2</v>
      </c>
      <c r="AU448" s="6">
        <f t="shared" si="283"/>
        <v>-2.7940969191833087E-2</v>
      </c>
      <c r="AV448">
        <f t="shared" si="284"/>
        <v>1</v>
      </c>
      <c r="AW448">
        <f t="shared" si="285"/>
        <v>0</v>
      </c>
      <c r="AX448">
        <f t="shared" si="286"/>
        <v>0</v>
      </c>
    </row>
    <row r="449" spans="1:50" x14ac:dyDescent="0.25">
      <c r="A449" s="1">
        <v>42409</v>
      </c>
      <c r="B449">
        <v>478.01001000000002</v>
      </c>
      <c r="C449">
        <v>498.38000499999998</v>
      </c>
      <c r="D449">
        <v>474</v>
      </c>
      <c r="E449">
        <v>482.07000699999998</v>
      </c>
      <c r="F449">
        <v>482.07000699999998</v>
      </c>
      <c r="G449">
        <v>7045900</v>
      </c>
      <c r="H449" s="2">
        <f t="shared" si="257"/>
        <v>-1.2354023613759257E-2</v>
      </c>
      <c r="I449">
        <f t="shared" si="246"/>
        <v>585</v>
      </c>
      <c r="J449">
        <f t="shared" si="247"/>
        <v>484</v>
      </c>
      <c r="K449">
        <f t="shared" si="248"/>
        <v>550.13000499999998</v>
      </c>
      <c r="L449">
        <f t="shared" si="249"/>
        <v>0.21351669157048403</v>
      </c>
      <c r="M449">
        <f t="shared" si="250"/>
        <v>4.0035533677165169E-3</v>
      </c>
      <c r="N449">
        <f t="shared" si="251"/>
        <v>0.14118280957479268</v>
      </c>
      <c r="O449">
        <f t="shared" si="252"/>
        <v>1</v>
      </c>
      <c r="P449">
        <f t="shared" si="253"/>
        <v>0</v>
      </c>
      <c r="Q449">
        <f t="shared" si="254"/>
        <v>0</v>
      </c>
      <c r="R449">
        <f t="shared" si="258"/>
        <v>1</v>
      </c>
      <c r="S449">
        <f t="shared" si="259"/>
        <v>0</v>
      </c>
      <c r="T449" s="5">
        <f t="shared" si="255"/>
        <v>0.98764597638624074</v>
      </c>
      <c r="U449" s="5">
        <f t="shared" si="256"/>
        <v>0.98764597638624074</v>
      </c>
      <c r="V449" s="5">
        <f>PRODUCT($T$3:T449)-1</f>
        <v>0.57638629466394575</v>
      </c>
      <c r="W449" s="4">
        <f>PRODUCT($U$3:U449)-1</f>
        <v>0.65420970064093509</v>
      </c>
      <c r="X449">
        <f t="shared" si="260"/>
        <v>0.56572147037636134</v>
      </c>
      <c r="Y449" s="1">
        <f t="shared" si="261"/>
        <v>42409</v>
      </c>
      <c r="Z449">
        <f t="shared" si="262"/>
        <v>7.9123778695808777E-3</v>
      </c>
      <c r="AA449" s="6">
        <f t="shared" si="263"/>
        <v>-2.9771349688149762E-2</v>
      </c>
      <c r="AB449" s="6">
        <f t="shared" si="264"/>
        <v>8.9140313944231719E-2</v>
      </c>
      <c r="AC449" s="6">
        <f t="shared" si="265"/>
        <v>-7.6099752618862149E-2</v>
      </c>
      <c r="AD449" s="6">
        <f t="shared" si="266"/>
        <v>-2.0766613287904634E-2</v>
      </c>
      <c r="AE449" s="6">
        <f t="shared" si="267"/>
        <v>-3.9508745635979725E-2</v>
      </c>
      <c r="AF449" s="6">
        <f t="shared" si="268"/>
        <v>-3.8090871063540699E-2</v>
      </c>
      <c r="AG449" s="6">
        <f t="shared" si="269"/>
        <v>9.7727285133613062E-3</v>
      </c>
      <c r="AH449" s="6">
        <f t="shared" si="270"/>
        <v>-6.364450893886342E-2</v>
      </c>
      <c r="AI449" s="6">
        <f t="shared" si="271"/>
        <v>-2.7940969191833087E-2</v>
      </c>
      <c r="AJ449" s="6">
        <f t="shared" si="272"/>
        <v>-1.2354023613759257E-2</v>
      </c>
      <c r="AK449">
        <f t="shared" si="273"/>
        <v>7.9123778695808777E-3</v>
      </c>
      <c r="AL449" s="6">
        <f t="shared" si="274"/>
        <v>-2.9771349688149762E-2</v>
      </c>
      <c r="AM449" s="6">
        <f t="shared" si="275"/>
        <v>8.9140313944231719E-2</v>
      </c>
      <c r="AN449" s="6">
        <f t="shared" si="276"/>
        <v>-7.6099752618862149E-2</v>
      </c>
      <c r="AO449" s="6">
        <f t="shared" si="277"/>
        <v>-2.0766613287904634E-2</v>
      </c>
      <c r="AP449" s="6">
        <f t="shared" si="278"/>
        <v>-3.9508745635979725E-2</v>
      </c>
      <c r="AQ449" s="6">
        <f t="shared" si="279"/>
        <v>-3.8090871063540699E-2</v>
      </c>
      <c r="AR449" s="6">
        <f t="shared" si="280"/>
        <v>9.7727285133613062E-3</v>
      </c>
      <c r="AS449" s="6">
        <f t="shared" si="281"/>
        <v>-6.364450893886342E-2</v>
      </c>
      <c r="AT449" s="6">
        <f t="shared" si="282"/>
        <v>-2.7940969191833087E-2</v>
      </c>
      <c r="AU449" s="6">
        <f t="shared" si="283"/>
        <v>-1.2354023613759257E-2</v>
      </c>
      <c r="AV449">
        <f t="shared" si="284"/>
        <v>1</v>
      </c>
      <c r="AW449">
        <f t="shared" si="285"/>
        <v>0</v>
      </c>
      <c r="AX449">
        <f t="shared" si="286"/>
        <v>0</v>
      </c>
    </row>
    <row r="450" spans="1:50" x14ac:dyDescent="0.25">
      <c r="A450" s="1">
        <v>42410</v>
      </c>
      <c r="B450">
        <v>491.76001000000002</v>
      </c>
      <c r="C450">
        <v>504.66000400000001</v>
      </c>
      <c r="D450">
        <v>486</v>
      </c>
      <c r="E450">
        <v>490.48001099999999</v>
      </c>
      <c r="F450">
        <v>490.48001099999999</v>
      </c>
      <c r="G450">
        <v>6786200</v>
      </c>
      <c r="H450" s="2">
        <f t="shared" si="257"/>
        <v>1.7445607231067584E-2</v>
      </c>
      <c r="I450">
        <f t="shared" si="246"/>
        <v>585</v>
      </c>
      <c r="J450">
        <f t="shared" si="247"/>
        <v>484</v>
      </c>
      <c r="K450">
        <f t="shared" si="248"/>
        <v>547.90002400000003</v>
      </c>
      <c r="L450">
        <f t="shared" si="249"/>
        <v>0.19270915609239792</v>
      </c>
      <c r="M450">
        <f t="shared" si="250"/>
        <v>-1.321157000218709E-2</v>
      </c>
      <c r="N450">
        <f t="shared" si="251"/>
        <v>0.1170690175180249</v>
      </c>
      <c r="O450">
        <f t="shared" si="252"/>
        <v>1</v>
      </c>
      <c r="P450">
        <f t="shared" si="253"/>
        <v>0</v>
      </c>
      <c r="Q450">
        <f t="shared" si="254"/>
        <v>0</v>
      </c>
      <c r="R450">
        <f t="shared" si="258"/>
        <v>1</v>
      </c>
      <c r="S450">
        <f t="shared" si="259"/>
        <v>0</v>
      </c>
      <c r="T450" s="5">
        <f t="shared" si="255"/>
        <v>1.0174456072310676</v>
      </c>
      <c r="U450" s="5">
        <f t="shared" si="256"/>
        <v>1.0174456072310676</v>
      </c>
      <c r="V450" s="5">
        <f>PRODUCT($T$3:T450)-1</f>
        <v>0.60388731080509084</v>
      </c>
      <c r="W450" s="4">
        <f>PRODUCT($U$3:U450)-1</f>
        <v>0.68306839335613878</v>
      </c>
      <c r="X450">
        <f t="shared" si="260"/>
        <v>0.59303643218179714</v>
      </c>
      <c r="Y450" s="1">
        <f t="shared" si="261"/>
        <v>42410</v>
      </c>
      <c r="Z450">
        <f t="shared" si="262"/>
        <v>-2.9771349688149762E-2</v>
      </c>
      <c r="AA450" s="6">
        <f t="shared" si="263"/>
        <v>8.9140313944231719E-2</v>
      </c>
      <c r="AB450" s="6">
        <f t="shared" si="264"/>
        <v>-7.6099752618862149E-2</v>
      </c>
      <c r="AC450" s="6">
        <f t="shared" si="265"/>
        <v>-2.0766613287904634E-2</v>
      </c>
      <c r="AD450" s="6">
        <f t="shared" si="266"/>
        <v>-3.9508745635979725E-2</v>
      </c>
      <c r="AE450" s="6">
        <f t="shared" si="267"/>
        <v>-3.8090871063540699E-2</v>
      </c>
      <c r="AF450" s="6">
        <f t="shared" si="268"/>
        <v>9.7727285133613062E-3</v>
      </c>
      <c r="AG450" s="6">
        <f t="shared" si="269"/>
        <v>-6.364450893886342E-2</v>
      </c>
      <c r="AH450" s="6">
        <f t="shared" si="270"/>
        <v>-2.7940969191833087E-2</v>
      </c>
      <c r="AI450" s="6">
        <f t="shared" si="271"/>
        <v>-1.2354023613759257E-2</v>
      </c>
      <c r="AJ450" s="6">
        <f t="shared" si="272"/>
        <v>1.7445607231067584E-2</v>
      </c>
      <c r="AK450">
        <f t="shared" si="273"/>
        <v>-2.9771349688149762E-2</v>
      </c>
      <c r="AL450" s="6">
        <f t="shared" si="274"/>
        <v>8.9140313944231719E-2</v>
      </c>
      <c r="AM450" s="6">
        <f t="shared" si="275"/>
        <v>-7.6099752618862149E-2</v>
      </c>
      <c r="AN450" s="6">
        <f t="shared" si="276"/>
        <v>-2.0766613287904634E-2</v>
      </c>
      <c r="AO450" s="6">
        <f t="shared" si="277"/>
        <v>-3.9508745635979725E-2</v>
      </c>
      <c r="AP450" s="6">
        <f t="shared" si="278"/>
        <v>-3.8090871063540699E-2</v>
      </c>
      <c r="AQ450" s="6">
        <f t="shared" si="279"/>
        <v>9.7727285133613062E-3</v>
      </c>
      <c r="AR450" s="6">
        <f t="shared" si="280"/>
        <v>-6.364450893886342E-2</v>
      </c>
      <c r="AS450" s="6">
        <f t="shared" si="281"/>
        <v>-2.7940969191833087E-2</v>
      </c>
      <c r="AT450" s="6">
        <f t="shared" si="282"/>
        <v>-1.2354023613759257E-2</v>
      </c>
      <c r="AU450" s="6">
        <f t="shared" si="283"/>
        <v>1.7445607231067584E-2</v>
      </c>
      <c r="AV450">
        <f t="shared" si="284"/>
        <v>1</v>
      </c>
      <c r="AW450">
        <f t="shared" si="285"/>
        <v>0</v>
      </c>
      <c r="AX450">
        <f t="shared" si="286"/>
        <v>0</v>
      </c>
    </row>
    <row r="451" spans="1:50" x14ac:dyDescent="0.25">
      <c r="A451" s="1">
        <v>42411</v>
      </c>
      <c r="B451">
        <v>491.17001299999998</v>
      </c>
      <c r="C451">
        <v>509.29998799999998</v>
      </c>
      <c r="D451">
        <v>484</v>
      </c>
      <c r="E451">
        <v>503.82000699999998</v>
      </c>
      <c r="F451">
        <v>503.82000699999998</v>
      </c>
      <c r="G451">
        <v>7397400</v>
      </c>
      <c r="H451" s="2">
        <f t="shared" si="257"/>
        <v>2.71978382417708E-2</v>
      </c>
      <c r="I451">
        <f t="shared" ref="I451:I514" si="287">MAX(C452:C471)</f>
        <v>585</v>
      </c>
      <c r="J451">
        <f t="shared" ref="J451:J514" si="288">MIN(D452:D471)</f>
        <v>501.48998999999998</v>
      </c>
      <c r="K451">
        <f t="shared" ref="K451:K514" si="289">D471</f>
        <v>562.72997999999995</v>
      </c>
      <c r="L451">
        <f t="shared" ref="L451:L514" si="290">I451/E451-1</f>
        <v>0.1611289585012452</v>
      </c>
      <c r="M451">
        <f t="shared" ref="M451:M514" si="291">J451/E451-1</f>
        <v>-4.624701217949001E-3</v>
      </c>
      <c r="N451">
        <f t="shared" ref="N451:N514" si="292">K451/E451-1</f>
        <v>0.11692662494842132</v>
      </c>
      <c r="O451">
        <f t="shared" ref="O451:O514" si="293">IF(AND(N451&gt;1%,L451&gt;-M451),1,0)</f>
        <v>1</v>
      </c>
      <c r="P451">
        <f t="shared" ref="P451:P514" si="294">IF(NOT(OR(O451,Q451)),1,0)</f>
        <v>0</v>
      </c>
      <c r="Q451">
        <f t="shared" ref="Q451:Q514" si="295">IF(AND(N451&lt;-1%,L451&lt;-M451),1,0)</f>
        <v>0</v>
      </c>
      <c r="R451">
        <f t="shared" si="258"/>
        <v>1</v>
      </c>
      <c r="S451">
        <f t="shared" si="259"/>
        <v>0</v>
      </c>
      <c r="T451" s="5">
        <f t="shared" ref="T451:T514" si="296">R451*H451-S451*0.005+1</f>
        <v>1.0271978382417708</v>
      </c>
      <c r="U451" s="5">
        <f t="shared" ref="U451:U514" si="297">MAX(R451,0)*H451-SIGN(S451)*0.005+1</f>
        <v>1.0271978382417708</v>
      </c>
      <c r="V451" s="5">
        <f>PRODUCT($T$3:T451)-1</f>
        <v>0.64750957844239654</v>
      </c>
      <c r="W451" s="4">
        <f>PRODUCT($U$3:U451)-1</f>
        <v>0.7288442152684762</v>
      </c>
      <c r="X451">
        <f t="shared" si="260"/>
        <v>0.6363635793775253</v>
      </c>
      <c r="Y451" s="1">
        <f t="shared" si="261"/>
        <v>42411</v>
      </c>
      <c r="Z451">
        <f t="shared" si="262"/>
        <v>8.9140313944231719E-2</v>
      </c>
      <c r="AA451" s="6">
        <f t="shared" si="263"/>
        <v>-7.6099752618862149E-2</v>
      </c>
      <c r="AB451" s="6">
        <f t="shared" si="264"/>
        <v>-2.0766613287904634E-2</v>
      </c>
      <c r="AC451" s="6">
        <f t="shared" si="265"/>
        <v>-3.9508745635979725E-2</v>
      </c>
      <c r="AD451" s="6">
        <f t="shared" si="266"/>
        <v>-3.8090871063540699E-2</v>
      </c>
      <c r="AE451" s="6">
        <f t="shared" si="267"/>
        <v>9.7727285133613062E-3</v>
      </c>
      <c r="AF451" s="6">
        <f t="shared" si="268"/>
        <v>-6.364450893886342E-2</v>
      </c>
      <c r="AG451" s="6">
        <f t="shared" si="269"/>
        <v>-2.7940969191833087E-2</v>
      </c>
      <c r="AH451" s="6">
        <f t="shared" si="270"/>
        <v>-1.2354023613759257E-2</v>
      </c>
      <c r="AI451" s="6">
        <f t="shared" si="271"/>
        <v>1.7445607231067584E-2</v>
      </c>
      <c r="AJ451" s="6">
        <f t="shared" si="272"/>
        <v>2.71978382417708E-2</v>
      </c>
      <c r="AK451">
        <f t="shared" si="273"/>
        <v>8.9140313944231719E-2</v>
      </c>
      <c r="AL451" s="6">
        <f t="shared" si="274"/>
        <v>-7.6099752618862149E-2</v>
      </c>
      <c r="AM451" s="6">
        <f t="shared" si="275"/>
        <v>-2.0766613287904634E-2</v>
      </c>
      <c r="AN451" s="6">
        <f t="shared" si="276"/>
        <v>-3.9508745635979725E-2</v>
      </c>
      <c r="AO451" s="6">
        <f t="shared" si="277"/>
        <v>-3.8090871063540699E-2</v>
      </c>
      <c r="AP451" s="6">
        <f t="shared" si="278"/>
        <v>9.7727285133613062E-3</v>
      </c>
      <c r="AQ451" s="6">
        <f t="shared" si="279"/>
        <v>-6.364450893886342E-2</v>
      </c>
      <c r="AR451" s="6">
        <f t="shared" si="280"/>
        <v>-2.7940969191833087E-2</v>
      </c>
      <c r="AS451" s="6">
        <f t="shared" si="281"/>
        <v>-1.2354023613759257E-2</v>
      </c>
      <c r="AT451" s="6">
        <f t="shared" si="282"/>
        <v>1.7445607231067584E-2</v>
      </c>
      <c r="AU451" s="6">
        <f t="shared" si="283"/>
        <v>2.71978382417708E-2</v>
      </c>
      <c r="AV451">
        <f t="shared" si="284"/>
        <v>1</v>
      </c>
      <c r="AW451">
        <f t="shared" si="285"/>
        <v>0</v>
      </c>
      <c r="AX451">
        <f t="shared" si="286"/>
        <v>0</v>
      </c>
    </row>
    <row r="452" spans="1:50" x14ac:dyDescent="0.25">
      <c r="A452" s="1">
        <v>42412</v>
      </c>
      <c r="B452">
        <v>510.70001200000002</v>
      </c>
      <c r="C452">
        <v>516.75</v>
      </c>
      <c r="D452">
        <v>501.48998999999998</v>
      </c>
      <c r="E452">
        <v>507.07998700000002</v>
      </c>
      <c r="F452">
        <v>507.07998700000002</v>
      </c>
      <c r="G452">
        <v>5384800</v>
      </c>
      <c r="H452" s="2">
        <f t="shared" ref="H452:H515" si="298">F452/F451-1</f>
        <v>6.4705250976666573E-3</v>
      </c>
      <c r="I452">
        <f t="shared" si="287"/>
        <v>585</v>
      </c>
      <c r="J452">
        <f t="shared" si="288"/>
        <v>511.66000400000001</v>
      </c>
      <c r="K452">
        <f t="shared" si="289"/>
        <v>563.04998799999998</v>
      </c>
      <c r="L452">
        <f t="shared" si="290"/>
        <v>0.15366414569226516</v>
      </c>
      <c r="M452">
        <f t="shared" si="291"/>
        <v>9.0321391445487009E-3</v>
      </c>
      <c r="N452">
        <f t="shared" si="292"/>
        <v>0.11037706562061578</v>
      </c>
      <c r="O452">
        <f t="shared" si="293"/>
        <v>1</v>
      </c>
      <c r="P452">
        <f t="shared" si="294"/>
        <v>0</v>
      </c>
      <c r="Q452">
        <f t="shared" si="295"/>
        <v>0</v>
      </c>
      <c r="R452">
        <f t="shared" ref="R452:R515" si="299">IF(P452=0,O452*1+Q452*-1,R451)</f>
        <v>1</v>
      </c>
      <c r="S452">
        <f t="shared" ref="S452:S515" si="300">ABS(R452-R451)</f>
        <v>0</v>
      </c>
      <c r="T452" s="5">
        <f t="shared" si="296"/>
        <v>1.0064705250976667</v>
      </c>
      <c r="U452" s="5">
        <f t="shared" si="297"/>
        <v>1.0064705250976667</v>
      </c>
      <c r="V452" s="5">
        <f>PRODUCT($T$3:T452)-1</f>
        <v>0.65816983051835432</v>
      </c>
      <c r="W452" s="4">
        <f>PRODUCT($U$3:U452)-1</f>
        <v>0.74003074515332679</v>
      </c>
      <c r="X452">
        <f t="shared" ref="X452:X515" si="301">F452/$F$2-1</f>
        <v>0.64695171098679505</v>
      </c>
      <c r="Y452" s="1">
        <f t="shared" si="261"/>
        <v>42412</v>
      </c>
      <c r="Z452">
        <f t="shared" si="262"/>
        <v>-7.6099752618862149E-2</v>
      </c>
      <c r="AA452" s="6">
        <f t="shared" si="263"/>
        <v>-2.0766613287904634E-2</v>
      </c>
      <c r="AB452" s="6">
        <f t="shared" si="264"/>
        <v>-3.9508745635979725E-2</v>
      </c>
      <c r="AC452" s="6">
        <f t="shared" si="265"/>
        <v>-3.8090871063540699E-2</v>
      </c>
      <c r="AD452" s="6">
        <f t="shared" si="266"/>
        <v>9.7727285133613062E-3</v>
      </c>
      <c r="AE452" s="6">
        <f t="shared" si="267"/>
        <v>-6.364450893886342E-2</v>
      </c>
      <c r="AF452" s="6">
        <f t="shared" si="268"/>
        <v>-2.7940969191833087E-2</v>
      </c>
      <c r="AG452" s="6">
        <f t="shared" si="269"/>
        <v>-1.2354023613759257E-2</v>
      </c>
      <c r="AH452" s="6">
        <f t="shared" si="270"/>
        <v>1.7445607231067584E-2</v>
      </c>
      <c r="AI452" s="6">
        <f t="shared" si="271"/>
        <v>2.71978382417708E-2</v>
      </c>
      <c r="AJ452" s="6">
        <f t="shared" si="272"/>
        <v>6.4705250976666573E-3</v>
      </c>
      <c r="AK452">
        <f t="shared" si="273"/>
        <v>-7.6099752618862149E-2</v>
      </c>
      <c r="AL452" s="6">
        <f t="shared" si="274"/>
        <v>-2.0766613287904634E-2</v>
      </c>
      <c r="AM452" s="6">
        <f t="shared" si="275"/>
        <v>-3.9508745635979725E-2</v>
      </c>
      <c r="AN452" s="6">
        <f t="shared" si="276"/>
        <v>-3.8090871063540699E-2</v>
      </c>
      <c r="AO452" s="6">
        <f t="shared" si="277"/>
        <v>9.7727285133613062E-3</v>
      </c>
      <c r="AP452" s="6">
        <f t="shared" si="278"/>
        <v>-6.364450893886342E-2</v>
      </c>
      <c r="AQ452" s="6">
        <f t="shared" si="279"/>
        <v>-2.7940969191833087E-2</v>
      </c>
      <c r="AR452" s="6">
        <f t="shared" si="280"/>
        <v>-1.2354023613759257E-2</v>
      </c>
      <c r="AS452" s="6">
        <f t="shared" si="281"/>
        <v>1.7445607231067584E-2</v>
      </c>
      <c r="AT452" s="6">
        <f t="shared" si="282"/>
        <v>2.71978382417708E-2</v>
      </c>
      <c r="AU452" s="6">
        <f t="shared" si="283"/>
        <v>6.4705250976666573E-3</v>
      </c>
      <c r="AV452">
        <f t="shared" si="284"/>
        <v>1</v>
      </c>
      <c r="AW452">
        <f t="shared" si="285"/>
        <v>0</v>
      </c>
      <c r="AX452">
        <f t="shared" si="286"/>
        <v>0</v>
      </c>
    </row>
    <row r="453" spans="1:50" x14ac:dyDescent="0.25">
      <c r="A453" s="1">
        <v>42416</v>
      </c>
      <c r="B453">
        <v>519.47997999999995</v>
      </c>
      <c r="C453">
        <v>524.45001200000002</v>
      </c>
      <c r="D453">
        <v>511.66000400000001</v>
      </c>
      <c r="E453">
        <v>521.09997599999997</v>
      </c>
      <c r="F453">
        <v>521.09997599999997</v>
      </c>
      <c r="G453">
        <v>5118500</v>
      </c>
      <c r="H453" s="2">
        <f t="shared" si="298"/>
        <v>2.7648476294529711E-2</v>
      </c>
      <c r="I453">
        <f t="shared" si="287"/>
        <v>585</v>
      </c>
      <c r="J453">
        <f t="shared" si="288"/>
        <v>515.34997599999997</v>
      </c>
      <c r="K453">
        <f t="shared" si="289"/>
        <v>567</v>
      </c>
      <c r="L453">
        <f t="shared" si="290"/>
        <v>0.1226252675935644</v>
      </c>
      <c r="M453">
        <f t="shared" si="291"/>
        <v>-1.1034350920791414E-2</v>
      </c>
      <c r="N453">
        <f t="shared" si="292"/>
        <v>8.8082951667608711E-2</v>
      </c>
      <c r="O453">
        <f t="shared" si="293"/>
        <v>1</v>
      </c>
      <c r="P453">
        <f t="shared" si="294"/>
        <v>0</v>
      </c>
      <c r="Q453">
        <f t="shared" si="295"/>
        <v>0</v>
      </c>
      <c r="R453">
        <f t="shared" si="299"/>
        <v>1</v>
      </c>
      <c r="S453">
        <f t="shared" si="300"/>
        <v>0</v>
      </c>
      <c r="T453" s="5">
        <f t="shared" si="296"/>
        <v>1.0276484762945297</v>
      </c>
      <c r="U453" s="5">
        <f t="shared" si="297"/>
        <v>1.0276484762945297</v>
      </c>
      <c r="V453" s="5">
        <f>PRODUCT($T$3:T453)-1</f>
        <v>0.70401569976974532</v>
      </c>
      <c r="W453" s="4">
        <f>PRODUCT($U$3:U453)-1</f>
        <v>0.78813994396245146</v>
      </c>
      <c r="X453">
        <f t="shared" si="301"/>
        <v>0.69248741632624866</v>
      </c>
      <c r="Y453" s="1">
        <f t="shared" si="261"/>
        <v>42416</v>
      </c>
      <c r="Z453">
        <f t="shared" si="262"/>
        <v>-2.0766613287904634E-2</v>
      </c>
      <c r="AA453" s="6">
        <f t="shared" si="263"/>
        <v>-3.9508745635979725E-2</v>
      </c>
      <c r="AB453" s="6">
        <f t="shared" si="264"/>
        <v>-3.8090871063540699E-2</v>
      </c>
      <c r="AC453" s="6">
        <f t="shared" si="265"/>
        <v>9.7727285133613062E-3</v>
      </c>
      <c r="AD453" s="6">
        <f t="shared" si="266"/>
        <v>-6.364450893886342E-2</v>
      </c>
      <c r="AE453" s="6">
        <f t="shared" si="267"/>
        <v>-2.7940969191833087E-2</v>
      </c>
      <c r="AF453" s="6">
        <f t="shared" si="268"/>
        <v>-1.2354023613759257E-2</v>
      </c>
      <c r="AG453" s="6">
        <f t="shared" si="269"/>
        <v>1.7445607231067584E-2</v>
      </c>
      <c r="AH453" s="6">
        <f t="shared" si="270"/>
        <v>2.71978382417708E-2</v>
      </c>
      <c r="AI453" s="6">
        <f t="shared" si="271"/>
        <v>6.4705250976666573E-3</v>
      </c>
      <c r="AJ453" s="6">
        <f t="shared" si="272"/>
        <v>2.7648476294529711E-2</v>
      </c>
      <c r="AK453">
        <f t="shared" si="273"/>
        <v>-2.0766613287904634E-2</v>
      </c>
      <c r="AL453" s="6">
        <f t="shared" si="274"/>
        <v>-3.9508745635979725E-2</v>
      </c>
      <c r="AM453" s="6">
        <f t="shared" si="275"/>
        <v>-3.8090871063540699E-2</v>
      </c>
      <c r="AN453" s="6">
        <f t="shared" si="276"/>
        <v>9.7727285133613062E-3</v>
      </c>
      <c r="AO453" s="6">
        <f t="shared" si="277"/>
        <v>-6.364450893886342E-2</v>
      </c>
      <c r="AP453" s="6">
        <f t="shared" si="278"/>
        <v>-2.7940969191833087E-2</v>
      </c>
      <c r="AQ453" s="6">
        <f t="shared" si="279"/>
        <v>-1.2354023613759257E-2</v>
      </c>
      <c r="AR453" s="6">
        <f t="shared" si="280"/>
        <v>1.7445607231067584E-2</v>
      </c>
      <c r="AS453" s="6">
        <f t="shared" si="281"/>
        <v>2.71978382417708E-2</v>
      </c>
      <c r="AT453" s="6">
        <f t="shared" si="282"/>
        <v>6.4705250976666573E-3</v>
      </c>
      <c r="AU453" s="6">
        <f t="shared" si="283"/>
        <v>2.7648476294529711E-2</v>
      </c>
      <c r="AV453">
        <f t="shared" si="284"/>
        <v>1</v>
      </c>
      <c r="AW453">
        <f t="shared" si="285"/>
        <v>0</v>
      </c>
      <c r="AX453">
        <f t="shared" si="286"/>
        <v>0</v>
      </c>
    </row>
    <row r="454" spans="1:50" x14ac:dyDescent="0.25">
      <c r="A454" s="1">
        <v>42417</v>
      </c>
      <c r="B454">
        <v>528.73999000000003</v>
      </c>
      <c r="C454">
        <v>537.47997999999995</v>
      </c>
      <c r="D454">
        <v>519.39001499999995</v>
      </c>
      <c r="E454">
        <v>534.09997599999997</v>
      </c>
      <c r="F454">
        <v>534.09997599999997</v>
      </c>
      <c r="G454">
        <v>4824000</v>
      </c>
      <c r="H454" s="2">
        <f t="shared" si="298"/>
        <v>2.494722816874595E-2</v>
      </c>
      <c r="I454">
        <f t="shared" si="287"/>
        <v>585</v>
      </c>
      <c r="J454">
        <f t="shared" si="288"/>
        <v>515.34997599999997</v>
      </c>
      <c r="K454">
        <f t="shared" si="289"/>
        <v>571.14001499999995</v>
      </c>
      <c r="L454">
        <f t="shared" si="290"/>
        <v>9.5300554741084786E-2</v>
      </c>
      <c r="M454">
        <f t="shared" si="291"/>
        <v>-3.5105787010932255E-2</v>
      </c>
      <c r="N454">
        <f t="shared" si="292"/>
        <v>6.9350385067233233E-2</v>
      </c>
      <c r="O454">
        <f t="shared" si="293"/>
        <v>1</v>
      </c>
      <c r="P454">
        <f t="shared" si="294"/>
        <v>0</v>
      </c>
      <c r="Q454">
        <f t="shared" si="295"/>
        <v>0</v>
      </c>
      <c r="R454">
        <f t="shared" si="299"/>
        <v>1</v>
      </c>
      <c r="S454">
        <f t="shared" si="300"/>
        <v>0</v>
      </c>
      <c r="T454" s="5">
        <f t="shared" si="296"/>
        <v>1.0249472281687459</v>
      </c>
      <c r="U454" s="5">
        <f t="shared" si="297"/>
        <v>1.0249472281687459</v>
      </c>
      <c r="V454" s="5">
        <f>PRODUCT($T$3:T454)-1</f>
        <v>0.74652616823502638</v>
      </c>
      <c r="W454" s="4">
        <f>PRODUCT($U$3:U454)-1</f>
        <v>0.83274907914213125</v>
      </c>
      <c r="X454">
        <f t="shared" si="301"/>
        <v>0.73471028607407085</v>
      </c>
      <c r="Y454" s="1">
        <f t="shared" si="261"/>
        <v>42417</v>
      </c>
      <c r="Z454">
        <f t="shared" si="262"/>
        <v>-3.9508745635979725E-2</v>
      </c>
      <c r="AA454" s="6">
        <f t="shared" si="263"/>
        <v>-3.8090871063540699E-2</v>
      </c>
      <c r="AB454" s="6">
        <f t="shared" si="264"/>
        <v>9.7727285133613062E-3</v>
      </c>
      <c r="AC454" s="6">
        <f t="shared" si="265"/>
        <v>-6.364450893886342E-2</v>
      </c>
      <c r="AD454" s="6">
        <f t="shared" si="266"/>
        <v>-2.7940969191833087E-2</v>
      </c>
      <c r="AE454" s="6">
        <f t="shared" si="267"/>
        <v>-1.2354023613759257E-2</v>
      </c>
      <c r="AF454" s="6">
        <f t="shared" si="268"/>
        <v>1.7445607231067584E-2</v>
      </c>
      <c r="AG454" s="6">
        <f t="shared" si="269"/>
        <v>2.71978382417708E-2</v>
      </c>
      <c r="AH454" s="6">
        <f t="shared" si="270"/>
        <v>6.4705250976666573E-3</v>
      </c>
      <c r="AI454" s="6">
        <f t="shared" si="271"/>
        <v>2.7648476294529711E-2</v>
      </c>
      <c r="AJ454" s="6">
        <f t="shared" si="272"/>
        <v>2.494722816874595E-2</v>
      </c>
      <c r="AK454">
        <f t="shared" si="273"/>
        <v>-3.9508745635979725E-2</v>
      </c>
      <c r="AL454" s="6">
        <f t="shared" si="274"/>
        <v>-3.8090871063540699E-2</v>
      </c>
      <c r="AM454" s="6">
        <f t="shared" si="275"/>
        <v>9.7727285133613062E-3</v>
      </c>
      <c r="AN454" s="6">
        <f t="shared" si="276"/>
        <v>-6.364450893886342E-2</v>
      </c>
      <c r="AO454" s="6">
        <f t="shared" si="277"/>
        <v>-2.7940969191833087E-2</v>
      </c>
      <c r="AP454" s="6">
        <f t="shared" si="278"/>
        <v>-1.2354023613759257E-2</v>
      </c>
      <c r="AQ454" s="6">
        <f t="shared" si="279"/>
        <v>1.7445607231067584E-2</v>
      </c>
      <c r="AR454" s="6">
        <f t="shared" si="280"/>
        <v>2.71978382417708E-2</v>
      </c>
      <c r="AS454" s="6">
        <f t="shared" si="281"/>
        <v>6.4705250976666573E-3</v>
      </c>
      <c r="AT454" s="6">
        <f t="shared" si="282"/>
        <v>2.7648476294529711E-2</v>
      </c>
      <c r="AU454" s="6">
        <f t="shared" si="283"/>
        <v>2.494722816874595E-2</v>
      </c>
      <c r="AV454">
        <f t="shared" si="284"/>
        <v>1</v>
      </c>
      <c r="AW454">
        <f t="shared" si="285"/>
        <v>0</v>
      </c>
      <c r="AX454">
        <f t="shared" si="286"/>
        <v>0</v>
      </c>
    </row>
    <row r="455" spans="1:50" x14ac:dyDescent="0.25">
      <c r="A455" s="1">
        <v>42418</v>
      </c>
      <c r="B455">
        <v>541.19000200000005</v>
      </c>
      <c r="C455">
        <v>541.20001200000002</v>
      </c>
      <c r="D455">
        <v>523.72997999999995</v>
      </c>
      <c r="E455">
        <v>525</v>
      </c>
      <c r="F455">
        <v>525</v>
      </c>
      <c r="G455">
        <v>4735000</v>
      </c>
      <c r="H455" s="2">
        <f t="shared" si="298"/>
        <v>-1.7037963693898317E-2</v>
      </c>
      <c r="I455">
        <f t="shared" si="287"/>
        <v>585</v>
      </c>
      <c r="J455">
        <f t="shared" si="288"/>
        <v>515.34997599999997</v>
      </c>
      <c r="K455">
        <f t="shared" si="289"/>
        <v>555.01000999999997</v>
      </c>
      <c r="L455">
        <f t="shared" si="290"/>
        <v>0.11428571428571432</v>
      </c>
      <c r="M455">
        <f t="shared" si="291"/>
        <v>-1.8380998095238188E-2</v>
      </c>
      <c r="N455">
        <f t="shared" si="292"/>
        <v>5.7161923809523785E-2</v>
      </c>
      <c r="O455">
        <f t="shared" si="293"/>
        <v>1</v>
      </c>
      <c r="P455">
        <f t="shared" si="294"/>
        <v>0</v>
      </c>
      <c r="Q455">
        <f t="shared" si="295"/>
        <v>0</v>
      </c>
      <c r="R455">
        <f t="shared" si="299"/>
        <v>1</v>
      </c>
      <c r="S455">
        <f t="shared" si="300"/>
        <v>0</v>
      </c>
      <c r="T455" s="5">
        <f t="shared" si="296"/>
        <v>0.98296203630610168</v>
      </c>
      <c r="U455" s="5">
        <f t="shared" si="297"/>
        <v>0.98296203630610168</v>
      </c>
      <c r="V455" s="5">
        <f>PRODUCT($T$3:T455)-1</f>
        <v>0.71676891879019466</v>
      </c>
      <c r="W455" s="4">
        <f>PRODUCT($U$3:U455)-1</f>
        <v>0.801522766871682</v>
      </c>
      <c r="X455">
        <f t="shared" si="301"/>
        <v>0.70515435520050884</v>
      </c>
      <c r="Y455" s="1">
        <f t="shared" si="261"/>
        <v>42418</v>
      </c>
      <c r="Z455">
        <f t="shared" si="262"/>
        <v>-3.8090871063540699E-2</v>
      </c>
      <c r="AA455" s="6">
        <f t="shared" si="263"/>
        <v>9.7727285133613062E-3</v>
      </c>
      <c r="AB455" s="6">
        <f t="shared" si="264"/>
        <v>-6.364450893886342E-2</v>
      </c>
      <c r="AC455" s="6">
        <f t="shared" si="265"/>
        <v>-2.7940969191833087E-2</v>
      </c>
      <c r="AD455" s="6">
        <f t="shared" si="266"/>
        <v>-1.2354023613759257E-2</v>
      </c>
      <c r="AE455" s="6">
        <f t="shared" si="267"/>
        <v>1.7445607231067584E-2</v>
      </c>
      <c r="AF455" s="6">
        <f t="shared" si="268"/>
        <v>2.71978382417708E-2</v>
      </c>
      <c r="AG455" s="6">
        <f t="shared" si="269"/>
        <v>6.4705250976666573E-3</v>
      </c>
      <c r="AH455" s="6">
        <f t="shared" si="270"/>
        <v>2.7648476294529711E-2</v>
      </c>
      <c r="AI455" s="6">
        <f t="shared" si="271"/>
        <v>2.494722816874595E-2</v>
      </c>
      <c r="AJ455" s="6">
        <f t="shared" si="272"/>
        <v>-1.7037963693898317E-2</v>
      </c>
      <c r="AK455">
        <f t="shared" si="273"/>
        <v>-3.8090871063540699E-2</v>
      </c>
      <c r="AL455" s="6">
        <f t="shared" si="274"/>
        <v>9.7727285133613062E-3</v>
      </c>
      <c r="AM455" s="6">
        <f t="shared" si="275"/>
        <v>-6.364450893886342E-2</v>
      </c>
      <c r="AN455" s="6">
        <f t="shared" si="276"/>
        <v>-2.7940969191833087E-2</v>
      </c>
      <c r="AO455" s="6">
        <f t="shared" si="277"/>
        <v>-1.2354023613759257E-2</v>
      </c>
      <c r="AP455" s="6">
        <f t="shared" si="278"/>
        <v>1.7445607231067584E-2</v>
      </c>
      <c r="AQ455" s="6">
        <f t="shared" si="279"/>
        <v>2.71978382417708E-2</v>
      </c>
      <c r="AR455" s="6">
        <f t="shared" si="280"/>
        <v>6.4705250976666573E-3</v>
      </c>
      <c r="AS455" s="6">
        <f t="shared" si="281"/>
        <v>2.7648476294529711E-2</v>
      </c>
      <c r="AT455" s="6">
        <f t="shared" si="282"/>
        <v>2.494722816874595E-2</v>
      </c>
      <c r="AU455" s="6">
        <f t="shared" si="283"/>
        <v>-1.7037963693898317E-2</v>
      </c>
      <c r="AV455">
        <f t="shared" si="284"/>
        <v>1</v>
      </c>
      <c r="AW455">
        <f t="shared" si="285"/>
        <v>0</v>
      </c>
      <c r="AX455">
        <f t="shared" si="286"/>
        <v>0</v>
      </c>
    </row>
    <row r="456" spans="1:50" x14ac:dyDescent="0.25">
      <c r="A456" s="1">
        <v>42419</v>
      </c>
      <c r="B456">
        <v>520.71002199999998</v>
      </c>
      <c r="C456">
        <v>535.95001200000002</v>
      </c>
      <c r="D456">
        <v>515.34997599999997</v>
      </c>
      <c r="E456">
        <v>534.90002400000003</v>
      </c>
      <c r="F456">
        <v>534.90002400000003</v>
      </c>
      <c r="G456">
        <v>4974700</v>
      </c>
      <c r="H456" s="2">
        <f t="shared" si="298"/>
        <v>1.8857188571428596E-2</v>
      </c>
      <c r="I456">
        <f t="shared" si="287"/>
        <v>585</v>
      </c>
      <c r="J456">
        <f t="shared" si="288"/>
        <v>533.15002400000003</v>
      </c>
      <c r="K456">
        <f t="shared" si="289"/>
        <v>546.09002699999996</v>
      </c>
      <c r="L456">
        <f t="shared" si="290"/>
        <v>9.3662317726872946E-2</v>
      </c>
      <c r="M456">
        <f t="shared" si="291"/>
        <v>-3.2716394120034797E-3</v>
      </c>
      <c r="N456">
        <f t="shared" si="292"/>
        <v>2.0919802762992434E-2</v>
      </c>
      <c r="O456">
        <f t="shared" si="293"/>
        <v>1</v>
      </c>
      <c r="P456">
        <f t="shared" si="294"/>
        <v>0</v>
      </c>
      <c r="Q456">
        <f t="shared" si="295"/>
        <v>0</v>
      </c>
      <c r="R456">
        <f t="shared" si="299"/>
        <v>1</v>
      </c>
      <c r="S456">
        <f t="shared" si="300"/>
        <v>0</v>
      </c>
      <c r="T456" s="5">
        <f t="shared" si="296"/>
        <v>1.0188571885714286</v>
      </c>
      <c r="U456" s="5">
        <f t="shared" si="297"/>
        <v>1.0188571885714286</v>
      </c>
      <c r="V456" s="5">
        <f>PRODUCT($T$3:T456)-1</f>
        <v>0.74914235402538898</v>
      </c>
      <c r="W456" s="4">
        <f>PRODUCT($U$3:U456)-1</f>
        <v>0.83549442140230301</v>
      </c>
      <c r="X456">
        <f t="shared" si="301"/>
        <v>0.73730877241991766</v>
      </c>
      <c r="Y456" s="1">
        <f t="shared" si="261"/>
        <v>42419</v>
      </c>
      <c r="Z456">
        <f t="shared" si="262"/>
        <v>9.7727285133613062E-3</v>
      </c>
      <c r="AA456" s="6">
        <f t="shared" si="263"/>
        <v>-6.364450893886342E-2</v>
      </c>
      <c r="AB456" s="6">
        <f t="shared" si="264"/>
        <v>-2.7940969191833087E-2</v>
      </c>
      <c r="AC456" s="6">
        <f t="shared" si="265"/>
        <v>-1.2354023613759257E-2</v>
      </c>
      <c r="AD456" s="6">
        <f t="shared" si="266"/>
        <v>1.7445607231067584E-2</v>
      </c>
      <c r="AE456" s="6">
        <f t="shared" si="267"/>
        <v>2.71978382417708E-2</v>
      </c>
      <c r="AF456" s="6">
        <f t="shared" si="268"/>
        <v>6.4705250976666573E-3</v>
      </c>
      <c r="AG456" s="6">
        <f t="shared" si="269"/>
        <v>2.7648476294529711E-2</v>
      </c>
      <c r="AH456" s="6">
        <f t="shared" si="270"/>
        <v>2.494722816874595E-2</v>
      </c>
      <c r="AI456" s="6">
        <f t="shared" si="271"/>
        <v>-1.7037963693898317E-2</v>
      </c>
      <c r="AJ456" s="6">
        <f t="shared" si="272"/>
        <v>1.8857188571428596E-2</v>
      </c>
      <c r="AK456">
        <f t="shared" si="273"/>
        <v>9.7727285133613062E-3</v>
      </c>
      <c r="AL456" s="6">
        <f t="shared" si="274"/>
        <v>-6.364450893886342E-2</v>
      </c>
      <c r="AM456" s="6">
        <f t="shared" si="275"/>
        <v>-2.7940969191833087E-2</v>
      </c>
      <c r="AN456" s="6">
        <f t="shared" si="276"/>
        <v>-1.2354023613759257E-2</v>
      </c>
      <c r="AO456" s="6">
        <f t="shared" si="277"/>
        <v>1.7445607231067584E-2</v>
      </c>
      <c r="AP456" s="6">
        <f t="shared" si="278"/>
        <v>2.71978382417708E-2</v>
      </c>
      <c r="AQ456" s="6">
        <f t="shared" si="279"/>
        <v>6.4705250976666573E-3</v>
      </c>
      <c r="AR456" s="6">
        <f t="shared" si="280"/>
        <v>2.7648476294529711E-2</v>
      </c>
      <c r="AS456" s="6">
        <f t="shared" si="281"/>
        <v>2.494722816874595E-2</v>
      </c>
      <c r="AT456" s="6">
        <f t="shared" si="282"/>
        <v>-1.7037963693898317E-2</v>
      </c>
      <c r="AU456" s="6">
        <f t="shared" si="283"/>
        <v>1.8857188571428596E-2</v>
      </c>
      <c r="AV456">
        <f t="shared" si="284"/>
        <v>1</v>
      </c>
      <c r="AW456">
        <f t="shared" si="285"/>
        <v>0</v>
      </c>
      <c r="AX456">
        <f t="shared" si="286"/>
        <v>0</v>
      </c>
    </row>
    <row r="457" spans="1:50" x14ac:dyDescent="0.25">
      <c r="A457" s="1">
        <v>42422</v>
      </c>
      <c r="B457">
        <v>542.20001200000002</v>
      </c>
      <c r="C457">
        <v>560.65002400000003</v>
      </c>
      <c r="D457">
        <v>541.080017</v>
      </c>
      <c r="E457">
        <v>559.5</v>
      </c>
      <c r="F457">
        <v>559.5</v>
      </c>
      <c r="G457">
        <v>5566600</v>
      </c>
      <c r="H457" s="2">
        <f t="shared" si="298"/>
        <v>4.5989857723393923E-2</v>
      </c>
      <c r="I457">
        <f t="shared" si="287"/>
        <v>585</v>
      </c>
      <c r="J457">
        <f t="shared" si="288"/>
        <v>533.15002400000003</v>
      </c>
      <c r="K457">
        <f t="shared" si="289"/>
        <v>538.580017</v>
      </c>
      <c r="L457">
        <f t="shared" si="290"/>
        <v>4.5576407506702443E-2</v>
      </c>
      <c r="M457">
        <f t="shared" si="291"/>
        <v>-4.7095578194816801E-2</v>
      </c>
      <c r="N457">
        <f t="shared" si="292"/>
        <v>-3.7390496872207302E-2</v>
      </c>
      <c r="O457">
        <f t="shared" si="293"/>
        <v>0</v>
      </c>
      <c r="P457">
        <f t="shared" si="294"/>
        <v>0</v>
      </c>
      <c r="Q457">
        <f t="shared" si="295"/>
        <v>1</v>
      </c>
      <c r="R457">
        <f t="shared" si="299"/>
        <v>-1</v>
      </c>
      <c r="S457">
        <f t="shared" si="300"/>
        <v>2</v>
      </c>
      <c r="T457" s="5">
        <f t="shared" si="296"/>
        <v>0.94401014227660607</v>
      </c>
      <c r="U457" s="5">
        <f t="shared" si="297"/>
        <v>0.995</v>
      </c>
      <c r="V457" s="5">
        <f>PRODUCT($T$3:T457)-1</f>
        <v>0.65120812248554505</v>
      </c>
      <c r="W457" s="4">
        <f>PRODUCT($U$3:U457)-1</f>
        <v>0.82631694929529154</v>
      </c>
      <c r="X457">
        <f t="shared" si="301"/>
        <v>0.8172073556851136</v>
      </c>
      <c r="Y457" s="1">
        <f t="shared" si="261"/>
        <v>42422</v>
      </c>
      <c r="Z457">
        <f t="shared" si="262"/>
        <v>-6.364450893886342E-2</v>
      </c>
      <c r="AA457" s="6">
        <f t="shared" si="263"/>
        <v>-2.7940969191833087E-2</v>
      </c>
      <c r="AB457" s="6">
        <f t="shared" si="264"/>
        <v>-1.2354023613759257E-2</v>
      </c>
      <c r="AC457" s="6">
        <f t="shared" si="265"/>
        <v>1.7445607231067584E-2</v>
      </c>
      <c r="AD457" s="6">
        <f t="shared" si="266"/>
        <v>2.71978382417708E-2</v>
      </c>
      <c r="AE457" s="6">
        <f t="shared" si="267"/>
        <v>6.4705250976666573E-3</v>
      </c>
      <c r="AF457" s="6">
        <f t="shared" si="268"/>
        <v>2.7648476294529711E-2</v>
      </c>
      <c r="AG457" s="6">
        <f t="shared" si="269"/>
        <v>2.494722816874595E-2</v>
      </c>
      <c r="AH457" s="6">
        <f t="shared" si="270"/>
        <v>-1.7037963693898317E-2</v>
      </c>
      <c r="AI457" s="6">
        <f t="shared" si="271"/>
        <v>1.8857188571428596E-2</v>
      </c>
      <c r="AJ457" s="6">
        <f t="shared" si="272"/>
        <v>4.5989857723393923E-2</v>
      </c>
      <c r="AK457">
        <f t="shared" si="273"/>
        <v>-6.364450893886342E-2</v>
      </c>
      <c r="AL457" s="6">
        <f t="shared" si="274"/>
        <v>-2.7940969191833087E-2</v>
      </c>
      <c r="AM457" s="6">
        <f t="shared" si="275"/>
        <v>-1.2354023613759257E-2</v>
      </c>
      <c r="AN457" s="6">
        <f t="shared" si="276"/>
        <v>1.7445607231067584E-2</v>
      </c>
      <c r="AO457" s="6">
        <f t="shared" si="277"/>
        <v>2.71978382417708E-2</v>
      </c>
      <c r="AP457" s="6">
        <f t="shared" si="278"/>
        <v>6.4705250976666573E-3</v>
      </c>
      <c r="AQ457" s="6">
        <f t="shared" si="279"/>
        <v>2.7648476294529711E-2</v>
      </c>
      <c r="AR457" s="6">
        <f t="shared" si="280"/>
        <v>2.494722816874595E-2</v>
      </c>
      <c r="AS457" s="6">
        <f t="shared" si="281"/>
        <v>-1.7037963693898317E-2</v>
      </c>
      <c r="AT457" s="6">
        <f t="shared" si="282"/>
        <v>1.8857188571428596E-2</v>
      </c>
      <c r="AU457" s="6">
        <f t="shared" si="283"/>
        <v>4.5989857723393923E-2</v>
      </c>
      <c r="AV457">
        <f t="shared" si="284"/>
        <v>0</v>
      </c>
      <c r="AW457">
        <f t="shared" si="285"/>
        <v>0</v>
      </c>
      <c r="AX457">
        <f t="shared" si="286"/>
        <v>1</v>
      </c>
    </row>
    <row r="458" spans="1:50" x14ac:dyDescent="0.25">
      <c r="A458" s="1">
        <v>42423</v>
      </c>
      <c r="B458">
        <v>555.54998799999998</v>
      </c>
      <c r="C458">
        <v>556.90997300000004</v>
      </c>
      <c r="D458">
        <v>545.330017</v>
      </c>
      <c r="E458">
        <v>552.94000200000005</v>
      </c>
      <c r="F458">
        <v>552.94000200000005</v>
      </c>
      <c r="G458">
        <v>4050800</v>
      </c>
      <c r="H458" s="2">
        <f t="shared" si="298"/>
        <v>-1.1724750670241146E-2</v>
      </c>
      <c r="I458">
        <f t="shared" si="287"/>
        <v>585</v>
      </c>
      <c r="J458">
        <f t="shared" si="288"/>
        <v>533.15002400000003</v>
      </c>
      <c r="K458">
        <f t="shared" si="289"/>
        <v>545.04998799999998</v>
      </c>
      <c r="L458">
        <f t="shared" si="290"/>
        <v>5.7980970600857162E-2</v>
      </c>
      <c r="M458">
        <f t="shared" si="291"/>
        <v>-3.5790461765144665E-2</v>
      </c>
      <c r="N458">
        <f t="shared" si="292"/>
        <v>-1.4269204563716942E-2</v>
      </c>
      <c r="O458">
        <f t="shared" si="293"/>
        <v>0</v>
      </c>
      <c r="P458">
        <f t="shared" si="294"/>
        <v>1</v>
      </c>
      <c r="Q458">
        <f t="shared" si="295"/>
        <v>0</v>
      </c>
      <c r="R458">
        <f t="shared" si="299"/>
        <v>-1</v>
      </c>
      <c r="S458">
        <f t="shared" si="300"/>
        <v>0</v>
      </c>
      <c r="T458" s="5">
        <f t="shared" si="296"/>
        <v>1.0117247506702411</v>
      </c>
      <c r="U458" s="5">
        <f t="shared" si="297"/>
        <v>1</v>
      </c>
      <c r="V458" s="5">
        <f>PRODUCT($T$3:T458)-1</f>
        <v>0.67056812602636517</v>
      </c>
      <c r="W458" s="4">
        <f>PRODUCT($U$3:U458)-1</f>
        <v>0.82631694929529154</v>
      </c>
      <c r="X458">
        <f t="shared" si="301"/>
        <v>0.79590105252357746</v>
      </c>
      <c r="Y458" s="1">
        <f t="shared" si="261"/>
        <v>42423</v>
      </c>
      <c r="Z458">
        <f t="shared" si="262"/>
        <v>-2.7940969191833087E-2</v>
      </c>
      <c r="AA458" s="6">
        <f t="shared" si="263"/>
        <v>-1.2354023613759257E-2</v>
      </c>
      <c r="AB458" s="6">
        <f t="shared" si="264"/>
        <v>1.7445607231067584E-2</v>
      </c>
      <c r="AC458" s="6">
        <f t="shared" si="265"/>
        <v>2.71978382417708E-2</v>
      </c>
      <c r="AD458" s="6">
        <f t="shared" si="266"/>
        <v>6.4705250976666573E-3</v>
      </c>
      <c r="AE458" s="6">
        <f t="shared" si="267"/>
        <v>2.7648476294529711E-2</v>
      </c>
      <c r="AF458" s="6">
        <f t="shared" si="268"/>
        <v>2.494722816874595E-2</v>
      </c>
      <c r="AG458" s="6">
        <f t="shared" si="269"/>
        <v>-1.7037963693898317E-2</v>
      </c>
      <c r="AH458" s="6">
        <f t="shared" si="270"/>
        <v>1.8857188571428596E-2</v>
      </c>
      <c r="AI458" s="6">
        <f t="shared" si="271"/>
        <v>4.5989857723393923E-2</v>
      </c>
      <c r="AJ458" s="6">
        <f t="shared" si="272"/>
        <v>-1.1724750670241146E-2</v>
      </c>
      <c r="AK458">
        <f t="shared" si="273"/>
        <v>-2.7940969191833087E-2</v>
      </c>
      <c r="AL458" s="6">
        <f t="shared" si="274"/>
        <v>-1.2354023613759257E-2</v>
      </c>
      <c r="AM458" s="6">
        <f t="shared" si="275"/>
        <v>1.7445607231067584E-2</v>
      </c>
      <c r="AN458" s="6">
        <f t="shared" si="276"/>
        <v>2.71978382417708E-2</v>
      </c>
      <c r="AO458" s="6">
        <f t="shared" si="277"/>
        <v>6.4705250976666573E-3</v>
      </c>
      <c r="AP458" s="6">
        <f t="shared" si="278"/>
        <v>2.7648476294529711E-2</v>
      </c>
      <c r="AQ458" s="6">
        <f t="shared" si="279"/>
        <v>2.494722816874595E-2</v>
      </c>
      <c r="AR458" s="6">
        <f t="shared" si="280"/>
        <v>-1.7037963693898317E-2</v>
      </c>
      <c r="AS458" s="6">
        <f t="shared" si="281"/>
        <v>1.8857188571428596E-2</v>
      </c>
      <c r="AT458" s="6">
        <f t="shared" si="282"/>
        <v>4.5989857723393923E-2</v>
      </c>
      <c r="AU458" s="6">
        <f t="shared" si="283"/>
        <v>-1.1724750670241146E-2</v>
      </c>
      <c r="AV458">
        <f t="shared" si="284"/>
        <v>0</v>
      </c>
      <c r="AW458">
        <f t="shared" si="285"/>
        <v>1</v>
      </c>
      <c r="AX458">
        <f t="shared" si="286"/>
        <v>0</v>
      </c>
    </row>
    <row r="459" spans="1:50" x14ac:dyDescent="0.25">
      <c r="A459" s="1">
        <v>42424</v>
      </c>
      <c r="B459">
        <v>545.75</v>
      </c>
      <c r="C459">
        <v>554.27002000000005</v>
      </c>
      <c r="D459">
        <v>533.15002400000003</v>
      </c>
      <c r="E459">
        <v>554.03997800000002</v>
      </c>
      <c r="F459">
        <v>554.03997800000002</v>
      </c>
      <c r="G459">
        <v>6231700</v>
      </c>
      <c r="H459" s="2">
        <f t="shared" si="298"/>
        <v>1.9893225232778811E-3</v>
      </c>
      <c r="I459">
        <f t="shared" si="287"/>
        <v>585</v>
      </c>
      <c r="J459">
        <f t="shared" si="288"/>
        <v>538.580017</v>
      </c>
      <c r="K459">
        <f t="shared" si="289"/>
        <v>558.09997599999997</v>
      </c>
      <c r="L459">
        <f t="shared" si="290"/>
        <v>5.5880483772598799E-2</v>
      </c>
      <c r="M459">
        <f t="shared" si="291"/>
        <v>-2.7904053162026599E-2</v>
      </c>
      <c r="N459">
        <f t="shared" si="292"/>
        <v>7.327987439924355E-3</v>
      </c>
      <c r="O459">
        <f t="shared" si="293"/>
        <v>0</v>
      </c>
      <c r="P459">
        <f t="shared" si="294"/>
        <v>1</v>
      </c>
      <c r="Q459">
        <f t="shared" si="295"/>
        <v>0</v>
      </c>
      <c r="R459">
        <f t="shared" si="299"/>
        <v>-1</v>
      </c>
      <c r="S459">
        <f t="shared" si="300"/>
        <v>0</v>
      </c>
      <c r="T459" s="5">
        <f t="shared" si="296"/>
        <v>0.99801067747672212</v>
      </c>
      <c r="U459" s="5">
        <f t="shared" si="297"/>
        <v>1</v>
      </c>
      <c r="V459" s="5">
        <f>PRODUCT($T$3:T459)-1</f>
        <v>0.66724482722659073</v>
      </c>
      <c r="W459" s="4">
        <f>PRODUCT($U$3:U459)-1</f>
        <v>0.82631694929529154</v>
      </c>
      <c r="X459">
        <f t="shared" si="301"/>
        <v>0.79947367893694121</v>
      </c>
      <c r="Y459" s="1">
        <f t="shared" si="261"/>
        <v>42424</v>
      </c>
      <c r="Z459">
        <f t="shared" si="262"/>
        <v>-1.2354023613759257E-2</v>
      </c>
      <c r="AA459" s="6">
        <f t="shared" si="263"/>
        <v>1.7445607231067584E-2</v>
      </c>
      <c r="AB459" s="6">
        <f t="shared" si="264"/>
        <v>2.71978382417708E-2</v>
      </c>
      <c r="AC459" s="6">
        <f t="shared" si="265"/>
        <v>6.4705250976666573E-3</v>
      </c>
      <c r="AD459" s="6">
        <f t="shared" si="266"/>
        <v>2.7648476294529711E-2</v>
      </c>
      <c r="AE459" s="6">
        <f t="shared" si="267"/>
        <v>2.494722816874595E-2</v>
      </c>
      <c r="AF459" s="6">
        <f t="shared" si="268"/>
        <v>-1.7037963693898317E-2</v>
      </c>
      <c r="AG459" s="6">
        <f t="shared" si="269"/>
        <v>1.8857188571428596E-2</v>
      </c>
      <c r="AH459" s="6">
        <f t="shared" si="270"/>
        <v>4.5989857723393923E-2</v>
      </c>
      <c r="AI459" s="6">
        <f t="shared" si="271"/>
        <v>-1.1724750670241146E-2</v>
      </c>
      <c r="AJ459" s="6">
        <f t="shared" si="272"/>
        <v>1.9893225232778811E-3</v>
      </c>
      <c r="AK459">
        <f t="shared" si="273"/>
        <v>-1.2354023613759257E-2</v>
      </c>
      <c r="AL459" s="6">
        <f t="shared" si="274"/>
        <v>1.7445607231067584E-2</v>
      </c>
      <c r="AM459" s="6">
        <f t="shared" si="275"/>
        <v>2.71978382417708E-2</v>
      </c>
      <c r="AN459" s="6">
        <f t="shared" si="276"/>
        <v>6.4705250976666573E-3</v>
      </c>
      <c r="AO459" s="6">
        <f t="shared" si="277"/>
        <v>2.7648476294529711E-2</v>
      </c>
      <c r="AP459" s="6">
        <f t="shared" si="278"/>
        <v>2.494722816874595E-2</v>
      </c>
      <c r="AQ459" s="6">
        <f t="shared" si="279"/>
        <v>-1.7037963693898317E-2</v>
      </c>
      <c r="AR459" s="6">
        <f t="shared" si="280"/>
        <v>1.8857188571428596E-2</v>
      </c>
      <c r="AS459" s="6">
        <f t="shared" si="281"/>
        <v>4.5989857723393923E-2</v>
      </c>
      <c r="AT459" s="6">
        <f t="shared" si="282"/>
        <v>-1.1724750670241146E-2</v>
      </c>
      <c r="AU459" s="6">
        <f t="shared" si="283"/>
        <v>1.9893225232778811E-3</v>
      </c>
      <c r="AV459">
        <f t="shared" si="284"/>
        <v>0</v>
      </c>
      <c r="AW459">
        <f t="shared" si="285"/>
        <v>1</v>
      </c>
      <c r="AX459">
        <f t="shared" si="286"/>
        <v>0</v>
      </c>
    </row>
    <row r="460" spans="1:50" x14ac:dyDescent="0.25">
      <c r="A460" s="1">
        <v>42425</v>
      </c>
      <c r="B460">
        <v>555.52002000000005</v>
      </c>
      <c r="C460">
        <v>559.39001499999995</v>
      </c>
      <c r="D460">
        <v>545.28997800000002</v>
      </c>
      <c r="E460">
        <v>555.15002400000003</v>
      </c>
      <c r="F460">
        <v>555.15002400000003</v>
      </c>
      <c r="G460">
        <v>4510500</v>
      </c>
      <c r="H460" s="2">
        <f t="shared" si="298"/>
        <v>2.0035485598117742E-3</v>
      </c>
      <c r="I460">
        <f t="shared" si="287"/>
        <v>585</v>
      </c>
      <c r="J460">
        <f t="shared" si="288"/>
        <v>538.580017</v>
      </c>
      <c r="K460">
        <f t="shared" si="289"/>
        <v>567.080017</v>
      </c>
      <c r="L460">
        <f t="shared" si="290"/>
        <v>5.376920599754853E-2</v>
      </c>
      <c r="M460">
        <f t="shared" si="291"/>
        <v>-2.9847800204724551E-2</v>
      </c>
      <c r="N460">
        <f t="shared" si="292"/>
        <v>2.148967393361767E-2</v>
      </c>
      <c r="O460">
        <f t="shared" si="293"/>
        <v>1</v>
      </c>
      <c r="P460">
        <f t="shared" si="294"/>
        <v>0</v>
      </c>
      <c r="Q460">
        <f t="shared" si="295"/>
        <v>0</v>
      </c>
      <c r="R460">
        <f t="shared" si="299"/>
        <v>1</v>
      </c>
      <c r="S460">
        <f t="shared" si="300"/>
        <v>2</v>
      </c>
      <c r="T460" s="5">
        <f t="shared" si="296"/>
        <v>0.99200354855981177</v>
      </c>
      <c r="U460" s="5">
        <f t="shared" si="297"/>
        <v>0.99700354855981177</v>
      </c>
      <c r="V460" s="5">
        <f>PRODUCT($T$3:T460)-1</f>
        <v>0.6539127849267683</v>
      </c>
      <c r="W460" s="4">
        <f>PRODUCT($U$3:U460)-1</f>
        <v>0.8208444792423355</v>
      </c>
      <c r="X460">
        <f t="shared" si="301"/>
        <v>0.80307901183479435</v>
      </c>
      <c r="Y460" s="1">
        <f t="shared" si="261"/>
        <v>42425</v>
      </c>
      <c r="Z460">
        <f t="shared" si="262"/>
        <v>1.7445607231067584E-2</v>
      </c>
      <c r="AA460" s="6">
        <f t="shared" si="263"/>
        <v>2.71978382417708E-2</v>
      </c>
      <c r="AB460" s="6">
        <f t="shared" si="264"/>
        <v>6.4705250976666573E-3</v>
      </c>
      <c r="AC460" s="6">
        <f t="shared" si="265"/>
        <v>2.7648476294529711E-2</v>
      </c>
      <c r="AD460" s="6">
        <f t="shared" si="266"/>
        <v>2.494722816874595E-2</v>
      </c>
      <c r="AE460" s="6">
        <f t="shared" si="267"/>
        <v>-1.7037963693898317E-2</v>
      </c>
      <c r="AF460" s="6">
        <f t="shared" si="268"/>
        <v>1.8857188571428596E-2</v>
      </c>
      <c r="AG460" s="6">
        <f t="shared" si="269"/>
        <v>4.5989857723393923E-2</v>
      </c>
      <c r="AH460" s="6">
        <f t="shared" si="270"/>
        <v>-1.1724750670241146E-2</v>
      </c>
      <c r="AI460" s="6">
        <f t="shared" si="271"/>
        <v>1.9893225232778811E-3</v>
      </c>
      <c r="AJ460" s="6">
        <f t="shared" si="272"/>
        <v>2.0035485598117742E-3</v>
      </c>
      <c r="AK460">
        <f t="shared" si="273"/>
        <v>1.7445607231067584E-2</v>
      </c>
      <c r="AL460" s="6">
        <f t="shared" si="274"/>
        <v>2.71978382417708E-2</v>
      </c>
      <c r="AM460" s="6">
        <f t="shared" si="275"/>
        <v>6.4705250976666573E-3</v>
      </c>
      <c r="AN460" s="6">
        <f t="shared" si="276"/>
        <v>2.7648476294529711E-2</v>
      </c>
      <c r="AO460" s="6">
        <f t="shared" si="277"/>
        <v>2.494722816874595E-2</v>
      </c>
      <c r="AP460" s="6">
        <f t="shared" si="278"/>
        <v>-1.7037963693898317E-2</v>
      </c>
      <c r="AQ460" s="6">
        <f t="shared" si="279"/>
        <v>1.8857188571428596E-2</v>
      </c>
      <c r="AR460" s="6">
        <f t="shared" si="280"/>
        <v>4.5989857723393923E-2</v>
      </c>
      <c r="AS460" s="6">
        <f t="shared" si="281"/>
        <v>-1.1724750670241146E-2</v>
      </c>
      <c r="AT460" s="6">
        <f t="shared" si="282"/>
        <v>1.9893225232778811E-3</v>
      </c>
      <c r="AU460" s="6">
        <f t="shared" si="283"/>
        <v>2.0035485598117742E-3</v>
      </c>
      <c r="AV460">
        <f t="shared" si="284"/>
        <v>1</v>
      </c>
      <c r="AW460">
        <f t="shared" si="285"/>
        <v>0</v>
      </c>
      <c r="AX460">
        <f t="shared" si="286"/>
        <v>0</v>
      </c>
    </row>
    <row r="461" spans="1:50" x14ac:dyDescent="0.25">
      <c r="A461" s="1">
        <v>42426</v>
      </c>
      <c r="B461">
        <v>560.11999500000002</v>
      </c>
      <c r="C461">
        <v>562.5</v>
      </c>
      <c r="D461">
        <v>553.169983</v>
      </c>
      <c r="E461">
        <v>555.22997999999995</v>
      </c>
      <c r="F461">
        <v>555.22997999999995</v>
      </c>
      <c r="G461">
        <v>4877000</v>
      </c>
      <c r="H461" s="2">
        <f t="shared" si="298"/>
        <v>1.4402593270879116E-4</v>
      </c>
      <c r="I461">
        <f t="shared" si="287"/>
        <v>585</v>
      </c>
      <c r="J461">
        <f t="shared" si="288"/>
        <v>538.580017</v>
      </c>
      <c r="K461">
        <f t="shared" si="289"/>
        <v>575.55999799999995</v>
      </c>
      <c r="L461">
        <f t="shared" si="290"/>
        <v>5.3617457760476217E-2</v>
      </c>
      <c r="M461">
        <f t="shared" si="291"/>
        <v>-2.9987507158745208E-2</v>
      </c>
      <c r="N461">
        <f t="shared" si="292"/>
        <v>3.661549039552936E-2</v>
      </c>
      <c r="O461">
        <f t="shared" si="293"/>
        <v>1</v>
      </c>
      <c r="P461">
        <f t="shared" si="294"/>
        <v>0</v>
      </c>
      <c r="Q461">
        <f t="shared" si="295"/>
        <v>0</v>
      </c>
      <c r="R461">
        <f t="shared" si="299"/>
        <v>1</v>
      </c>
      <c r="S461">
        <f t="shared" si="300"/>
        <v>0</v>
      </c>
      <c r="T461" s="5">
        <f t="shared" si="296"/>
        <v>1.0001440259327088</v>
      </c>
      <c r="U461" s="5">
        <f t="shared" si="297"/>
        <v>1.0001440259327088</v>
      </c>
      <c r="V461" s="5">
        <f>PRODUCT($T$3:T461)-1</f>
        <v>0.65415099125823639</v>
      </c>
      <c r="W461" s="4">
        <f>PRODUCT($U$3:U461)-1</f>
        <v>0.82110672806677609</v>
      </c>
      <c r="X461">
        <f t="shared" si="301"/>
        <v>0.8033387019712217</v>
      </c>
      <c r="Y461" s="1">
        <f t="shared" ref="Y461:Y524" si="302">A461</f>
        <v>42426</v>
      </c>
      <c r="Z461">
        <f t="shared" ref="Z461:Z524" si="303">$H451</f>
        <v>2.71978382417708E-2</v>
      </c>
      <c r="AA461" s="6">
        <f t="shared" ref="AA461:AA524" si="304">$H452</f>
        <v>6.4705250976666573E-3</v>
      </c>
      <c r="AB461" s="6">
        <f t="shared" ref="AB461:AB524" si="305">$H453</f>
        <v>2.7648476294529711E-2</v>
      </c>
      <c r="AC461" s="6">
        <f t="shared" ref="AC461:AC524" si="306">$H454</f>
        <v>2.494722816874595E-2</v>
      </c>
      <c r="AD461" s="6">
        <f t="shared" ref="AD461:AD524" si="307">$H455</f>
        <v>-1.7037963693898317E-2</v>
      </c>
      <c r="AE461" s="6">
        <f t="shared" ref="AE461:AE524" si="308">$H456</f>
        <v>1.8857188571428596E-2</v>
      </c>
      <c r="AF461" s="6">
        <f t="shared" ref="AF461:AF524" si="309">$H457</f>
        <v>4.5989857723393923E-2</v>
      </c>
      <c r="AG461" s="6">
        <f t="shared" ref="AG461:AG524" si="310">$H458</f>
        <v>-1.1724750670241146E-2</v>
      </c>
      <c r="AH461" s="6">
        <f t="shared" ref="AH461:AH524" si="311">$H459</f>
        <v>1.9893225232778811E-3</v>
      </c>
      <c r="AI461" s="6">
        <f t="shared" ref="AI461:AI524" si="312">$H460</f>
        <v>2.0035485598117742E-3</v>
      </c>
      <c r="AJ461" s="6">
        <f t="shared" ref="AJ461:AJ524" si="313">$H461</f>
        <v>1.4402593270879116E-4</v>
      </c>
      <c r="AK461">
        <f t="shared" ref="AK461:AK524" si="314">$H451</f>
        <v>2.71978382417708E-2</v>
      </c>
      <c r="AL461" s="6">
        <f t="shared" ref="AL461:AL524" si="315">$H452</f>
        <v>6.4705250976666573E-3</v>
      </c>
      <c r="AM461" s="6">
        <f t="shared" ref="AM461:AM524" si="316">$H453</f>
        <v>2.7648476294529711E-2</v>
      </c>
      <c r="AN461" s="6">
        <f t="shared" ref="AN461:AN524" si="317">$H454</f>
        <v>2.494722816874595E-2</v>
      </c>
      <c r="AO461" s="6">
        <f t="shared" ref="AO461:AO524" si="318">$H455</f>
        <v>-1.7037963693898317E-2</v>
      </c>
      <c r="AP461" s="6">
        <f t="shared" ref="AP461:AP524" si="319">$H456</f>
        <v>1.8857188571428596E-2</v>
      </c>
      <c r="AQ461" s="6">
        <f t="shared" ref="AQ461:AQ524" si="320">$H457</f>
        <v>4.5989857723393923E-2</v>
      </c>
      <c r="AR461" s="6">
        <f t="shared" ref="AR461:AR524" si="321">$H458</f>
        <v>-1.1724750670241146E-2</v>
      </c>
      <c r="AS461" s="6">
        <f t="shared" ref="AS461:AS524" si="322">$H459</f>
        <v>1.9893225232778811E-3</v>
      </c>
      <c r="AT461" s="6">
        <f t="shared" ref="AT461:AT524" si="323">$H460</f>
        <v>2.0035485598117742E-3</v>
      </c>
      <c r="AU461" s="6">
        <f t="shared" ref="AU461:AU524" si="324">$H461</f>
        <v>1.4402593270879116E-4</v>
      </c>
      <c r="AV461">
        <f t="shared" ref="AV461:AV524" si="325">O461</f>
        <v>1</v>
      </c>
      <c r="AW461">
        <f t="shared" ref="AW461:AW524" si="326">P461</f>
        <v>0</v>
      </c>
      <c r="AX461">
        <f t="shared" ref="AX461:AX524" si="327">Q461</f>
        <v>0</v>
      </c>
    </row>
    <row r="462" spans="1:50" x14ac:dyDescent="0.25">
      <c r="A462" s="1">
        <v>42429</v>
      </c>
      <c r="B462">
        <v>554</v>
      </c>
      <c r="C462">
        <v>564.80999799999995</v>
      </c>
      <c r="D462">
        <v>552.51000999999997</v>
      </c>
      <c r="E462">
        <v>552.52002000000005</v>
      </c>
      <c r="F462">
        <v>552.52002000000005</v>
      </c>
      <c r="G462">
        <v>4145400</v>
      </c>
      <c r="H462" s="2">
        <f t="shared" si="298"/>
        <v>-4.8807883176623656E-3</v>
      </c>
      <c r="I462">
        <f t="shared" si="287"/>
        <v>595.84997599999997</v>
      </c>
      <c r="J462">
        <f t="shared" si="288"/>
        <v>538.580017</v>
      </c>
      <c r="K462">
        <f t="shared" si="289"/>
        <v>576.5</v>
      </c>
      <c r="L462">
        <f t="shared" si="290"/>
        <v>7.8422418069122424E-2</v>
      </c>
      <c r="M462">
        <f t="shared" si="291"/>
        <v>-2.5229860449219599E-2</v>
      </c>
      <c r="N462">
        <f t="shared" si="292"/>
        <v>4.3401106081187635E-2</v>
      </c>
      <c r="O462">
        <f t="shared" si="293"/>
        <v>1</v>
      </c>
      <c r="P462">
        <f t="shared" si="294"/>
        <v>0</v>
      </c>
      <c r="Q462">
        <f t="shared" si="295"/>
        <v>0</v>
      </c>
      <c r="R462">
        <f t="shared" si="299"/>
        <v>1</v>
      </c>
      <c r="S462">
        <f t="shared" si="300"/>
        <v>0</v>
      </c>
      <c r="T462" s="5">
        <f t="shared" si="296"/>
        <v>0.99511921168233763</v>
      </c>
      <c r="U462" s="5">
        <f t="shared" si="297"/>
        <v>0.99511921168233763</v>
      </c>
      <c r="V462" s="5">
        <f>PRODUCT($T$3:T462)-1</f>
        <v>0.64607743042445365</v>
      </c>
      <c r="W462" s="4">
        <f>PRODUCT($U$3:U462)-1</f>
        <v>0.81221829162321146</v>
      </c>
      <c r="X462">
        <f t="shared" si="301"/>
        <v>0.79453698750185198</v>
      </c>
      <c r="Y462" s="1">
        <f t="shared" si="302"/>
        <v>42429</v>
      </c>
      <c r="Z462">
        <f t="shared" si="303"/>
        <v>6.4705250976666573E-3</v>
      </c>
      <c r="AA462" s="6">
        <f t="shared" si="304"/>
        <v>2.7648476294529711E-2</v>
      </c>
      <c r="AB462" s="6">
        <f t="shared" si="305"/>
        <v>2.494722816874595E-2</v>
      </c>
      <c r="AC462" s="6">
        <f t="shared" si="306"/>
        <v>-1.7037963693898317E-2</v>
      </c>
      <c r="AD462" s="6">
        <f t="shared" si="307"/>
        <v>1.8857188571428596E-2</v>
      </c>
      <c r="AE462" s="6">
        <f t="shared" si="308"/>
        <v>4.5989857723393923E-2</v>
      </c>
      <c r="AF462" s="6">
        <f t="shared" si="309"/>
        <v>-1.1724750670241146E-2</v>
      </c>
      <c r="AG462" s="6">
        <f t="shared" si="310"/>
        <v>1.9893225232778811E-3</v>
      </c>
      <c r="AH462" s="6">
        <f t="shared" si="311"/>
        <v>2.0035485598117742E-3</v>
      </c>
      <c r="AI462" s="6">
        <f t="shared" si="312"/>
        <v>1.4402593270879116E-4</v>
      </c>
      <c r="AJ462" s="6">
        <f t="shared" si="313"/>
        <v>-4.8807883176623656E-3</v>
      </c>
      <c r="AK462">
        <f t="shared" si="314"/>
        <v>6.4705250976666573E-3</v>
      </c>
      <c r="AL462" s="6">
        <f t="shared" si="315"/>
        <v>2.7648476294529711E-2</v>
      </c>
      <c r="AM462" s="6">
        <f t="shared" si="316"/>
        <v>2.494722816874595E-2</v>
      </c>
      <c r="AN462" s="6">
        <f t="shared" si="317"/>
        <v>-1.7037963693898317E-2</v>
      </c>
      <c r="AO462" s="6">
        <f t="shared" si="318"/>
        <v>1.8857188571428596E-2</v>
      </c>
      <c r="AP462" s="6">
        <f t="shared" si="319"/>
        <v>4.5989857723393923E-2</v>
      </c>
      <c r="AQ462" s="6">
        <f t="shared" si="320"/>
        <v>-1.1724750670241146E-2</v>
      </c>
      <c r="AR462" s="6">
        <f t="shared" si="321"/>
        <v>1.9893225232778811E-3</v>
      </c>
      <c r="AS462" s="6">
        <f t="shared" si="322"/>
        <v>2.0035485598117742E-3</v>
      </c>
      <c r="AT462" s="6">
        <f t="shared" si="323"/>
        <v>1.4402593270879116E-4</v>
      </c>
      <c r="AU462" s="6">
        <f t="shared" si="324"/>
        <v>-4.8807883176623656E-3</v>
      </c>
      <c r="AV462">
        <f t="shared" si="325"/>
        <v>1</v>
      </c>
      <c r="AW462">
        <f t="shared" si="326"/>
        <v>0</v>
      </c>
      <c r="AX462">
        <f t="shared" si="327"/>
        <v>0</v>
      </c>
    </row>
    <row r="463" spans="1:50" x14ac:dyDescent="0.25">
      <c r="A463" s="1">
        <v>42430</v>
      </c>
      <c r="B463">
        <v>556.28997800000002</v>
      </c>
      <c r="C463">
        <v>579.25</v>
      </c>
      <c r="D463">
        <v>556</v>
      </c>
      <c r="E463">
        <v>579.03997800000002</v>
      </c>
      <c r="F463">
        <v>579.03997800000002</v>
      </c>
      <c r="G463">
        <v>5038500</v>
      </c>
      <c r="H463" s="2">
        <f t="shared" si="298"/>
        <v>4.7998184753558659E-2</v>
      </c>
      <c r="I463">
        <f t="shared" si="287"/>
        <v>603.23999000000003</v>
      </c>
      <c r="J463">
        <f t="shared" si="288"/>
        <v>538.580017</v>
      </c>
      <c r="K463">
        <f t="shared" si="289"/>
        <v>595</v>
      </c>
      <c r="L463">
        <f t="shared" si="290"/>
        <v>4.1793335381758334E-2</v>
      </c>
      <c r="M463">
        <f t="shared" si="291"/>
        <v>-6.9874209963444067E-2</v>
      </c>
      <c r="N463">
        <f t="shared" si="292"/>
        <v>2.7562901710389331E-2</v>
      </c>
      <c r="O463">
        <f t="shared" si="293"/>
        <v>0</v>
      </c>
      <c r="P463">
        <f t="shared" si="294"/>
        <v>1</v>
      </c>
      <c r="Q463">
        <f t="shared" si="295"/>
        <v>0</v>
      </c>
      <c r="R463">
        <f t="shared" si="299"/>
        <v>1</v>
      </c>
      <c r="S463">
        <f t="shared" si="300"/>
        <v>0</v>
      </c>
      <c r="T463" s="5">
        <f t="shared" si="296"/>
        <v>1.0479981847535587</v>
      </c>
      <c r="U463" s="5">
        <f t="shared" si="297"/>
        <v>1.0479981847535587</v>
      </c>
      <c r="V463" s="5">
        <f>PRODUCT($T$3:T463)-1</f>
        <v>0.72508615904862972</v>
      </c>
      <c r="W463" s="4">
        <f>PRODUCT($U$3:U463)-1</f>
        <v>0.89920147999832079</v>
      </c>
      <c r="X463">
        <f t="shared" si="301"/>
        <v>0.88067150537506067</v>
      </c>
      <c r="Y463" s="1">
        <f t="shared" si="302"/>
        <v>42430</v>
      </c>
      <c r="Z463">
        <f t="shared" si="303"/>
        <v>2.7648476294529711E-2</v>
      </c>
      <c r="AA463" s="6">
        <f t="shared" si="304"/>
        <v>2.494722816874595E-2</v>
      </c>
      <c r="AB463" s="6">
        <f t="shared" si="305"/>
        <v>-1.7037963693898317E-2</v>
      </c>
      <c r="AC463" s="6">
        <f t="shared" si="306"/>
        <v>1.8857188571428596E-2</v>
      </c>
      <c r="AD463" s="6">
        <f t="shared" si="307"/>
        <v>4.5989857723393923E-2</v>
      </c>
      <c r="AE463" s="6">
        <f t="shared" si="308"/>
        <v>-1.1724750670241146E-2</v>
      </c>
      <c r="AF463" s="6">
        <f t="shared" si="309"/>
        <v>1.9893225232778811E-3</v>
      </c>
      <c r="AG463" s="6">
        <f t="shared" si="310"/>
        <v>2.0035485598117742E-3</v>
      </c>
      <c r="AH463" s="6">
        <f t="shared" si="311"/>
        <v>1.4402593270879116E-4</v>
      </c>
      <c r="AI463" s="6">
        <f t="shared" si="312"/>
        <v>-4.8807883176623656E-3</v>
      </c>
      <c r="AJ463" s="6">
        <f t="shared" si="313"/>
        <v>4.7998184753558659E-2</v>
      </c>
      <c r="AK463">
        <f t="shared" si="314"/>
        <v>2.7648476294529711E-2</v>
      </c>
      <c r="AL463" s="6">
        <f t="shared" si="315"/>
        <v>2.494722816874595E-2</v>
      </c>
      <c r="AM463" s="6">
        <f t="shared" si="316"/>
        <v>-1.7037963693898317E-2</v>
      </c>
      <c r="AN463" s="6">
        <f t="shared" si="317"/>
        <v>1.8857188571428596E-2</v>
      </c>
      <c r="AO463" s="6">
        <f t="shared" si="318"/>
        <v>4.5989857723393923E-2</v>
      </c>
      <c r="AP463" s="6">
        <f t="shared" si="319"/>
        <v>-1.1724750670241146E-2</v>
      </c>
      <c r="AQ463" s="6">
        <f t="shared" si="320"/>
        <v>1.9893225232778811E-3</v>
      </c>
      <c r="AR463" s="6">
        <f t="shared" si="321"/>
        <v>2.0035485598117742E-3</v>
      </c>
      <c r="AS463" s="6">
        <f t="shared" si="322"/>
        <v>1.4402593270879116E-4</v>
      </c>
      <c r="AT463" s="6">
        <f t="shared" si="323"/>
        <v>-4.8807883176623656E-3</v>
      </c>
      <c r="AU463" s="6">
        <f t="shared" si="324"/>
        <v>4.7998184753558659E-2</v>
      </c>
      <c r="AV463">
        <f t="shared" si="325"/>
        <v>0</v>
      </c>
      <c r="AW463">
        <f t="shared" si="326"/>
        <v>1</v>
      </c>
      <c r="AX463">
        <f t="shared" si="327"/>
        <v>0</v>
      </c>
    </row>
    <row r="464" spans="1:50" x14ac:dyDescent="0.25">
      <c r="A464" s="1">
        <v>42431</v>
      </c>
      <c r="B464">
        <v>581.75</v>
      </c>
      <c r="C464">
        <v>585</v>
      </c>
      <c r="D464">
        <v>573.70001200000002</v>
      </c>
      <c r="E464">
        <v>580.21002199999998</v>
      </c>
      <c r="F464">
        <v>580.21002199999998</v>
      </c>
      <c r="G464">
        <v>4582200</v>
      </c>
      <c r="H464" s="2">
        <f t="shared" si="298"/>
        <v>2.0206618617963912E-3</v>
      </c>
      <c r="I464">
        <f t="shared" si="287"/>
        <v>603.23999000000003</v>
      </c>
      <c r="J464">
        <f t="shared" si="288"/>
        <v>538.580017</v>
      </c>
      <c r="K464">
        <f t="shared" si="289"/>
        <v>592.21002199999998</v>
      </c>
      <c r="L464">
        <f t="shared" si="290"/>
        <v>3.9692468462738884E-2</v>
      </c>
      <c r="M464">
        <f t="shared" si="291"/>
        <v>-7.1749889559818758E-2</v>
      </c>
      <c r="N464">
        <f t="shared" si="292"/>
        <v>2.0682166017463199E-2</v>
      </c>
      <c r="O464">
        <f t="shared" si="293"/>
        <v>0</v>
      </c>
      <c r="P464">
        <f t="shared" si="294"/>
        <v>1</v>
      </c>
      <c r="Q464">
        <f t="shared" si="295"/>
        <v>0</v>
      </c>
      <c r="R464">
        <f t="shared" si="299"/>
        <v>1</v>
      </c>
      <c r="S464">
        <f t="shared" si="300"/>
        <v>0</v>
      </c>
      <c r="T464" s="5">
        <f t="shared" si="296"/>
        <v>1.0020206618617964</v>
      </c>
      <c r="U464" s="5">
        <f t="shared" si="297"/>
        <v>1.0020206618617964</v>
      </c>
      <c r="V464" s="5">
        <f>PRODUCT($T$3:T464)-1</f>
        <v>0.7285719748585322</v>
      </c>
      <c r="W464" s="4">
        <f>PRODUCT($U$3:U464)-1</f>
        <v>0.90303912399682074</v>
      </c>
      <c r="X464">
        <f t="shared" si="301"/>
        <v>0.88447170656053897</v>
      </c>
      <c r="Y464" s="1">
        <f t="shared" si="302"/>
        <v>42431</v>
      </c>
      <c r="Z464">
        <f t="shared" si="303"/>
        <v>2.494722816874595E-2</v>
      </c>
      <c r="AA464" s="6">
        <f t="shared" si="304"/>
        <v>-1.7037963693898317E-2</v>
      </c>
      <c r="AB464" s="6">
        <f t="shared" si="305"/>
        <v>1.8857188571428596E-2</v>
      </c>
      <c r="AC464" s="6">
        <f t="shared" si="306"/>
        <v>4.5989857723393923E-2</v>
      </c>
      <c r="AD464" s="6">
        <f t="shared" si="307"/>
        <v>-1.1724750670241146E-2</v>
      </c>
      <c r="AE464" s="6">
        <f t="shared" si="308"/>
        <v>1.9893225232778811E-3</v>
      </c>
      <c r="AF464" s="6">
        <f t="shared" si="309"/>
        <v>2.0035485598117742E-3</v>
      </c>
      <c r="AG464" s="6">
        <f t="shared" si="310"/>
        <v>1.4402593270879116E-4</v>
      </c>
      <c r="AH464" s="6">
        <f t="shared" si="311"/>
        <v>-4.8807883176623656E-3</v>
      </c>
      <c r="AI464" s="6">
        <f t="shared" si="312"/>
        <v>4.7998184753558659E-2</v>
      </c>
      <c r="AJ464" s="6">
        <f t="shared" si="313"/>
        <v>2.0206618617963912E-3</v>
      </c>
      <c r="AK464">
        <f t="shared" si="314"/>
        <v>2.494722816874595E-2</v>
      </c>
      <c r="AL464" s="6">
        <f t="shared" si="315"/>
        <v>-1.7037963693898317E-2</v>
      </c>
      <c r="AM464" s="6">
        <f t="shared" si="316"/>
        <v>1.8857188571428596E-2</v>
      </c>
      <c r="AN464" s="6">
        <f t="shared" si="317"/>
        <v>4.5989857723393923E-2</v>
      </c>
      <c r="AO464" s="6">
        <f t="shared" si="318"/>
        <v>-1.1724750670241146E-2</v>
      </c>
      <c r="AP464" s="6">
        <f t="shared" si="319"/>
        <v>1.9893225232778811E-3</v>
      </c>
      <c r="AQ464" s="6">
        <f t="shared" si="320"/>
        <v>2.0035485598117742E-3</v>
      </c>
      <c r="AR464" s="6">
        <f t="shared" si="321"/>
        <v>1.4402593270879116E-4</v>
      </c>
      <c r="AS464" s="6">
        <f t="shared" si="322"/>
        <v>-4.8807883176623656E-3</v>
      </c>
      <c r="AT464" s="6">
        <f t="shared" si="323"/>
        <v>4.7998184753558659E-2</v>
      </c>
      <c r="AU464" s="6">
        <f t="shared" si="324"/>
        <v>2.0206618617963912E-3</v>
      </c>
      <c r="AV464">
        <f t="shared" si="325"/>
        <v>0</v>
      </c>
      <c r="AW464">
        <f t="shared" si="326"/>
        <v>1</v>
      </c>
      <c r="AX464">
        <f t="shared" si="327"/>
        <v>0</v>
      </c>
    </row>
    <row r="465" spans="1:50" x14ac:dyDescent="0.25">
      <c r="A465" s="1">
        <v>42432</v>
      </c>
      <c r="B465">
        <v>577.96002199999998</v>
      </c>
      <c r="C465">
        <v>579.86999500000002</v>
      </c>
      <c r="D465">
        <v>573.10998500000005</v>
      </c>
      <c r="E465">
        <v>577.48999000000003</v>
      </c>
      <c r="F465">
        <v>577.48999000000003</v>
      </c>
      <c r="G465">
        <v>2736700</v>
      </c>
      <c r="H465" s="2">
        <f t="shared" si="298"/>
        <v>-4.6880127830676299E-3</v>
      </c>
      <c r="I465">
        <f t="shared" si="287"/>
        <v>603.23999000000003</v>
      </c>
      <c r="J465">
        <f t="shared" si="288"/>
        <v>538.580017</v>
      </c>
      <c r="K465">
        <f t="shared" si="289"/>
        <v>588.29998799999998</v>
      </c>
      <c r="L465">
        <f t="shared" si="290"/>
        <v>4.4589517473714091E-2</v>
      </c>
      <c r="M465">
        <f t="shared" si="291"/>
        <v>-6.7377744504281467E-2</v>
      </c>
      <c r="N465">
        <f t="shared" si="292"/>
        <v>1.8718935716963703E-2</v>
      </c>
      <c r="O465">
        <f t="shared" si="293"/>
        <v>0</v>
      </c>
      <c r="P465">
        <f t="shared" si="294"/>
        <v>1</v>
      </c>
      <c r="Q465">
        <f t="shared" si="295"/>
        <v>0</v>
      </c>
      <c r="R465">
        <f t="shared" si="299"/>
        <v>1</v>
      </c>
      <c r="S465">
        <f t="shared" si="300"/>
        <v>0</v>
      </c>
      <c r="T465" s="5">
        <f t="shared" si="296"/>
        <v>0.99531198721693237</v>
      </c>
      <c r="U465" s="5">
        <f t="shared" si="297"/>
        <v>0.99531198721693237</v>
      </c>
      <c r="V465" s="5">
        <f>PRODUCT($T$3:T465)-1</f>
        <v>0.72046840734394291</v>
      </c>
      <c r="W465" s="4">
        <f>PRODUCT($U$3:U465)-1</f>
        <v>0.89411765225684592</v>
      </c>
      <c r="X465">
        <f t="shared" si="301"/>
        <v>0.87563727911085398</v>
      </c>
      <c r="Y465" s="1">
        <f t="shared" si="302"/>
        <v>42432</v>
      </c>
      <c r="Z465">
        <f t="shared" si="303"/>
        <v>-1.7037963693898317E-2</v>
      </c>
      <c r="AA465" s="6">
        <f t="shared" si="304"/>
        <v>1.8857188571428596E-2</v>
      </c>
      <c r="AB465" s="6">
        <f t="shared" si="305"/>
        <v>4.5989857723393923E-2</v>
      </c>
      <c r="AC465" s="6">
        <f t="shared" si="306"/>
        <v>-1.1724750670241146E-2</v>
      </c>
      <c r="AD465" s="6">
        <f t="shared" si="307"/>
        <v>1.9893225232778811E-3</v>
      </c>
      <c r="AE465" s="6">
        <f t="shared" si="308"/>
        <v>2.0035485598117742E-3</v>
      </c>
      <c r="AF465" s="6">
        <f t="shared" si="309"/>
        <v>1.4402593270879116E-4</v>
      </c>
      <c r="AG465" s="6">
        <f t="shared" si="310"/>
        <v>-4.8807883176623656E-3</v>
      </c>
      <c r="AH465" s="6">
        <f t="shared" si="311"/>
        <v>4.7998184753558659E-2</v>
      </c>
      <c r="AI465" s="6">
        <f t="shared" si="312"/>
        <v>2.0206618617963912E-3</v>
      </c>
      <c r="AJ465" s="6">
        <f t="shared" si="313"/>
        <v>-4.6880127830676299E-3</v>
      </c>
      <c r="AK465">
        <f t="shared" si="314"/>
        <v>-1.7037963693898317E-2</v>
      </c>
      <c r="AL465" s="6">
        <f t="shared" si="315"/>
        <v>1.8857188571428596E-2</v>
      </c>
      <c r="AM465" s="6">
        <f t="shared" si="316"/>
        <v>4.5989857723393923E-2</v>
      </c>
      <c r="AN465" s="6">
        <f t="shared" si="317"/>
        <v>-1.1724750670241146E-2</v>
      </c>
      <c r="AO465" s="6">
        <f t="shared" si="318"/>
        <v>1.9893225232778811E-3</v>
      </c>
      <c r="AP465" s="6">
        <f t="shared" si="319"/>
        <v>2.0035485598117742E-3</v>
      </c>
      <c r="AQ465" s="6">
        <f t="shared" si="320"/>
        <v>1.4402593270879116E-4</v>
      </c>
      <c r="AR465" s="6">
        <f t="shared" si="321"/>
        <v>-4.8807883176623656E-3</v>
      </c>
      <c r="AS465" s="6">
        <f t="shared" si="322"/>
        <v>4.7998184753558659E-2</v>
      </c>
      <c r="AT465" s="6">
        <f t="shared" si="323"/>
        <v>2.0206618617963912E-3</v>
      </c>
      <c r="AU465" s="6">
        <f t="shared" si="324"/>
        <v>-4.6880127830676299E-3</v>
      </c>
      <c r="AV465">
        <f t="shared" si="325"/>
        <v>0</v>
      </c>
      <c r="AW465">
        <f t="shared" si="326"/>
        <v>1</v>
      </c>
      <c r="AX465">
        <f t="shared" si="327"/>
        <v>0</v>
      </c>
    </row>
    <row r="466" spans="1:50" x14ac:dyDescent="0.25">
      <c r="A466" s="1">
        <v>42433</v>
      </c>
      <c r="B466">
        <v>581.07000700000003</v>
      </c>
      <c r="C466">
        <v>581.40002400000003</v>
      </c>
      <c r="D466">
        <v>571.07000700000003</v>
      </c>
      <c r="E466">
        <v>575.14001499999995</v>
      </c>
      <c r="F466">
        <v>575.14001499999995</v>
      </c>
      <c r="G466">
        <v>3416500</v>
      </c>
      <c r="H466" s="2">
        <f t="shared" si="298"/>
        <v>-4.0692913136036735E-3</v>
      </c>
      <c r="I466">
        <f t="shared" si="287"/>
        <v>603.23999000000003</v>
      </c>
      <c r="J466">
        <f t="shared" si="288"/>
        <v>538.580017</v>
      </c>
      <c r="K466">
        <f t="shared" si="289"/>
        <v>590.54998799999998</v>
      </c>
      <c r="L466">
        <f t="shared" si="290"/>
        <v>4.8857624695092916E-2</v>
      </c>
      <c r="M466">
        <f t="shared" si="291"/>
        <v>-6.3567126345747238E-2</v>
      </c>
      <c r="N466">
        <f t="shared" si="292"/>
        <v>2.6793428727090118E-2</v>
      </c>
      <c r="O466">
        <f t="shared" si="293"/>
        <v>0</v>
      </c>
      <c r="P466">
        <f t="shared" si="294"/>
        <v>1</v>
      </c>
      <c r="Q466">
        <f t="shared" si="295"/>
        <v>0</v>
      </c>
      <c r="R466">
        <f t="shared" si="299"/>
        <v>1</v>
      </c>
      <c r="S466">
        <f t="shared" si="300"/>
        <v>0</v>
      </c>
      <c r="T466" s="5">
        <f t="shared" si="296"/>
        <v>0.99593070868639633</v>
      </c>
      <c r="U466" s="5">
        <f t="shared" si="297"/>
        <v>0.99593070868639633</v>
      </c>
      <c r="V466" s="5">
        <f>PRODUCT($T$3:T466)-1</f>
        <v>0.71346732019860859</v>
      </c>
      <c r="W466" s="4">
        <f>PRODUCT($U$3:U466)-1</f>
        <v>0.88640993574757365</v>
      </c>
      <c r="X466">
        <f t="shared" si="301"/>
        <v>0.86800476462349696</v>
      </c>
      <c r="Y466" s="1">
        <f t="shared" si="302"/>
        <v>42433</v>
      </c>
      <c r="Z466">
        <f t="shared" si="303"/>
        <v>1.8857188571428596E-2</v>
      </c>
      <c r="AA466" s="6">
        <f t="shared" si="304"/>
        <v>4.5989857723393923E-2</v>
      </c>
      <c r="AB466" s="6">
        <f t="shared" si="305"/>
        <v>-1.1724750670241146E-2</v>
      </c>
      <c r="AC466" s="6">
        <f t="shared" si="306"/>
        <v>1.9893225232778811E-3</v>
      </c>
      <c r="AD466" s="6">
        <f t="shared" si="307"/>
        <v>2.0035485598117742E-3</v>
      </c>
      <c r="AE466" s="6">
        <f t="shared" si="308"/>
        <v>1.4402593270879116E-4</v>
      </c>
      <c r="AF466" s="6">
        <f t="shared" si="309"/>
        <v>-4.8807883176623656E-3</v>
      </c>
      <c r="AG466" s="6">
        <f t="shared" si="310"/>
        <v>4.7998184753558659E-2</v>
      </c>
      <c r="AH466" s="6">
        <f t="shared" si="311"/>
        <v>2.0206618617963912E-3</v>
      </c>
      <c r="AI466" s="6">
        <f t="shared" si="312"/>
        <v>-4.6880127830676299E-3</v>
      </c>
      <c r="AJ466" s="6">
        <f t="shared" si="313"/>
        <v>-4.0692913136036735E-3</v>
      </c>
      <c r="AK466">
        <f t="shared" si="314"/>
        <v>1.8857188571428596E-2</v>
      </c>
      <c r="AL466" s="6">
        <f t="shared" si="315"/>
        <v>4.5989857723393923E-2</v>
      </c>
      <c r="AM466" s="6">
        <f t="shared" si="316"/>
        <v>-1.1724750670241146E-2</v>
      </c>
      <c r="AN466" s="6">
        <f t="shared" si="317"/>
        <v>1.9893225232778811E-3</v>
      </c>
      <c r="AO466" s="6">
        <f t="shared" si="318"/>
        <v>2.0035485598117742E-3</v>
      </c>
      <c r="AP466" s="6">
        <f t="shared" si="319"/>
        <v>1.4402593270879116E-4</v>
      </c>
      <c r="AQ466" s="6">
        <f t="shared" si="320"/>
        <v>-4.8807883176623656E-3</v>
      </c>
      <c r="AR466" s="6">
        <f t="shared" si="321"/>
        <v>4.7998184753558659E-2</v>
      </c>
      <c r="AS466" s="6">
        <f t="shared" si="322"/>
        <v>2.0206618617963912E-3</v>
      </c>
      <c r="AT466" s="6">
        <f t="shared" si="323"/>
        <v>-4.6880127830676299E-3</v>
      </c>
      <c r="AU466" s="6">
        <f t="shared" si="324"/>
        <v>-4.0692913136036735E-3</v>
      </c>
      <c r="AV466">
        <f t="shared" si="325"/>
        <v>0</v>
      </c>
      <c r="AW466">
        <f t="shared" si="326"/>
        <v>1</v>
      </c>
      <c r="AX466">
        <f t="shared" si="327"/>
        <v>0</v>
      </c>
    </row>
    <row r="467" spans="1:50" x14ac:dyDescent="0.25">
      <c r="A467" s="1">
        <v>42436</v>
      </c>
      <c r="B467">
        <v>573.53997800000002</v>
      </c>
      <c r="C467">
        <v>573.63000499999998</v>
      </c>
      <c r="D467">
        <v>555.54998799999998</v>
      </c>
      <c r="E467">
        <v>562.79998799999998</v>
      </c>
      <c r="F467">
        <v>562.79998799999998</v>
      </c>
      <c r="G467">
        <v>4926900</v>
      </c>
      <c r="H467" s="2">
        <f t="shared" si="298"/>
        <v>-2.1455691967459334E-2</v>
      </c>
      <c r="I467">
        <f t="shared" si="287"/>
        <v>603.23999000000003</v>
      </c>
      <c r="J467">
        <f t="shared" si="288"/>
        <v>538.580017</v>
      </c>
      <c r="K467">
        <f t="shared" si="289"/>
        <v>585.25</v>
      </c>
      <c r="L467">
        <f t="shared" si="290"/>
        <v>7.1855015746731032E-2</v>
      </c>
      <c r="M467">
        <f t="shared" si="291"/>
        <v>-4.3034775260158642E-2</v>
      </c>
      <c r="N467">
        <f t="shared" si="292"/>
        <v>3.9889858704119208E-2</v>
      </c>
      <c r="O467">
        <f t="shared" si="293"/>
        <v>1</v>
      </c>
      <c r="P467">
        <f t="shared" si="294"/>
        <v>0</v>
      </c>
      <c r="Q467">
        <f t="shared" si="295"/>
        <v>0</v>
      </c>
      <c r="R467">
        <f t="shared" si="299"/>
        <v>1</v>
      </c>
      <c r="S467">
        <f t="shared" si="300"/>
        <v>0</v>
      </c>
      <c r="T467" s="5">
        <f t="shared" si="296"/>
        <v>0.97854430803254067</v>
      </c>
      <c r="U467" s="5">
        <f t="shared" si="297"/>
        <v>0.97854430803254067</v>
      </c>
      <c r="V467" s="5">
        <f>PRODUCT($T$3:T467)-1</f>
        <v>0.67670369318011914</v>
      </c>
      <c r="W467" s="4">
        <f>PRODUCT($U$3:U467)-1</f>
        <v>0.84593570524181905</v>
      </c>
      <c r="X467">
        <f t="shared" si="301"/>
        <v>0.82792542979998873</v>
      </c>
      <c r="Y467" s="1">
        <f t="shared" si="302"/>
        <v>42436</v>
      </c>
      <c r="Z467">
        <f t="shared" si="303"/>
        <v>4.5989857723393923E-2</v>
      </c>
      <c r="AA467" s="6">
        <f t="shared" si="304"/>
        <v>-1.1724750670241146E-2</v>
      </c>
      <c r="AB467" s="6">
        <f t="shared" si="305"/>
        <v>1.9893225232778811E-3</v>
      </c>
      <c r="AC467" s="6">
        <f t="shared" si="306"/>
        <v>2.0035485598117742E-3</v>
      </c>
      <c r="AD467" s="6">
        <f t="shared" si="307"/>
        <v>1.4402593270879116E-4</v>
      </c>
      <c r="AE467" s="6">
        <f t="shared" si="308"/>
        <v>-4.8807883176623656E-3</v>
      </c>
      <c r="AF467" s="6">
        <f t="shared" si="309"/>
        <v>4.7998184753558659E-2</v>
      </c>
      <c r="AG467" s="6">
        <f t="shared" si="310"/>
        <v>2.0206618617963912E-3</v>
      </c>
      <c r="AH467" s="6">
        <f t="shared" si="311"/>
        <v>-4.6880127830676299E-3</v>
      </c>
      <c r="AI467" s="6">
        <f t="shared" si="312"/>
        <v>-4.0692913136036735E-3</v>
      </c>
      <c r="AJ467" s="6">
        <f t="shared" si="313"/>
        <v>-2.1455691967459334E-2</v>
      </c>
      <c r="AK467">
        <f t="shared" si="314"/>
        <v>4.5989857723393923E-2</v>
      </c>
      <c r="AL467" s="6">
        <f t="shared" si="315"/>
        <v>-1.1724750670241146E-2</v>
      </c>
      <c r="AM467" s="6">
        <f t="shared" si="316"/>
        <v>1.9893225232778811E-3</v>
      </c>
      <c r="AN467" s="6">
        <f t="shared" si="317"/>
        <v>2.0035485598117742E-3</v>
      </c>
      <c r="AO467" s="6">
        <f t="shared" si="318"/>
        <v>1.4402593270879116E-4</v>
      </c>
      <c r="AP467" s="6">
        <f t="shared" si="319"/>
        <v>-4.8807883176623656E-3</v>
      </c>
      <c r="AQ467" s="6">
        <f t="shared" si="320"/>
        <v>4.7998184753558659E-2</v>
      </c>
      <c r="AR467" s="6">
        <f t="shared" si="321"/>
        <v>2.0206618617963912E-3</v>
      </c>
      <c r="AS467" s="6">
        <f t="shared" si="322"/>
        <v>-4.6880127830676299E-3</v>
      </c>
      <c r="AT467" s="6">
        <f t="shared" si="323"/>
        <v>-4.0692913136036735E-3</v>
      </c>
      <c r="AU467" s="6">
        <f t="shared" si="324"/>
        <v>-2.1455691967459334E-2</v>
      </c>
      <c r="AV467">
        <f t="shared" si="325"/>
        <v>1</v>
      </c>
      <c r="AW467">
        <f t="shared" si="326"/>
        <v>0</v>
      </c>
      <c r="AX467">
        <f t="shared" si="327"/>
        <v>0</v>
      </c>
    </row>
    <row r="468" spans="1:50" x14ac:dyDescent="0.25">
      <c r="A468" s="1">
        <v>42437</v>
      </c>
      <c r="B468">
        <v>557.86999500000002</v>
      </c>
      <c r="C468">
        <v>571.34997599999997</v>
      </c>
      <c r="D468">
        <v>554.73999000000003</v>
      </c>
      <c r="E468">
        <v>560.26000999999997</v>
      </c>
      <c r="F468">
        <v>560.26000999999997</v>
      </c>
      <c r="G468">
        <v>4730000</v>
      </c>
      <c r="H468" s="2">
        <f t="shared" si="298"/>
        <v>-4.5131095489646667E-3</v>
      </c>
      <c r="I468">
        <f t="shared" si="287"/>
        <v>603.23999000000003</v>
      </c>
      <c r="J468">
        <f t="shared" si="288"/>
        <v>538.580017</v>
      </c>
      <c r="K468">
        <f t="shared" si="289"/>
        <v>587.5</v>
      </c>
      <c r="L468">
        <f t="shared" si="290"/>
        <v>7.6714345541099904E-2</v>
      </c>
      <c r="M468">
        <f t="shared" si="291"/>
        <v>-3.8696306381031831E-2</v>
      </c>
      <c r="N468">
        <f t="shared" si="292"/>
        <v>4.8620264723159501E-2</v>
      </c>
      <c r="O468">
        <f t="shared" si="293"/>
        <v>1</v>
      </c>
      <c r="P468">
        <f t="shared" si="294"/>
        <v>0</v>
      </c>
      <c r="Q468">
        <f t="shared" si="295"/>
        <v>0</v>
      </c>
      <c r="R468">
        <f t="shared" si="299"/>
        <v>1</v>
      </c>
      <c r="S468">
        <f t="shared" si="300"/>
        <v>0</v>
      </c>
      <c r="T468" s="5">
        <f t="shared" si="296"/>
        <v>0.99548689045103533</v>
      </c>
      <c r="U468" s="5">
        <f t="shared" si="297"/>
        <v>0.99548689045103533</v>
      </c>
      <c r="V468" s="5">
        <f>PRODUCT($T$3:T468)-1</f>
        <v>0.66913654573164361</v>
      </c>
      <c r="W468" s="4">
        <f>PRODUCT($U$3:U468)-1</f>
        <v>0.83760479518371733</v>
      </c>
      <c r="X468">
        <f t="shared" si="301"/>
        <v>0.81967580208796309</v>
      </c>
      <c r="Y468" s="1">
        <f t="shared" si="302"/>
        <v>42437</v>
      </c>
      <c r="Z468">
        <f t="shared" si="303"/>
        <v>-1.1724750670241146E-2</v>
      </c>
      <c r="AA468" s="6">
        <f t="shared" si="304"/>
        <v>1.9893225232778811E-3</v>
      </c>
      <c r="AB468" s="6">
        <f t="shared" si="305"/>
        <v>2.0035485598117742E-3</v>
      </c>
      <c r="AC468" s="6">
        <f t="shared" si="306"/>
        <v>1.4402593270879116E-4</v>
      </c>
      <c r="AD468" s="6">
        <f t="shared" si="307"/>
        <v>-4.8807883176623656E-3</v>
      </c>
      <c r="AE468" s="6">
        <f t="shared" si="308"/>
        <v>4.7998184753558659E-2</v>
      </c>
      <c r="AF468" s="6">
        <f t="shared" si="309"/>
        <v>2.0206618617963912E-3</v>
      </c>
      <c r="AG468" s="6">
        <f t="shared" si="310"/>
        <v>-4.6880127830676299E-3</v>
      </c>
      <c r="AH468" s="6">
        <f t="shared" si="311"/>
        <v>-4.0692913136036735E-3</v>
      </c>
      <c r="AI468" s="6">
        <f t="shared" si="312"/>
        <v>-2.1455691967459334E-2</v>
      </c>
      <c r="AJ468" s="6">
        <f t="shared" si="313"/>
        <v>-4.5131095489646667E-3</v>
      </c>
      <c r="AK468">
        <f t="shared" si="314"/>
        <v>-1.1724750670241146E-2</v>
      </c>
      <c r="AL468" s="6">
        <f t="shared" si="315"/>
        <v>1.9893225232778811E-3</v>
      </c>
      <c r="AM468" s="6">
        <f t="shared" si="316"/>
        <v>2.0035485598117742E-3</v>
      </c>
      <c r="AN468" s="6">
        <f t="shared" si="317"/>
        <v>1.4402593270879116E-4</v>
      </c>
      <c r="AO468" s="6">
        <f t="shared" si="318"/>
        <v>-4.8807883176623656E-3</v>
      </c>
      <c r="AP468" s="6">
        <f t="shared" si="319"/>
        <v>4.7998184753558659E-2</v>
      </c>
      <c r="AQ468" s="6">
        <f t="shared" si="320"/>
        <v>2.0206618617963912E-3</v>
      </c>
      <c r="AR468" s="6">
        <f t="shared" si="321"/>
        <v>-4.6880127830676299E-3</v>
      </c>
      <c r="AS468" s="6">
        <f t="shared" si="322"/>
        <v>-4.0692913136036735E-3</v>
      </c>
      <c r="AT468" s="6">
        <f t="shared" si="323"/>
        <v>-2.1455691967459334E-2</v>
      </c>
      <c r="AU468" s="6">
        <f t="shared" si="324"/>
        <v>-4.5131095489646667E-3</v>
      </c>
      <c r="AV468">
        <f t="shared" si="325"/>
        <v>1</v>
      </c>
      <c r="AW468">
        <f t="shared" si="326"/>
        <v>0</v>
      </c>
      <c r="AX468">
        <f t="shared" si="327"/>
        <v>0</v>
      </c>
    </row>
    <row r="469" spans="1:50" x14ac:dyDescent="0.25">
      <c r="A469" s="1">
        <v>42438</v>
      </c>
      <c r="B469">
        <v>559.55999799999995</v>
      </c>
      <c r="C469">
        <v>560.34997599999997</v>
      </c>
      <c r="D469">
        <v>550.13000499999998</v>
      </c>
      <c r="E469">
        <v>559.46997099999999</v>
      </c>
      <c r="F469">
        <v>559.46997099999999</v>
      </c>
      <c r="G469">
        <v>4377300</v>
      </c>
      <c r="H469" s="2">
        <f t="shared" si="298"/>
        <v>-1.4101292005473942E-3</v>
      </c>
      <c r="I469">
        <f t="shared" si="287"/>
        <v>603.23999000000003</v>
      </c>
      <c r="J469">
        <f t="shared" si="288"/>
        <v>538.580017</v>
      </c>
      <c r="K469">
        <f t="shared" si="289"/>
        <v>589.080017</v>
      </c>
      <c r="L469">
        <f t="shared" si="290"/>
        <v>7.8234795911861443E-2</v>
      </c>
      <c r="M469">
        <f t="shared" si="291"/>
        <v>-3.7338829754635761E-2</v>
      </c>
      <c r="N469">
        <f t="shared" si="292"/>
        <v>5.2925174781185857E-2</v>
      </c>
      <c r="O469">
        <f t="shared" si="293"/>
        <v>1</v>
      </c>
      <c r="P469">
        <f t="shared" si="294"/>
        <v>0</v>
      </c>
      <c r="Q469">
        <f t="shared" si="295"/>
        <v>0</v>
      </c>
      <c r="R469">
        <f t="shared" si="299"/>
        <v>1</v>
      </c>
      <c r="S469">
        <f t="shared" si="300"/>
        <v>0</v>
      </c>
      <c r="T469" s="5">
        <f t="shared" si="296"/>
        <v>0.99858987079945261</v>
      </c>
      <c r="U469" s="5">
        <f t="shared" si="297"/>
        <v>0.99858987079945261</v>
      </c>
      <c r="V469" s="5">
        <f>PRODUCT($T$3:T469)-1</f>
        <v>0.66678284754880668</v>
      </c>
      <c r="W469" s="4">
        <f>PRODUCT($U$3:U469)-1</f>
        <v>0.83501353500296283</v>
      </c>
      <c r="X469">
        <f t="shared" si="301"/>
        <v>0.8171098241039092</v>
      </c>
      <c r="Y469" s="1">
        <f t="shared" si="302"/>
        <v>42438</v>
      </c>
      <c r="Z469">
        <f t="shared" si="303"/>
        <v>1.9893225232778811E-3</v>
      </c>
      <c r="AA469" s="6">
        <f t="shared" si="304"/>
        <v>2.0035485598117742E-3</v>
      </c>
      <c r="AB469" s="6">
        <f t="shared" si="305"/>
        <v>1.4402593270879116E-4</v>
      </c>
      <c r="AC469" s="6">
        <f t="shared" si="306"/>
        <v>-4.8807883176623656E-3</v>
      </c>
      <c r="AD469" s="6">
        <f t="shared" si="307"/>
        <v>4.7998184753558659E-2</v>
      </c>
      <c r="AE469" s="6">
        <f t="shared" si="308"/>
        <v>2.0206618617963912E-3</v>
      </c>
      <c r="AF469" s="6">
        <f t="shared" si="309"/>
        <v>-4.6880127830676299E-3</v>
      </c>
      <c r="AG469" s="6">
        <f t="shared" si="310"/>
        <v>-4.0692913136036735E-3</v>
      </c>
      <c r="AH469" s="6">
        <f t="shared" si="311"/>
        <v>-2.1455691967459334E-2</v>
      </c>
      <c r="AI469" s="6">
        <f t="shared" si="312"/>
        <v>-4.5131095489646667E-3</v>
      </c>
      <c r="AJ469" s="6">
        <f t="shared" si="313"/>
        <v>-1.4101292005473942E-3</v>
      </c>
      <c r="AK469">
        <f t="shared" si="314"/>
        <v>1.9893225232778811E-3</v>
      </c>
      <c r="AL469" s="6">
        <f t="shared" si="315"/>
        <v>2.0035485598117742E-3</v>
      </c>
      <c r="AM469" s="6">
        <f t="shared" si="316"/>
        <v>1.4402593270879116E-4</v>
      </c>
      <c r="AN469" s="6">
        <f t="shared" si="317"/>
        <v>-4.8807883176623656E-3</v>
      </c>
      <c r="AO469" s="6">
        <f t="shared" si="318"/>
        <v>4.7998184753558659E-2</v>
      </c>
      <c r="AP469" s="6">
        <f t="shared" si="319"/>
        <v>2.0206618617963912E-3</v>
      </c>
      <c r="AQ469" s="6">
        <f t="shared" si="320"/>
        <v>-4.6880127830676299E-3</v>
      </c>
      <c r="AR469" s="6">
        <f t="shared" si="321"/>
        <v>-4.0692913136036735E-3</v>
      </c>
      <c r="AS469" s="6">
        <f t="shared" si="322"/>
        <v>-2.1455691967459334E-2</v>
      </c>
      <c r="AT469" s="6">
        <f t="shared" si="323"/>
        <v>-4.5131095489646667E-3</v>
      </c>
      <c r="AU469" s="6">
        <f t="shared" si="324"/>
        <v>-1.4101292005473942E-3</v>
      </c>
      <c r="AV469">
        <f t="shared" si="325"/>
        <v>1</v>
      </c>
      <c r="AW469">
        <f t="shared" si="326"/>
        <v>0</v>
      </c>
      <c r="AX469">
        <f t="shared" si="327"/>
        <v>0</v>
      </c>
    </row>
    <row r="470" spans="1:50" x14ac:dyDescent="0.25">
      <c r="A470" s="1">
        <v>42439</v>
      </c>
      <c r="B470">
        <v>566.73999000000003</v>
      </c>
      <c r="C470">
        <v>567</v>
      </c>
      <c r="D470">
        <v>547.90002400000003</v>
      </c>
      <c r="E470">
        <v>558.92999299999997</v>
      </c>
      <c r="F470">
        <v>558.92999299999997</v>
      </c>
      <c r="G470">
        <v>3914300</v>
      </c>
      <c r="H470" s="2">
        <f t="shared" si="298"/>
        <v>-9.6515993349000073E-4</v>
      </c>
      <c r="I470">
        <f t="shared" si="287"/>
        <v>603.23999000000003</v>
      </c>
      <c r="J470">
        <f t="shared" si="288"/>
        <v>538.580017</v>
      </c>
      <c r="K470">
        <f t="shared" si="289"/>
        <v>589</v>
      </c>
      <c r="L470">
        <f t="shared" si="290"/>
        <v>7.9276470318170977E-2</v>
      </c>
      <c r="M470">
        <f t="shared" si="291"/>
        <v>-3.6408810145924564E-2</v>
      </c>
      <c r="N470">
        <f t="shared" si="292"/>
        <v>5.3799236714069165E-2</v>
      </c>
      <c r="O470">
        <f t="shared" si="293"/>
        <v>1</v>
      </c>
      <c r="P470">
        <f t="shared" si="294"/>
        <v>0</v>
      </c>
      <c r="Q470">
        <f t="shared" si="295"/>
        <v>0</v>
      </c>
      <c r="R470">
        <f t="shared" si="299"/>
        <v>1</v>
      </c>
      <c r="S470">
        <f t="shared" si="300"/>
        <v>0</v>
      </c>
      <c r="T470" s="5">
        <f t="shared" si="296"/>
        <v>0.99903484006651</v>
      </c>
      <c r="U470" s="5">
        <f t="shared" si="297"/>
        <v>0.99903484006651</v>
      </c>
      <c r="V470" s="5">
        <f>PRODUCT($T$3:T470)-1</f>
        <v>0.66517413552652416</v>
      </c>
      <c r="W470" s="4">
        <f>PRODUCT($U$3:U470)-1</f>
        <v>0.83324245346156611</v>
      </c>
      <c r="X470">
        <f t="shared" si="301"/>
        <v>0.81535602250693295</v>
      </c>
      <c r="Y470" s="1">
        <f t="shared" si="302"/>
        <v>42439</v>
      </c>
      <c r="Z470">
        <f t="shared" si="303"/>
        <v>2.0035485598117742E-3</v>
      </c>
      <c r="AA470" s="6">
        <f t="shared" si="304"/>
        <v>1.4402593270879116E-4</v>
      </c>
      <c r="AB470" s="6">
        <f t="shared" si="305"/>
        <v>-4.8807883176623656E-3</v>
      </c>
      <c r="AC470" s="6">
        <f t="shared" si="306"/>
        <v>4.7998184753558659E-2</v>
      </c>
      <c r="AD470" s="6">
        <f t="shared" si="307"/>
        <v>2.0206618617963912E-3</v>
      </c>
      <c r="AE470" s="6">
        <f t="shared" si="308"/>
        <v>-4.6880127830676299E-3</v>
      </c>
      <c r="AF470" s="6">
        <f t="shared" si="309"/>
        <v>-4.0692913136036735E-3</v>
      </c>
      <c r="AG470" s="6">
        <f t="shared" si="310"/>
        <v>-2.1455691967459334E-2</v>
      </c>
      <c r="AH470" s="6">
        <f t="shared" si="311"/>
        <v>-4.5131095489646667E-3</v>
      </c>
      <c r="AI470" s="6">
        <f t="shared" si="312"/>
        <v>-1.4101292005473942E-3</v>
      </c>
      <c r="AJ470" s="6">
        <f t="shared" si="313"/>
        <v>-9.6515993349000073E-4</v>
      </c>
      <c r="AK470">
        <f t="shared" si="314"/>
        <v>2.0035485598117742E-3</v>
      </c>
      <c r="AL470" s="6">
        <f t="shared" si="315"/>
        <v>1.4402593270879116E-4</v>
      </c>
      <c r="AM470" s="6">
        <f t="shared" si="316"/>
        <v>-4.8807883176623656E-3</v>
      </c>
      <c r="AN470" s="6">
        <f t="shared" si="317"/>
        <v>4.7998184753558659E-2</v>
      </c>
      <c r="AO470" s="6">
        <f t="shared" si="318"/>
        <v>2.0206618617963912E-3</v>
      </c>
      <c r="AP470" s="6">
        <f t="shared" si="319"/>
        <v>-4.6880127830676299E-3</v>
      </c>
      <c r="AQ470" s="6">
        <f t="shared" si="320"/>
        <v>-4.0692913136036735E-3</v>
      </c>
      <c r="AR470" s="6">
        <f t="shared" si="321"/>
        <v>-2.1455691967459334E-2</v>
      </c>
      <c r="AS470" s="6">
        <f t="shared" si="322"/>
        <v>-4.5131095489646667E-3</v>
      </c>
      <c r="AT470" s="6">
        <f t="shared" si="323"/>
        <v>-1.4101292005473942E-3</v>
      </c>
      <c r="AU470" s="6">
        <f t="shared" si="324"/>
        <v>-9.6515993349000073E-4</v>
      </c>
      <c r="AV470">
        <f t="shared" si="325"/>
        <v>1</v>
      </c>
      <c r="AW470">
        <f t="shared" si="326"/>
        <v>0</v>
      </c>
      <c r="AX470">
        <f t="shared" si="327"/>
        <v>0</v>
      </c>
    </row>
    <row r="471" spans="1:50" x14ac:dyDescent="0.25">
      <c r="A471" s="1">
        <v>42440</v>
      </c>
      <c r="B471">
        <v>566.95001200000002</v>
      </c>
      <c r="C471">
        <v>570.05999799999995</v>
      </c>
      <c r="D471">
        <v>562.72997999999995</v>
      </c>
      <c r="E471">
        <v>569.60998500000005</v>
      </c>
      <c r="F471">
        <v>569.60998500000005</v>
      </c>
      <c r="G471">
        <v>3771300</v>
      </c>
      <c r="H471" s="2">
        <f t="shared" si="298"/>
        <v>1.910792430851016E-2</v>
      </c>
      <c r="I471">
        <f t="shared" si="287"/>
        <v>604</v>
      </c>
      <c r="J471">
        <f t="shared" si="288"/>
        <v>538.580017</v>
      </c>
      <c r="K471">
        <f t="shared" si="289"/>
        <v>594.90997300000004</v>
      </c>
      <c r="L471">
        <f t="shared" si="290"/>
        <v>6.0374670222819171E-2</v>
      </c>
      <c r="M471">
        <f t="shared" si="291"/>
        <v>-5.4475814710305825E-2</v>
      </c>
      <c r="N471">
        <f t="shared" si="292"/>
        <v>4.4416335152551722E-2</v>
      </c>
      <c r="O471">
        <f t="shared" si="293"/>
        <v>1</v>
      </c>
      <c r="P471">
        <f t="shared" si="294"/>
        <v>0</v>
      </c>
      <c r="Q471">
        <f t="shared" si="295"/>
        <v>0</v>
      </c>
      <c r="R471">
        <f t="shared" si="299"/>
        <v>1</v>
      </c>
      <c r="S471">
        <f t="shared" si="300"/>
        <v>0</v>
      </c>
      <c r="T471" s="5">
        <f t="shared" si="296"/>
        <v>1.0191079243085102</v>
      </c>
      <c r="U471" s="5">
        <f t="shared" si="297"/>
        <v>1.0191079243085102</v>
      </c>
      <c r="V471" s="5">
        <f>PRODUCT($T$3:T471)-1</f>
        <v>0.6969921568686539</v>
      </c>
      <c r="W471" s="4">
        <f>PRODUCT($U$3:U471)-1</f>
        <v>0.86827191150145722</v>
      </c>
      <c r="X471">
        <f t="shared" si="301"/>
        <v>0.85004370797799345</v>
      </c>
      <c r="Y471" s="1">
        <f t="shared" si="302"/>
        <v>42440</v>
      </c>
      <c r="Z471">
        <f t="shared" si="303"/>
        <v>1.4402593270879116E-4</v>
      </c>
      <c r="AA471" s="6">
        <f t="shared" si="304"/>
        <v>-4.8807883176623656E-3</v>
      </c>
      <c r="AB471" s="6">
        <f t="shared" si="305"/>
        <v>4.7998184753558659E-2</v>
      </c>
      <c r="AC471" s="6">
        <f t="shared" si="306"/>
        <v>2.0206618617963912E-3</v>
      </c>
      <c r="AD471" s="6">
        <f t="shared" si="307"/>
        <v>-4.6880127830676299E-3</v>
      </c>
      <c r="AE471" s="6">
        <f t="shared" si="308"/>
        <v>-4.0692913136036735E-3</v>
      </c>
      <c r="AF471" s="6">
        <f t="shared" si="309"/>
        <v>-2.1455691967459334E-2</v>
      </c>
      <c r="AG471" s="6">
        <f t="shared" si="310"/>
        <v>-4.5131095489646667E-3</v>
      </c>
      <c r="AH471" s="6">
        <f t="shared" si="311"/>
        <v>-1.4101292005473942E-3</v>
      </c>
      <c r="AI471" s="6">
        <f t="shared" si="312"/>
        <v>-9.6515993349000073E-4</v>
      </c>
      <c r="AJ471" s="6">
        <f t="shared" si="313"/>
        <v>1.910792430851016E-2</v>
      </c>
      <c r="AK471">
        <f t="shared" si="314"/>
        <v>1.4402593270879116E-4</v>
      </c>
      <c r="AL471" s="6">
        <f t="shared" si="315"/>
        <v>-4.8807883176623656E-3</v>
      </c>
      <c r="AM471" s="6">
        <f t="shared" si="316"/>
        <v>4.7998184753558659E-2</v>
      </c>
      <c r="AN471" s="6">
        <f t="shared" si="317"/>
        <v>2.0206618617963912E-3</v>
      </c>
      <c r="AO471" s="6">
        <f t="shared" si="318"/>
        <v>-4.6880127830676299E-3</v>
      </c>
      <c r="AP471" s="6">
        <f t="shared" si="319"/>
        <v>-4.0692913136036735E-3</v>
      </c>
      <c r="AQ471" s="6">
        <f t="shared" si="320"/>
        <v>-2.1455691967459334E-2</v>
      </c>
      <c r="AR471" s="6">
        <f t="shared" si="321"/>
        <v>-4.5131095489646667E-3</v>
      </c>
      <c r="AS471" s="6">
        <f t="shared" si="322"/>
        <v>-1.4101292005473942E-3</v>
      </c>
      <c r="AT471" s="6">
        <f t="shared" si="323"/>
        <v>-9.6515993349000073E-4</v>
      </c>
      <c r="AU471" s="6">
        <f t="shared" si="324"/>
        <v>1.910792430851016E-2</v>
      </c>
      <c r="AV471">
        <f t="shared" si="325"/>
        <v>1</v>
      </c>
      <c r="AW471">
        <f t="shared" si="326"/>
        <v>0</v>
      </c>
      <c r="AX471">
        <f t="shared" si="327"/>
        <v>0</v>
      </c>
    </row>
    <row r="472" spans="1:50" x14ac:dyDescent="0.25">
      <c r="A472" s="1">
        <v>42443</v>
      </c>
      <c r="B472">
        <v>567</v>
      </c>
      <c r="C472">
        <v>576.89001499999995</v>
      </c>
      <c r="D472">
        <v>563.04998799999998</v>
      </c>
      <c r="E472">
        <v>573.36999500000002</v>
      </c>
      <c r="F472">
        <v>573.36999500000002</v>
      </c>
      <c r="G472">
        <v>3454200</v>
      </c>
      <c r="H472" s="2">
        <f t="shared" si="298"/>
        <v>6.6010254367292465E-3</v>
      </c>
      <c r="I472">
        <f t="shared" si="287"/>
        <v>604.05999799999995</v>
      </c>
      <c r="J472">
        <f t="shared" si="288"/>
        <v>538.580017</v>
      </c>
      <c r="K472">
        <f t="shared" si="289"/>
        <v>592.30999799999995</v>
      </c>
      <c r="L472">
        <f t="shared" si="290"/>
        <v>5.3525652314610372E-2</v>
      </c>
      <c r="M472">
        <f t="shared" si="291"/>
        <v>-6.067631425324238E-2</v>
      </c>
      <c r="N472">
        <f t="shared" si="292"/>
        <v>3.3032776680265385E-2</v>
      </c>
      <c r="O472">
        <f t="shared" si="293"/>
        <v>0</v>
      </c>
      <c r="P472">
        <f t="shared" si="294"/>
        <v>1</v>
      </c>
      <c r="Q472">
        <f t="shared" si="295"/>
        <v>0</v>
      </c>
      <c r="R472">
        <f t="shared" si="299"/>
        <v>1</v>
      </c>
      <c r="S472">
        <f t="shared" si="300"/>
        <v>0</v>
      </c>
      <c r="T472" s="5">
        <f t="shared" si="296"/>
        <v>1.0066010254367292</v>
      </c>
      <c r="U472" s="5">
        <f t="shared" si="297"/>
        <v>1.0066010254367292</v>
      </c>
      <c r="V472" s="5">
        <f>PRODUCT($T$3:T472)-1</f>
        <v>0.70819404526207386</v>
      </c>
      <c r="W472" s="4">
        <f>PRODUCT($U$3:U472)-1</f>
        <v>0.88060442191200505</v>
      </c>
      <c r="X472">
        <f t="shared" si="301"/>
        <v>0.86225589355341725</v>
      </c>
      <c r="Y472" s="1">
        <f t="shared" si="302"/>
        <v>42443</v>
      </c>
      <c r="Z472">
        <f t="shared" si="303"/>
        <v>-4.8807883176623656E-3</v>
      </c>
      <c r="AA472" s="6">
        <f t="shared" si="304"/>
        <v>4.7998184753558659E-2</v>
      </c>
      <c r="AB472" s="6">
        <f t="shared" si="305"/>
        <v>2.0206618617963912E-3</v>
      </c>
      <c r="AC472" s="6">
        <f t="shared" si="306"/>
        <v>-4.6880127830676299E-3</v>
      </c>
      <c r="AD472" s="6">
        <f t="shared" si="307"/>
        <v>-4.0692913136036735E-3</v>
      </c>
      <c r="AE472" s="6">
        <f t="shared" si="308"/>
        <v>-2.1455691967459334E-2</v>
      </c>
      <c r="AF472" s="6">
        <f t="shared" si="309"/>
        <v>-4.5131095489646667E-3</v>
      </c>
      <c r="AG472" s="6">
        <f t="shared" si="310"/>
        <v>-1.4101292005473942E-3</v>
      </c>
      <c r="AH472" s="6">
        <f t="shared" si="311"/>
        <v>-9.6515993349000073E-4</v>
      </c>
      <c r="AI472" s="6">
        <f t="shared" si="312"/>
        <v>1.910792430851016E-2</v>
      </c>
      <c r="AJ472" s="6">
        <f t="shared" si="313"/>
        <v>6.6010254367292465E-3</v>
      </c>
      <c r="AK472">
        <f t="shared" si="314"/>
        <v>-4.8807883176623656E-3</v>
      </c>
      <c r="AL472" s="6">
        <f t="shared" si="315"/>
        <v>4.7998184753558659E-2</v>
      </c>
      <c r="AM472" s="6">
        <f t="shared" si="316"/>
        <v>2.0206618617963912E-3</v>
      </c>
      <c r="AN472" s="6">
        <f t="shared" si="317"/>
        <v>-4.6880127830676299E-3</v>
      </c>
      <c r="AO472" s="6">
        <f t="shared" si="318"/>
        <v>-4.0692913136036735E-3</v>
      </c>
      <c r="AP472" s="6">
        <f t="shared" si="319"/>
        <v>-2.1455691967459334E-2</v>
      </c>
      <c r="AQ472" s="6">
        <f t="shared" si="320"/>
        <v>-4.5131095489646667E-3</v>
      </c>
      <c r="AR472" s="6">
        <f t="shared" si="321"/>
        <v>-1.4101292005473942E-3</v>
      </c>
      <c r="AS472" s="6">
        <f t="shared" si="322"/>
        <v>-9.6515993349000073E-4</v>
      </c>
      <c r="AT472" s="6">
        <f t="shared" si="323"/>
        <v>1.910792430851016E-2</v>
      </c>
      <c r="AU472" s="6">
        <f t="shared" si="324"/>
        <v>6.6010254367292465E-3</v>
      </c>
      <c r="AV472">
        <f t="shared" si="325"/>
        <v>0</v>
      </c>
      <c r="AW472">
        <f t="shared" si="326"/>
        <v>1</v>
      </c>
      <c r="AX472">
        <f t="shared" si="327"/>
        <v>0</v>
      </c>
    </row>
    <row r="473" spans="1:50" x14ac:dyDescent="0.25">
      <c r="A473" s="1">
        <v>42444</v>
      </c>
      <c r="B473">
        <v>571</v>
      </c>
      <c r="C473">
        <v>581.52002000000005</v>
      </c>
      <c r="D473">
        <v>567</v>
      </c>
      <c r="E473">
        <v>577.02002000000005</v>
      </c>
      <c r="F473">
        <v>577.02002000000005</v>
      </c>
      <c r="G473">
        <v>3876800</v>
      </c>
      <c r="H473" s="2">
        <f t="shared" si="298"/>
        <v>6.3659156074256096E-3</v>
      </c>
      <c r="I473">
        <f t="shared" si="287"/>
        <v>616.80999799999995</v>
      </c>
      <c r="J473">
        <f t="shared" si="288"/>
        <v>538.580017</v>
      </c>
      <c r="K473">
        <f t="shared" si="289"/>
        <v>605.28997800000002</v>
      </c>
      <c r="L473">
        <f t="shared" si="290"/>
        <v>6.8957707914536259E-2</v>
      </c>
      <c r="M473">
        <f t="shared" si="291"/>
        <v>-6.661814437564928E-2</v>
      </c>
      <c r="N473">
        <f t="shared" si="292"/>
        <v>4.8993028006203199E-2</v>
      </c>
      <c r="O473">
        <f t="shared" si="293"/>
        <v>1</v>
      </c>
      <c r="P473">
        <f t="shared" si="294"/>
        <v>0</v>
      </c>
      <c r="Q473">
        <f t="shared" si="295"/>
        <v>0</v>
      </c>
      <c r="R473">
        <f t="shared" si="299"/>
        <v>1</v>
      </c>
      <c r="S473">
        <f t="shared" si="300"/>
        <v>0</v>
      </c>
      <c r="T473" s="5">
        <f t="shared" si="296"/>
        <v>1.0063659156074256</v>
      </c>
      <c r="U473" s="5">
        <f t="shared" si="297"/>
        <v>1.0063659156074256</v>
      </c>
      <c r="V473" s="5">
        <f>PRODUCT($T$3:T473)-1</f>
        <v>0.71906826439531923</v>
      </c>
      <c r="W473" s="4">
        <f>PRODUCT($U$3:U473)-1</f>
        <v>0.89257619095284824</v>
      </c>
      <c r="X473">
        <f t="shared" si="301"/>
        <v>0.87411085741120909</v>
      </c>
      <c r="Y473" s="1">
        <f t="shared" si="302"/>
        <v>42444</v>
      </c>
      <c r="Z473">
        <f t="shared" si="303"/>
        <v>4.7998184753558659E-2</v>
      </c>
      <c r="AA473" s="6">
        <f t="shared" si="304"/>
        <v>2.0206618617963912E-3</v>
      </c>
      <c r="AB473" s="6">
        <f t="shared" si="305"/>
        <v>-4.6880127830676299E-3</v>
      </c>
      <c r="AC473" s="6">
        <f t="shared" si="306"/>
        <v>-4.0692913136036735E-3</v>
      </c>
      <c r="AD473" s="6">
        <f t="shared" si="307"/>
        <v>-2.1455691967459334E-2</v>
      </c>
      <c r="AE473" s="6">
        <f t="shared" si="308"/>
        <v>-4.5131095489646667E-3</v>
      </c>
      <c r="AF473" s="6">
        <f t="shared" si="309"/>
        <v>-1.4101292005473942E-3</v>
      </c>
      <c r="AG473" s="6">
        <f t="shared" si="310"/>
        <v>-9.6515993349000073E-4</v>
      </c>
      <c r="AH473" s="6">
        <f t="shared" si="311"/>
        <v>1.910792430851016E-2</v>
      </c>
      <c r="AI473" s="6">
        <f t="shared" si="312"/>
        <v>6.6010254367292465E-3</v>
      </c>
      <c r="AJ473" s="6">
        <f t="shared" si="313"/>
        <v>6.3659156074256096E-3</v>
      </c>
      <c r="AK473">
        <f t="shared" si="314"/>
        <v>4.7998184753558659E-2</v>
      </c>
      <c r="AL473" s="6">
        <f t="shared" si="315"/>
        <v>2.0206618617963912E-3</v>
      </c>
      <c r="AM473" s="6">
        <f t="shared" si="316"/>
        <v>-4.6880127830676299E-3</v>
      </c>
      <c r="AN473" s="6">
        <f t="shared" si="317"/>
        <v>-4.0692913136036735E-3</v>
      </c>
      <c r="AO473" s="6">
        <f t="shared" si="318"/>
        <v>-2.1455691967459334E-2</v>
      </c>
      <c r="AP473" s="6">
        <f t="shared" si="319"/>
        <v>-4.5131095489646667E-3</v>
      </c>
      <c r="AQ473" s="6">
        <f t="shared" si="320"/>
        <v>-1.4101292005473942E-3</v>
      </c>
      <c r="AR473" s="6">
        <f t="shared" si="321"/>
        <v>-9.6515993349000073E-4</v>
      </c>
      <c r="AS473" s="6">
        <f t="shared" si="322"/>
        <v>1.910792430851016E-2</v>
      </c>
      <c r="AT473" s="6">
        <f t="shared" si="323"/>
        <v>6.6010254367292465E-3</v>
      </c>
      <c r="AU473" s="6">
        <f t="shared" si="324"/>
        <v>6.3659156074256096E-3</v>
      </c>
      <c r="AV473">
        <f t="shared" si="325"/>
        <v>1</v>
      </c>
      <c r="AW473">
        <f t="shared" si="326"/>
        <v>0</v>
      </c>
      <c r="AX473">
        <f t="shared" si="327"/>
        <v>0</v>
      </c>
    </row>
    <row r="474" spans="1:50" x14ac:dyDescent="0.25">
      <c r="A474" s="1">
        <v>42445</v>
      </c>
      <c r="B474">
        <v>576.64001499999995</v>
      </c>
      <c r="C474">
        <v>581.32000700000003</v>
      </c>
      <c r="D474">
        <v>571.14001499999995</v>
      </c>
      <c r="E474">
        <v>574.27002000000005</v>
      </c>
      <c r="F474">
        <v>574.27002000000005</v>
      </c>
      <c r="G474">
        <v>3537700</v>
      </c>
      <c r="H474" s="2">
        <f t="shared" si="298"/>
        <v>-4.7658658359895911E-3</v>
      </c>
      <c r="I474">
        <f t="shared" si="287"/>
        <v>624.38000499999998</v>
      </c>
      <c r="J474">
        <f t="shared" si="288"/>
        <v>538.580017</v>
      </c>
      <c r="K474">
        <f t="shared" si="289"/>
        <v>615.07000700000003</v>
      </c>
      <c r="L474">
        <f t="shared" si="290"/>
        <v>8.7258577419730088E-2</v>
      </c>
      <c r="M474">
        <f t="shared" si="291"/>
        <v>-6.214846980867994E-2</v>
      </c>
      <c r="N474">
        <f t="shared" si="292"/>
        <v>7.1046695072119581E-2</v>
      </c>
      <c r="O474">
        <f t="shared" si="293"/>
        <v>1</v>
      </c>
      <c r="P474">
        <f t="shared" si="294"/>
        <v>0</v>
      </c>
      <c r="Q474">
        <f t="shared" si="295"/>
        <v>0</v>
      </c>
      <c r="R474">
        <f t="shared" si="299"/>
        <v>1</v>
      </c>
      <c r="S474">
        <f t="shared" si="300"/>
        <v>0</v>
      </c>
      <c r="T474" s="5">
        <f t="shared" si="296"/>
        <v>0.99523413416401041</v>
      </c>
      <c r="U474" s="5">
        <f t="shared" si="297"/>
        <v>0.99523413416401041</v>
      </c>
      <c r="V474" s="5">
        <f>PRODUCT($T$3:T474)-1</f>
        <v>0.71087541568430357</v>
      </c>
      <c r="W474" s="4">
        <f>PRODUCT($U$3:U474)-1</f>
        <v>0.88355642674237878</v>
      </c>
      <c r="X474">
        <f t="shared" si="301"/>
        <v>0.86517909650301594</v>
      </c>
      <c r="Y474" s="1">
        <f t="shared" si="302"/>
        <v>42445</v>
      </c>
      <c r="Z474">
        <f t="shared" si="303"/>
        <v>2.0206618617963912E-3</v>
      </c>
      <c r="AA474" s="6">
        <f t="shared" si="304"/>
        <v>-4.6880127830676299E-3</v>
      </c>
      <c r="AB474" s="6">
        <f t="shared" si="305"/>
        <v>-4.0692913136036735E-3</v>
      </c>
      <c r="AC474" s="6">
        <f t="shared" si="306"/>
        <v>-2.1455691967459334E-2</v>
      </c>
      <c r="AD474" s="6">
        <f t="shared" si="307"/>
        <v>-4.5131095489646667E-3</v>
      </c>
      <c r="AE474" s="6">
        <f t="shared" si="308"/>
        <v>-1.4101292005473942E-3</v>
      </c>
      <c r="AF474" s="6">
        <f t="shared" si="309"/>
        <v>-9.6515993349000073E-4</v>
      </c>
      <c r="AG474" s="6">
        <f t="shared" si="310"/>
        <v>1.910792430851016E-2</v>
      </c>
      <c r="AH474" s="6">
        <f t="shared" si="311"/>
        <v>6.6010254367292465E-3</v>
      </c>
      <c r="AI474" s="6">
        <f t="shared" si="312"/>
        <v>6.3659156074256096E-3</v>
      </c>
      <c r="AJ474" s="6">
        <f t="shared" si="313"/>
        <v>-4.7658658359895911E-3</v>
      </c>
      <c r="AK474">
        <f t="shared" si="314"/>
        <v>2.0206618617963912E-3</v>
      </c>
      <c r="AL474" s="6">
        <f t="shared" si="315"/>
        <v>-4.6880127830676299E-3</v>
      </c>
      <c r="AM474" s="6">
        <f t="shared" si="316"/>
        <v>-4.0692913136036735E-3</v>
      </c>
      <c r="AN474" s="6">
        <f t="shared" si="317"/>
        <v>-2.1455691967459334E-2</v>
      </c>
      <c r="AO474" s="6">
        <f t="shared" si="318"/>
        <v>-4.5131095489646667E-3</v>
      </c>
      <c r="AP474" s="6">
        <f t="shared" si="319"/>
        <v>-1.4101292005473942E-3</v>
      </c>
      <c r="AQ474" s="6">
        <f t="shared" si="320"/>
        <v>-9.6515993349000073E-4</v>
      </c>
      <c r="AR474" s="6">
        <f t="shared" si="321"/>
        <v>1.910792430851016E-2</v>
      </c>
      <c r="AS474" s="6">
        <f t="shared" si="322"/>
        <v>6.6010254367292465E-3</v>
      </c>
      <c r="AT474" s="6">
        <f t="shared" si="323"/>
        <v>6.3659156074256096E-3</v>
      </c>
      <c r="AU474" s="6">
        <f t="shared" si="324"/>
        <v>-4.7658658359895911E-3</v>
      </c>
      <c r="AV474">
        <f t="shared" si="325"/>
        <v>1</v>
      </c>
      <c r="AW474">
        <f t="shared" si="326"/>
        <v>0</v>
      </c>
      <c r="AX474">
        <f t="shared" si="327"/>
        <v>0</v>
      </c>
    </row>
    <row r="475" spans="1:50" x14ac:dyDescent="0.25">
      <c r="A475" s="1">
        <v>42446</v>
      </c>
      <c r="B475">
        <v>569.51000999999997</v>
      </c>
      <c r="C475">
        <v>571.40002400000003</v>
      </c>
      <c r="D475">
        <v>555.01000999999997</v>
      </c>
      <c r="E475">
        <v>559.44000200000005</v>
      </c>
      <c r="F475">
        <v>559.44000200000005</v>
      </c>
      <c r="G475">
        <v>5928100</v>
      </c>
      <c r="H475" s="2">
        <f t="shared" si="298"/>
        <v>-2.5824120158666863E-2</v>
      </c>
      <c r="I475">
        <f t="shared" si="287"/>
        <v>626.77002000000005</v>
      </c>
      <c r="J475">
        <f t="shared" si="288"/>
        <v>538.580017</v>
      </c>
      <c r="K475">
        <f t="shared" si="289"/>
        <v>618.10998500000005</v>
      </c>
      <c r="L475">
        <f t="shared" si="290"/>
        <v>0.12035252709726674</v>
      </c>
      <c r="M475">
        <f t="shared" si="291"/>
        <v>-3.7287260341458461E-2</v>
      </c>
      <c r="N475">
        <f t="shared" si="292"/>
        <v>0.1048726991102793</v>
      </c>
      <c r="O475">
        <f t="shared" si="293"/>
        <v>1</v>
      </c>
      <c r="P475">
        <f t="shared" si="294"/>
        <v>0</v>
      </c>
      <c r="Q475">
        <f t="shared" si="295"/>
        <v>0</v>
      </c>
      <c r="R475">
        <f t="shared" si="299"/>
        <v>1</v>
      </c>
      <c r="S475">
        <f t="shared" si="300"/>
        <v>0</v>
      </c>
      <c r="T475" s="5">
        <f t="shared" si="296"/>
        <v>0.97417587984133314</v>
      </c>
      <c r="U475" s="5">
        <f t="shared" si="297"/>
        <v>0.97417587984133314</v>
      </c>
      <c r="V475" s="5">
        <f>PRODUCT($T$3:T475)-1</f>
        <v>0.66669356337316299</v>
      </c>
      <c r="W475" s="4">
        <f>PRODUCT($U$3:U475)-1</f>
        <v>0.83491523925255429</v>
      </c>
      <c r="X475">
        <f t="shared" si="301"/>
        <v>0.81701248739748844</v>
      </c>
      <c r="Y475" s="1">
        <f t="shared" si="302"/>
        <v>42446</v>
      </c>
      <c r="Z475">
        <f t="shared" si="303"/>
        <v>-4.6880127830676299E-3</v>
      </c>
      <c r="AA475" s="6">
        <f t="shared" si="304"/>
        <v>-4.0692913136036735E-3</v>
      </c>
      <c r="AB475" s="6">
        <f t="shared" si="305"/>
        <v>-2.1455691967459334E-2</v>
      </c>
      <c r="AC475" s="6">
        <f t="shared" si="306"/>
        <v>-4.5131095489646667E-3</v>
      </c>
      <c r="AD475" s="6">
        <f t="shared" si="307"/>
        <v>-1.4101292005473942E-3</v>
      </c>
      <c r="AE475" s="6">
        <f t="shared" si="308"/>
        <v>-9.6515993349000073E-4</v>
      </c>
      <c r="AF475" s="6">
        <f t="shared" si="309"/>
        <v>1.910792430851016E-2</v>
      </c>
      <c r="AG475" s="6">
        <f t="shared" si="310"/>
        <v>6.6010254367292465E-3</v>
      </c>
      <c r="AH475" s="6">
        <f t="shared" si="311"/>
        <v>6.3659156074256096E-3</v>
      </c>
      <c r="AI475" s="6">
        <f t="shared" si="312"/>
        <v>-4.7658658359895911E-3</v>
      </c>
      <c r="AJ475" s="6">
        <f t="shared" si="313"/>
        <v>-2.5824120158666863E-2</v>
      </c>
      <c r="AK475">
        <f t="shared" si="314"/>
        <v>-4.6880127830676299E-3</v>
      </c>
      <c r="AL475" s="6">
        <f t="shared" si="315"/>
        <v>-4.0692913136036735E-3</v>
      </c>
      <c r="AM475" s="6">
        <f t="shared" si="316"/>
        <v>-2.1455691967459334E-2</v>
      </c>
      <c r="AN475" s="6">
        <f t="shared" si="317"/>
        <v>-4.5131095489646667E-3</v>
      </c>
      <c r="AO475" s="6">
        <f t="shared" si="318"/>
        <v>-1.4101292005473942E-3</v>
      </c>
      <c r="AP475" s="6">
        <f t="shared" si="319"/>
        <v>-9.6515993349000073E-4</v>
      </c>
      <c r="AQ475" s="6">
        <f t="shared" si="320"/>
        <v>1.910792430851016E-2</v>
      </c>
      <c r="AR475" s="6">
        <f t="shared" si="321"/>
        <v>6.6010254367292465E-3</v>
      </c>
      <c r="AS475" s="6">
        <f t="shared" si="322"/>
        <v>6.3659156074256096E-3</v>
      </c>
      <c r="AT475" s="6">
        <f t="shared" si="323"/>
        <v>-4.7658658359895911E-3</v>
      </c>
      <c r="AU475" s="6">
        <f t="shared" si="324"/>
        <v>-2.5824120158666863E-2</v>
      </c>
      <c r="AV475">
        <f t="shared" si="325"/>
        <v>1</v>
      </c>
      <c r="AW475">
        <f t="shared" si="326"/>
        <v>0</v>
      </c>
      <c r="AX475">
        <f t="shared" si="327"/>
        <v>0</v>
      </c>
    </row>
    <row r="476" spans="1:50" x14ac:dyDescent="0.25">
      <c r="A476" s="1">
        <v>42447</v>
      </c>
      <c r="B476">
        <v>560.94000200000005</v>
      </c>
      <c r="C476">
        <v>562.330017</v>
      </c>
      <c r="D476">
        <v>546.09002699999996</v>
      </c>
      <c r="E476">
        <v>552.080017</v>
      </c>
      <c r="F476">
        <v>552.080017</v>
      </c>
      <c r="G476">
        <v>7296900</v>
      </c>
      <c r="H476" s="2">
        <f t="shared" si="298"/>
        <v>-1.3155986296453759E-2</v>
      </c>
      <c r="I476">
        <f t="shared" si="287"/>
        <v>637.64001499999995</v>
      </c>
      <c r="J476">
        <f t="shared" si="288"/>
        <v>538.580017</v>
      </c>
      <c r="K476">
        <f t="shared" si="289"/>
        <v>624.96002199999998</v>
      </c>
      <c r="L476">
        <f t="shared" si="290"/>
        <v>0.15497753109220036</v>
      </c>
      <c r="M476">
        <f t="shared" si="291"/>
        <v>-2.445297707632843E-2</v>
      </c>
      <c r="N476">
        <f t="shared" si="292"/>
        <v>0.1320098586361258</v>
      </c>
      <c r="O476">
        <f t="shared" si="293"/>
        <v>1</v>
      </c>
      <c r="P476">
        <f t="shared" si="294"/>
        <v>0</v>
      </c>
      <c r="Q476">
        <f t="shared" si="295"/>
        <v>0</v>
      </c>
      <c r="R476">
        <f t="shared" si="299"/>
        <v>1</v>
      </c>
      <c r="S476">
        <f t="shared" si="300"/>
        <v>0</v>
      </c>
      <c r="T476" s="5">
        <f t="shared" si="296"/>
        <v>0.98684401370354624</v>
      </c>
      <c r="U476" s="5">
        <f t="shared" si="297"/>
        <v>0.98684401370354624</v>
      </c>
      <c r="V476" s="5">
        <f>PRODUCT($T$3:T476)-1</f>
        <v>0.64476656569303792</v>
      </c>
      <c r="W476" s="4">
        <f>PRODUCT($U$3:U476)-1</f>
        <v>0.81077511950979342</v>
      </c>
      <c r="X476">
        <f t="shared" si="301"/>
        <v>0.79310789601280174</v>
      </c>
      <c r="Y476" s="1">
        <f t="shared" si="302"/>
        <v>42447</v>
      </c>
      <c r="Z476">
        <f t="shared" si="303"/>
        <v>-4.0692913136036735E-3</v>
      </c>
      <c r="AA476" s="6">
        <f t="shared" si="304"/>
        <v>-2.1455691967459334E-2</v>
      </c>
      <c r="AB476" s="6">
        <f t="shared" si="305"/>
        <v>-4.5131095489646667E-3</v>
      </c>
      <c r="AC476" s="6">
        <f t="shared" si="306"/>
        <v>-1.4101292005473942E-3</v>
      </c>
      <c r="AD476" s="6">
        <f t="shared" si="307"/>
        <v>-9.6515993349000073E-4</v>
      </c>
      <c r="AE476" s="6">
        <f t="shared" si="308"/>
        <v>1.910792430851016E-2</v>
      </c>
      <c r="AF476" s="6">
        <f t="shared" si="309"/>
        <v>6.6010254367292465E-3</v>
      </c>
      <c r="AG476" s="6">
        <f t="shared" si="310"/>
        <v>6.3659156074256096E-3</v>
      </c>
      <c r="AH476" s="6">
        <f t="shared" si="311"/>
        <v>-4.7658658359895911E-3</v>
      </c>
      <c r="AI476" s="6">
        <f t="shared" si="312"/>
        <v>-2.5824120158666863E-2</v>
      </c>
      <c r="AJ476" s="6">
        <f t="shared" si="313"/>
        <v>-1.3155986296453759E-2</v>
      </c>
      <c r="AK476">
        <f t="shared" si="314"/>
        <v>-4.0692913136036735E-3</v>
      </c>
      <c r="AL476" s="6">
        <f t="shared" si="315"/>
        <v>-2.1455691967459334E-2</v>
      </c>
      <c r="AM476" s="6">
        <f t="shared" si="316"/>
        <v>-4.5131095489646667E-3</v>
      </c>
      <c r="AN476" s="6">
        <f t="shared" si="317"/>
        <v>-1.4101292005473942E-3</v>
      </c>
      <c r="AO476" s="6">
        <f t="shared" si="318"/>
        <v>-9.6515993349000073E-4</v>
      </c>
      <c r="AP476" s="6">
        <f t="shared" si="319"/>
        <v>1.910792430851016E-2</v>
      </c>
      <c r="AQ476" s="6">
        <f t="shared" si="320"/>
        <v>6.6010254367292465E-3</v>
      </c>
      <c r="AR476" s="6">
        <f t="shared" si="321"/>
        <v>6.3659156074256096E-3</v>
      </c>
      <c r="AS476" s="6">
        <f t="shared" si="322"/>
        <v>-4.7658658359895911E-3</v>
      </c>
      <c r="AT476" s="6">
        <f t="shared" si="323"/>
        <v>-2.5824120158666863E-2</v>
      </c>
      <c r="AU476" s="6">
        <f t="shared" si="324"/>
        <v>-1.3155986296453759E-2</v>
      </c>
      <c r="AV476">
        <f t="shared" si="325"/>
        <v>1</v>
      </c>
      <c r="AW476">
        <f t="shared" si="326"/>
        <v>0</v>
      </c>
      <c r="AX476">
        <f t="shared" si="327"/>
        <v>0</v>
      </c>
    </row>
    <row r="477" spans="1:50" x14ac:dyDescent="0.25">
      <c r="A477" s="1">
        <v>42450</v>
      </c>
      <c r="B477">
        <v>548.90997300000004</v>
      </c>
      <c r="C477">
        <v>555.23999000000003</v>
      </c>
      <c r="D477">
        <v>538.580017</v>
      </c>
      <c r="E477">
        <v>553.97997999999995</v>
      </c>
      <c r="F477">
        <v>553.97997999999995</v>
      </c>
      <c r="G477">
        <v>5155700</v>
      </c>
      <c r="H477" s="2">
        <f t="shared" si="298"/>
        <v>3.4414630877681596E-3</v>
      </c>
      <c r="I477">
        <f t="shared" si="287"/>
        <v>638.01000999999997</v>
      </c>
      <c r="J477">
        <f t="shared" si="288"/>
        <v>545.04998799999998</v>
      </c>
      <c r="K477">
        <f t="shared" si="289"/>
        <v>620.79998799999998</v>
      </c>
      <c r="L477">
        <f t="shared" si="290"/>
        <v>0.15168423595379754</v>
      </c>
      <c r="M477">
        <f t="shared" si="291"/>
        <v>-1.6119701654200513E-2</v>
      </c>
      <c r="N477">
        <f t="shared" si="292"/>
        <v>0.12061809165017134</v>
      </c>
      <c r="O477">
        <f t="shared" si="293"/>
        <v>1</v>
      </c>
      <c r="P477">
        <f t="shared" si="294"/>
        <v>0</v>
      </c>
      <c r="Q477">
        <f t="shared" si="295"/>
        <v>0</v>
      </c>
      <c r="R477">
        <f t="shared" si="299"/>
        <v>1</v>
      </c>
      <c r="S477">
        <f t="shared" si="300"/>
        <v>0</v>
      </c>
      <c r="T477" s="5">
        <f t="shared" si="296"/>
        <v>1.0034414630877682</v>
      </c>
      <c r="U477" s="5">
        <f t="shared" si="297"/>
        <v>1.0034414630877682</v>
      </c>
      <c r="V477" s="5">
        <f>PRODUCT($T$3:T477)-1</f>
        <v>0.65042696911686582</v>
      </c>
      <c r="W477" s="4">
        <f>PRODUCT($U$3:U477)-1</f>
        <v>0.81700683524383533</v>
      </c>
      <c r="X477">
        <f t="shared" si="301"/>
        <v>0.79927881064931561</v>
      </c>
      <c r="Y477" s="1">
        <f t="shared" si="302"/>
        <v>42450</v>
      </c>
      <c r="Z477">
        <f t="shared" si="303"/>
        <v>-2.1455691967459334E-2</v>
      </c>
      <c r="AA477" s="6">
        <f t="shared" si="304"/>
        <v>-4.5131095489646667E-3</v>
      </c>
      <c r="AB477" s="6">
        <f t="shared" si="305"/>
        <v>-1.4101292005473942E-3</v>
      </c>
      <c r="AC477" s="6">
        <f t="shared" si="306"/>
        <v>-9.6515993349000073E-4</v>
      </c>
      <c r="AD477" s="6">
        <f t="shared" si="307"/>
        <v>1.910792430851016E-2</v>
      </c>
      <c r="AE477" s="6">
        <f t="shared" si="308"/>
        <v>6.6010254367292465E-3</v>
      </c>
      <c r="AF477" s="6">
        <f t="shared" si="309"/>
        <v>6.3659156074256096E-3</v>
      </c>
      <c r="AG477" s="6">
        <f t="shared" si="310"/>
        <v>-4.7658658359895911E-3</v>
      </c>
      <c r="AH477" s="6">
        <f t="shared" si="311"/>
        <v>-2.5824120158666863E-2</v>
      </c>
      <c r="AI477" s="6">
        <f t="shared" si="312"/>
        <v>-1.3155986296453759E-2</v>
      </c>
      <c r="AJ477" s="6">
        <f t="shared" si="313"/>
        <v>3.4414630877681596E-3</v>
      </c>
      <c r="AK477">
        <f t="shared" si="314"/>
        <v>-2.1455691967459334E-2</v>
      </c>
      <c r="AL477" s="6">
        <f t="shared" si="315"/>
        <v>-4.5131095489646667E-3</v>
      </c>
      <c r="AM477" s="6">
        <f t="shared" si="316"/>
        <v>-1.4101292005473942E-3</v>
      </c>
      <c r="AN477" s="6">
        <f t="shared" si="317"/>
        <v>-9.6515993349000073E-4</v>
      </c>
      <c r="AO477" s="6">
        <f t="shared" si="318"/>
        <v>1.910792430851016E-2</v>
      </c>
      <c r="AP477" s="6">
        <f t="shared" si="319"/>
        <v>6.6010254367292465E-3</v>
      </c>
      <c r="AQ477" s="6">
        <f t="shared" si="320"/>
        <v>6.3659156074256096E-3</v>
      </c>
      <c r="AR477" s="6">
        <f t="shared" si="321"/>
        <v>-4.7658658359895911E-3</v>
      </c>
      <c r="AS477" s="6">
        <f t="shared" si="322"/>
        <v>-2.5824120158666863E-2</v>
      </c>
      <c r="AT477" s="6">
        <f t="shared" si="323"/>
        <v>-1.3155986296453759E-2</v>
      </c>
      <c r="AU477" s="6">
        <f t="shared" si="324"/>
        <v>3.4414630877681596E-3</v>
      </c>
      <c r="AV477">
        <f t="shared" si="325"/>
        <v>1</v>
      </c>
      <c r="AW477">
        <f t="shared" si="326"/>
        <v>0</v>
      </c>
      <c r="AX477">
        <f t="shared" si="327"/>
        <v>0</v>
      </c>
    </row>
    <row r="478" spans="1:50" x14ac:dyDescent="0.25">
      <c r="A478" s="1">
        <v>42451</v>
      </c>
      <c r="B478">
        <v>545.10998500000005</v>
      </c>
      <c r="C478">
        <v>562.76000999999997</v>
      </c>
      <c r="D478">
        <v>545.04998799999998</v>
      </c>
      <c r="E478">
        <v>560.47997999999995</v>
      </c>
      <c r="F478">
        <v>560.47997999999995</v>
      </c>
      <c r="G478">
        <v>4000600</v>
      </c>
      <c r="H478" s="2">
        <f t="shared" si="298"/>
        <v>1.1733275993114356E-2</v>
      </c>
      <c r="I478">
        <f t="shared" si="287"/>
        <v>638.01000999999997</v>
      </c>
      <c r="J478">
        <f t="shared" si="288"/>
        <v>558.09997599999997</v>
      </c>
      <c r="K478">
        <f t="shared" si="289"/>
        <v>623</v>
      </c>
      <c r="L478">
        <f t="shared" si="290"/>
        <v>0.1383279202943164</v>
      </c>
      <c r="M478">
        <f t="shared" si="291"/>
        <v>-4.2463675508980225E-3</v>
      </c>
      <c r="N478">
        <f t="shared" si="292"/>
        <v>0.11154728488250387</v>
      </c>
      <c r="O478">
        <f t="shared" si="293"/>
        <v>1</v>
      </c>
      <c r="P478">
        <f t="shared" si="294"/>
        <v>0</v>
      </c>
      <c r="Q478">
        <f t="shared" si="295"/>
        <v>0</v>
      </c>
      <c r="R478">
        <f t="shared" si="299"/>
        <v>1</v>
      </c>
      <c r="S478">
        <f t="shared" si="300"/>
        <v>0</v>
      </c>
      <c r="T478" s="5">
        <f t="shared" si="296"/>
        <v>1.0117332759931144</v>
      </c>
      <c r="U478" s="5">
        <f t="shared" si="297"/>
        <v>1.0117332759931144</v>
      </c>
      <c r="V478" s="5">
        <f>PRODUCT($T$3:T478)-1</f>
        <v>0.66979188425199321</v>
      </c>
      <c r="W478" s="4">
        <f>PRODUCT($U$3:U478)-1</f>
        <v>0.83832627792312642</v>
      </c>
      <c r="X478">
        <f t="shared" si="301"/>
        <v>0.82039024552322659</v>
      </c>
      <c r="Y478" s="1">
        <f t="shared" si="302"/>
        <v>42451</v>
      </c>
      <c r="Z478">
        <f t="shared" si="303"/>
        <v>-4.5131095489646667E-3</v>
      </c>
      <c r="AA478" s="6">
        <f t="shared" si="304"/>
        <v>-1.4101292005473942E-3</v>
      </c>
      <c r="AB478" s="6">
        <f t="shared" si="305"/>
        <v>-9.6515993349000073E-4</v>
      </c>
      <c r="AC478" s="6">
        <f t="shared" si="306"/>
        <v>1.910792430851016E-2</v>
      </c>
      <c r="AD478" s="6">
        <f t="shared" si="307"/>
        <v>6.6010254367292465E-3</v>
      </c>
      <c r="AE478" s="6">
        <f t="shared" si="308"/>
        <v>6.3659156074256096E-3</v>
      </c>
      <c r="AF478" s="6">
        <f t="shared" si="309"/>
        <v>-4.7658658359895911E-3</v>
      </c>
      <c r="AG478" s="6">
        <f t="shared" si="310"/>
        <v>-2.5824120158666863E-2</v>
      </c>
      <c r="AH478" s="6">
        <f t="shared" si="311"/>
        <v>-1.3155986296453759E-2</v>
      </c>
      <c r="AI478" s="6">
        <f t="shared" si="312"/>
        <v>3.4414630877681596E-3</v>
      </c>
      <c r="AJ478" s="6">
        <f t="shared" si="313"/>
        <v>1.1733275993114356E-2</v>
      </c>
      <c r="AK478">
        <f t="shared" si="314"/>
        <v>-4.5131095489646667E-3</v>
      </c>
      <c r="AL478" s="6">
        <f t="shared" si="315"/>
        <v>-1.4101292005473942E-3</v>
      </c>
      <c r="AM478" s="6">
        <f t="shared" si="316"/>
        <v>-9.6515993349000073E-4</v>
      </c>
      <c r="AN478" s="6">
        <f t="shared" si="317"/>
        <v>1.910792430851016E-2</v>
      </c>
      <c r="AO478" s="6">
        <f t="shared" si="318"/>
        <v>6.6010254367292465E-3</v>
      </c>
      <c r="AP478" s="6">
        <f t="shared" si="319"/>
        <v>6.3659156074256096E-3</v>
      </c>
      <c r="AQ478" s="6">
        <f t="shared" si="320"/>
        <v>-4.7658658359895911E-3</v>
      </c>
      <c r="AR478" s="6">
        <f t="shared" si="321"/>
        <v>-2.5824120158666863E-2</v>
      </c>
      <c r="AS478" s="6">
        <f t="shared" si="322"/>
        <v>-1.3155986296453759E-2</v>
      </c>
      <c r="AT478" s="6">
        <f t="shared" si="323"/>
        <v>3.4414630877681596E-3</v>
      </c>
      <c r="AU478" s="6">
        <f t="shared" si="324"/>
        <v>1.1733275993114356E-2</v>
      </c>
      <c r="AV478">
        <f t="shared" si="325"/>
        <v>1</v>
      </c>
      <c r="AW478">
        <f t="shared" si="326"/>
        <v>0</v>
      </c>
      <c r="AX478">
        <f t="shared" si="327"/>
        <v>0</v>
      </c>
    </row>
    <row r="479" spans="1:50" x14ac:dyDescent="0.25">
      <c r="A479" s="1">
        <v>42452</v>
      </c>
      <c r="B479">
        <v>561</v>
      </c>
      <c r="C479">
        <v>572.47997999999995</v>
      </c>
      <c r="D479">
        <v>558.09997599999997</v>
      </c>
      <c r="E479">
        <v>569.63000499999998</v>
      </c>
      <c r="F479">
        <v>569.63000499999998</v>
      </c>
      <c r="G479">
        <v>3983700</v>
      </c>
      <c r="H479" s="2">
        <f t="shared" si="298"/>
        <v>1.6325337793510641E-2</v>
      </c>
      <c r="I479">
        <f t="shared" si="287"/>
        <v>638.01000999999997</v>
      </c>
      <c r="J479">
        <f t="shared" si="288"/>
        <v>567.080017</v>
      </c>
      <c r="K479">
        <f t="shared" si="289"/>
        <v>628.5</v>
      </c>
      <c r="L479">
        <f t="shared" si="290"/>
        <v>0.1200428425465403</v>
      </c>
      <c r="M479">
        <f t="shared" si="291"/>
        <v>-4.4765689616367288E-3</v>
      </c>
      <c r="N479">
        <f t="shared" si="292"/>
        <v>0.10334777747531043</v>
      </c>
      <c r="O479">
        <f t="shared" si="293"/>
        <v>1</v>
      </c>
      <c r="P479">
        <f t="shared" si="294"/>
        <v>0</v>
      </c>
      <c r="Q479">
        <f t="shared" si="295"/>
        <v>0</v>
      </c>
      <c r="R479">
        <f t="shared" si="299"/>
        <v>1</v>
      </c>
      <c r="S479">
        <f t="shared" si="300"/>
        <v>0</v>
      </c>
      <c r="T479" s="5">
        <f t="shared" si="296"/>
        <v>1.0163253377935106</v>
      </c>
      <c r="U479" s="5">
        <f t="shared" si="297"/>
        <v>1.0163253377935106</v>
      </c>
      <c r="V479" s="5">
        <f>PRODUCT($T$3:T479)-1</f>
        <v>0.69705180080726969</v>
      </c>
      <c r="W479" s="4">
        <f>PRODUCT($U$3:U479)-1</f>
        <v>0.86833757538490852</v>
      </c>
      <c r="X479">
        <f t="shared" si="301"/>
        <v>0.85010873119740493</v>
      </c>
      <c r="Y479" s="1">
        <f t="shared" si="302"/>
        <v>42452</v>
      </c>
      <c r="Z479">
        <f t="shared" si="303"/>
        <v>-1.4101292005473942E-3</v>
      </c>
      <c r="AA479" s="6">
        <f t="shared" si="304"/>
        <v>-9.6515993349000073E-4</v>
      </c>
      <c r="AB479" s="6">
        <f t="shared" si="305"/>
        <v>1.910792430851016E-2</v>
      </c>
      <c r="AC479" s="6">
        <f t="shared" si="306"/>
        <v>6.6010254367292465E-3</v>
      </c>
      <c r="AD479" s="6">
        <f t="shared" si="307"/>
        <v>6.3659156074256096E-3</v>
      </c>
      <c r="AE479" s="6">
        <f t="shared" si="308"/>
        <v>-4.7658658359895911E-3</v>
      </c>
      <c r="AF479" s="6">
        <f t="shared" si="309"/>
        <v>-2.5824120158666863E-2</v>
      </c>
      <c r="AG479" s="6">
        <f t="shared" si="310"/>
        <v>-1.3155986296453759E-2</v>
      </c>
      <c r="AH479" s="6">
        <f t="shared" si="311"/>
        <v>3.4414630877681596E-3</v>
      </c>
      <c r="AI479" s="6">
        <f t="shared" si="312"/>
        <v>1.1733275993114356E-2</v>
      </c>
      <c r="AJ479" s="6">
        <f t="shared" si="313"/>
        <v>1.6325337793510641E-2</v>
      </c>
      <c r="AK479">
        <f t="shared" si="314"/>
        <v>-1.4101292005473942E-3</v>
      </c>
      <c r="AL479" s="6">
        <f t="shared" si="315"/>
        <v>-9.6515993349000073E-4</v>
      </c>
      <c r="AM479" s="6">
        <f t="shared" si="316"/>
        <v>1.910792430851016E-2</v>
      </c>
      <c r="AN479" s="6">
        <f t="shared" si="317"/>
        <v>6.6010254367292465E-3</v>
      </c>
      <c r="AO479" s="6">
        <f t="shared" si="318"/>
        <v>6.3659156074256096E-3</v>
      </c>
      <c r="AP479" s="6">
        <f t="shared" si="319"/>
        <v>-4.7658658359895911E-3</v>
      </c>
      <c r="AQ479" s="6">
        <f t="shared" si="320"/>
        <v>-2.5824120158666863E-2</v>
      </c>
      <c r="AR479" s="6">
        <f t="shared" si="321"/>
        <v>-1.3155986296453759E-2</v>
      </c>
      <c r="AS479" s="6">
        <f t="shared" si="322"/>
        <v>3.4414630877681596E-3</v>
      </c>
      <c r="AT479" s="6">
        <f t="shared" si="323"/>
        <v>1.1733275993114356E-2</v>
      </c>
      <c r="AU479" s="6">
        <f t="shared" si="324"/>
        <v>1.6325337793510641E-2</v>
      </c>
      <c r="AV479">
        <f t="shared" si="325"/>
        <v>1</v>
      </c>
      <c r="AW479">
        <f t="shared" si="326"/>
        <v>0</v>
      </c>
      <c r="AX479">
        <f t="shared" si="327"/>
        <v>0</v>
      </c>
    </row>
    <row r="480" spans="1:50" x14ac:dyDescent="0.25">
      <c r="A480" s="1">
        <v>42453</v>
      </c>
      <c r="B480">
        <v>567.10998500000005</v>
      </c>
      <c r="C480">
        <v>583.54998799999998</v>
      </c>
      <c r="D480">
        <v>567.080017</v>
      </c>
      <c r="E480">
        <v>582.95001200000002</v>
      </c>
      <c r="F480">
        <v>582.95001200000002</v>
      </c>
      <c r="G480">
        <v>5185500</v>
      </c>
      <c r="H480" s="2">
        <f t="shared" si="298"/>
        <v>2.3383611964050255E-2</v>
      </c>
      <c r="I480">
        <f t="shared" si="287"/>
        <v>638.01000999999997</v>
      </c>
      <c r="J480">
        <f t="shared" si="288"/>
        <v>575.55999799999995</v>
      </c>
      <c r="K480">
        <f t="shared" si="289"/>
        <v>611.55999799999995</v>
      </c>
      <c r="L480">
        <f t="shared" si="290"/>
        <v>9.4450633616248947E-2</v>
      </c>
      <c r="M480">
        <f t="shared" si="291"/>
        <v>-1.2676925718975829E-2</v>
      </c>
      <c r="N480">
        <f t="shared" si="292"/>
        <v>4.907794049414993E-2</v>
      </c>
      <c r="O480">
        <f t="shared" si="293"/>
        <v>1</v>
      </c>
      <c r="P480">
        <f t="shared" si="294"/>
        <v>0</v>
      </c>
      <c r="Q480">
        <f t="shared" si="295"/>
        <v>0</v>
      </c>
      <c r="R480">
        <f t="shared" si="299"/>
        <v>1</v>
      </c>
      <c r="S480">
        <f t="shared" si="300"/>
        <v>0</v>
      </c>
      <c r="T480" s="5">
        <f t="shared" si="296"/>
        <v>1.0233836119640503</v>
      </c>
      <c r="U480" s="5">
        <f t="shared" si="297"/>
        <v>1.0233836119640503</v>
      </c>
      <c r="V480" s="5">
        <f>PRODUCT($T$3:T480)-1</f>
        <v>0.73673500160023964</v>
      </c>
      <c r="W480" s="4">
        <f>PRODUCT($U$3:U480)-1</f>
        <v>0.91202605626556377</v>
      </c>
      <c r="X480">
        <f t="shared" si="301"/>
        <v>0.89337095585902659</v>
      </c>
      <c r="Y480" s="1">
        <f t="shared" si="302"/>
        <v>42453</v>
      </c>
      <c r="Z480">
        <f t="shared" si="303"/>
        <v>-9.6515993349000073E-4</v>
      </c>
      <c r="AA480" s="6">
        <f t="shared" si="304"/>
        <v>1.910792430851016E-2</v>
      </c>
      <c r="AB480" s="6">
        <f t="shared" si="305"/>
        <v>6.6010254367292465E-3</v>
      </c>
      <c r="AC480" s="6">
        <f t="shared" si="306"/>
        <v>6.3659156074256096E-3</v>
      </c>
      <c r="AD480" s="6">
        <f t="shared" si="307"/>
        <v>-4.7658658359895911E-3</v>
      </c>
      <c r="AE480" s="6">
        <f t="shared" si="308"/>
        <v>-2.5824120158666863E-2</v>
      </c>
      <c r="AF480" s="6">
        <f t="shared" si="309"/>
        <v>-1.3155986296453759E-2</v>
      </c>
      <c r="AG480" s="6">
        <f t="shared" si="310"/>
        <v>3.4414630877681596E-3</v>
      </c>
      <c r="AH480" s="6">
        <f t="shared" si="311"/>
        <v>1.1733275993114356E-2</v>
      </c>
      <c r="AI480" s="6">
        <f t="shared" si="312"/>
        <v>1.6325337793510641E-2</v>
      </c>
      <c r="AJ480" s="6">
        <f t="shared" si="313"/>
        <v>2.3383611964050255E-2</v>
      </c>
      <c r="AK480">
        <f t="shared" si="314"/>
        <v>-9.6515993349000073E-4</v>
      </c>
      <c r="AL480" s="6">
        <f t="shared" si="315"/>
        <v>1.910792430851016E-2</v>
      </c>
      <c r="AM480" s="6">
        <f t="shared" si="316"/>
        <v>6.6010254367292465E-3</v>
      </c>
      <c r="AN480" s="6">
        <f t="shared" si="317"/>
        <v>6.3659156074256096E-3</v>
      </c>
      <c r="AO480" s="6">
        <f t="shared" si="318"/>
        <v>-4.7658658359895911E-3</v>
      </c>
      <c r="AP480" s="6">
        <f t="shared" si="319"/>
        <v>-2.5824120158666863E-2</v>
      </c>
      <c r="AQ480" s="6">
        <f t="shared" si="320"/>
        <v>-1.3155986296453759E-2</v>
      </c>
      <c r="AR480" s="6">
        <f t="shared" si="321"/>
        <v>3.4414630877681596E-3</v>
      </c>
      <c r="AS480" s="6">
        <f t="shared" si="322"/>
        <v>1.1733275993114356E-2</v>
      </c>
      <c r="AT480" s="6">
        <f t="shared" si="323"/>
        <v>1.6325337793510641E-2</v>
      </c>
      <c r="AU480" s="6">
        <f t="shared" si="324"/>
        <v>2.3383611964050255E-2</v>
      </c>
      <c r="AV480">
        <f t="shared" si="325"/>
        <v>1</v>
      </c>
      <c r="AW480">
        <f t="shared" si="326"/>
        <v>0</v>
      </c>
      <c r="AX480">
        <f t="shared" si="327"/>
        <v>0</v>
      </c>
    </row>
    <row r="481" spans="1:50" x14ac:dyDescent="0.25">
      <c r="A481" s="1">
        <v>42457</v>
      </c>
      <c r="B481">
        <v>584.40002400000003</v>
      </c>
      <c r="C481">
        <v>584.75</v>
      </c>
      <c r="D481">
        <v>575.55999799999995</v>
      </c>
      <c r="E481">
        <v>579.86999500000002</v>
      </c>
      <c r="F481">
        <v>579.86999500000002</v>
      </c>
      <c r="G481">
        <v>3121500</v>
      </c>
      <c r="H481" s="2">
        <f t="shared" si="298"/>
        <v>-5.2835010491431023E-3</v>
      </c>
      <c r="I481">
        <f t="shared" si="287"/>
        <v>638.01000999999997</v>
      </c>
      <c r="J481">
        <f t="shared" si="288"/>
        <v>576.5</v>
      </c>
      <c r="K481">
        <f t="shared" si="289"/>
        <v>616.25</v>
      </c>
      <c r="L481">
        <f t="shared" si="290"/>
        <v>0.10026387897514843</v>
      </c>
      <c r="M481">
        <f t="shared" si="291"/>
        <v>-5.8116388657082352E-3</v>
      </c>
      <c r="N481">
        <f t="shared" si="292"/>
        <v>6.2738209104956422E-2</v>
      </c>
      <c r="O481">
        <f t="shared" si="293"/>
        <v>1</v>
      </c>
      <c r="P481">
        <f t="shared" si="294"/>
        <v>0</v>
      </c>
      <c r="Q481">
        <f t="shared" si="295"/>
        <v>0</v>
      </c>
      <c r="R481">
        <f t="shared" si="299"/>
        <v>1</v>
      </c>
      <c r="S481">
        <f t="shared" si="300"/>
        <v>0</v>
      </c>
      <c r="T481" s="5">
        <f t="shared" si="296"/>
        <v>0.9947164989508569</v>
      </c>
      <c r="U481" s="5">
        <f t="shared" si="297"/>
        <v>0.9947164989508569</v>
      </c>
      <c r="V481" s="5">
        <f>PRODUCT($T$3:T481)-1</f>
        <v>0.72755896039720125</v>
      </c>
      <c r="W481" s="4">
        <f>PRODUCT($U$3:U481)-1</f>
        <v>0.9019238645912957</v>
      </c>
      <c r="X481">
        <f t="shared" si="301"/>
        <v>0.88336732842732824</v>
      </c>
      <c r="Y481" s="1">
        <f t="shared" si="302"/>
        <v>42457</v>
      </c>
      <c r="Z481">
        <f t="shared" si="303"/>
        <v>1.910792430851016E-2</v>
      </c>
      <c r="AA481" s="6">
        <f t="shared" si="304"/>
        <v>6.6010254367292465E-3</v>
      </c>
      <c r="AB481" s="6">
        <f t="shared" si="305"/>
        <v>6.3659156074256096E-3</v>
      </c>
      <c r="AC481" s="6">
        <f t="shared" si="306"/>
        <v>-4.7658658359895911E-3</v>
      </c>
      <c r="AD481" s="6">
        <f t="shared" si="307"/>
        <v>-2.5824120158666863E-2</v>
      </c>
      <c r="AE481" s="6">
        <f t="shared" si="308"/>
        <v>-1.3155986296453759E-2</v>
      </c>
      <c r="AF481" s="6">
        <f t="shared" si="309"/>
        <v>3.4414630877681596E-3</v>
      </c>
      <c r="AG481" s="6">
        <f t="shared" si="310"/>
        <v>1.1733275993114356E-2</v>
      </c>
      <c r="AH481" s="6">
        <f t="shared" si="311"/>
        <v>1.6325337793510641E-2</v>
      </c>
      <c r="AI481" s="6">
        <f t="shared" si="312"/>
        <v>2.3383611964050255E-2</v>
      </c>
      <c r="AJ481" s="6">
        <f t="shared" si="313"/>
        <v>-5.2835010491431023E-3</v>
      </c>
      <c r="AK481">
        <f t="shared" si="314"/>
        <v>1.910792430851016E-2</v>
      </c>
      <c r="AL481" s="6">
        <f t="shared" si="315"/>
        <v>6.6010254367292465E-3</v>
      </c>
      <c r="AM481" s="6">
        <f t="shared" si="316"/>
        <v>6.3659156074256096E-3</v>
      </c>
      <c r="AN481" s="6">
        <f t="shared" si="317"/>
        <v>-4.7658658359895911E-3</v>
      </c>
      <c r="AO481" s="6">
        <f t="shared" si="318"/>
        <v>-2.5824120158666863E-2</v>
      </c>
      <c r="AP481" s="6">
        <f t="shared" si="319"/>
        <v>-1.3155986296453759E-2</v>
      </c>
      <c r="AQ481" s="6">
        <f t="shared" si="320"/>
        <v>3.4414630877681596E-3</v>
      </c>
      <c r="AR481" s="6">
        <f t="shared" si="321"/>
        <v>1.1733275993114356E-2</v>
      </c>
      <c r="AS481" s="6">
        <f t="shared" si="322"/>
        <v>1.6325337793510641E-2</v>
      </c>
      <c r="AT481" s="6">
        <f t="shared" si="323"/>
        <v>2.3383611964050255E-2</v>
      </c>
      <c r="AU481" s="6">
        <f t="shared" si="324"/>
        <v>-5.2835010491431023E-3</v>
      </c>
      <c r="AV481">
        <f t="shared" si="325"/>
        <v>1</v>
      </c>
      <c r="AW481">
        <f t="shared" si="326"/>
        <v>0</v>
      </c>
      <c r="AX481">
        <f t="shared" si="327"/>
        <v>0</v>
      </c>
    </row>
    <row r="482" spans="1:50" x14ac:dyDescent="0.25">
      <c r="A482" s="1">
        <v>42458</v>
      </c>
      <c r="B482">
        <v>580.15002400000003</v>
      </c>
      <c r="C482">
        <v>595.84997599999997</v>
      </c>
      <c r="D482">
        <v>576.5</v>
      </c>
      <c r="E482">
        <v>593.85998500000005</v>
      </c>
      <c r="F482">
        <v>593.85998500000005</v>
      </c>
      <c r="G482">
        <v>4167100</v>
      </c>
      <c r="H482" s="2">
        <f t="shared" si="298"/>
        <v>2.4126080191474664E-2</v>
      </c>
      <c r="I482">
        <f t="shared" si="287"/>
        <v>638.01000999999997</v>
      </c>
      <c r="J482">
        <f t="shared" si="288"/>
        <v>585.25</v>
      </c>
      <c r="K482">
        <f t="shared" si="289"/>
        <v>614.88000499999998</v>
      </c>
      <c r="L482">
        <f t="shared" si="290"/>
        <v>7.4344165485404679E-2</v>
      </c>
      <c r="M482">
        <f t="shared" si="291"/>
        <v>-1.4498341726122632E-2</v>
      </c>
      <c r="N482">
        <f t="shared" si="292"/>
        <v>3.5395582344211807E-2</v>
      </c>
      <c r="O482">
        <f t="shared" si="293"/>
        <v>1</v>
      </c>
      <c r="P482">
        <f t="shared" si="294"/>
        <v>0</v>
      </c>
      <c r="Q482">
        <f t="shared" si="295"/>
        <v>0</v>
      </c>
      <c r="R482">
        <f t="shared" si="299"/>
        <v>1</v>
      </c>
      <c r="S482">
        <f t="shared" si="300"/>
        <v>0</v>
      </c>
      <c r="T482" s="5">
        <f t="shared" si="296"/>
        <v>1.0241260801914747</v>
      </c>
      <c r="U482" s="5">
        <f t="shared" si="297"/>
        <v>1.0241260801914747</v>
      </c>
      <c r="V482" s="5">
        <f>PRODUCT($T$3:T482)-1</f>
        <v>0.76923818641124475</v>
      </c>
      <c r="W482" s="4">
        <f>PRODUCT($U$3:U482)-1</f>
        <v>0.94780983226650473</v>
      </c>
      <c r="X482">
        <f t="shared" si="301"/>
        <v>0.92880559962296938</v>
      </c>
      <c r="Y482" s="1">
        <f t="shared" si="302"/>
        <v>42458</v>
      </c>
      <c r="Z482">
        <f t="shared" si="303"/>
        <v>6.6010254367292465E-3</v>
      </c>
      <c r="AA482" s="6">
        <f t="shared" si="304"/>
        <v>6.3659156074256096E-3</v>
      </c>
      <c r="AB482" s="6">
        <f t="shared" si="305"/>
        <v>-4.7658658359895911E-3</v>
      </c>
      <c r="AC482" s="6">
        <f t="shared" si="306"/>
        <v>-2.5824120158666863E-2</v>
      </c>
      <c r="AD482" s="6">
        <f t="shared" si="307"/>
        <v>-1.3155986296453759E-2</v>
      </c>
      <c r="AE482" s="6">
        <f t="shared" si="308"/>
        <v>3.4414630877681596E-3</v>
      </c>
      <c r="AF482" s="6">
        <f t="shared" si="309"/>
        <v>1.1733275993114356E-2</v>
      </c>
      <c r="AG482" s="6">
        <f t="shared" si="310"/>
        <v>1.6325337793510641E-2</v>
      </c>
      <c r="AH482" s="6">
        <f t="shared" si="311"/>
        <v>2.3383611964050255E-2</v>
      </c>
      <c r="AI482" s="6">
        <f t="shared" si="312"/>
        <v>-5.2835010491431023E-3</v>
      </c>
      <c r="AJ482" s="6">
        <f t="shared" si="313"/>
        <v>2.4126080191474664E-2</v>
      </c>
      <c r="AK482">
        <f t="shared" si="314"/>
        <v>6.6010254367292465E-3</v>
      </c>
      <c r="AL482" s="6">
        <f t="shared" si="315"/>
        <v>6.3659156074256096E-3</v>
      </c>
      <c r="AM482" s="6">
        <f t="shared" si="316"/>
        <v>-4.7658658359895911E-3</v>
      </c>
      <c r="AN482" s="6">
        <f t="shared" si="317"/>
        <v>-2.5824120158666863E-2</v>
      </c>
      <c r="AO482" s="6">
        <f t="shared" si="318"/>
        <v>-1.3155986296453759E-2</v>
      </c>
      <c r="AP482" s="6">
        <f t="shared" si="319"/>
        <v>3.4414630877681596E-3</v>
      </c>
      <c r="AQ482" s="6">
        <f t="shared" si="320"/>
        <v>1.1733275993114356E-2</v>
      </c>
      <c r="AR482" s="6">
        <f t="shared" si="321"/>
        <v>1.6325337793510641E-2</v>
      </c>
      <c r="AS482" s="6">
        <f t="shared" si="322"/>
        <v>2.3383611964050255E-2</v>
      </c>
      <c r="AT482" s="6">
        <f t="shared" si="323"/>
        <v>-5.2835010491431023E-3</v>
      </c>
      <c r="AU482" s="6">
        <f t="shared" si="324"/>
        <v>2.4126080191474664E-2</v>
      </c>
      <c r="AV482">
        <f t="shared" si="325"/>
        <v>1</v>
      </c>
      <c r="AW482">
        <f t="shared" si="326"/>
        <v>0</v>
      </c>
      <c r="AX482">
        <f t="shared" si="327"/>
        <v>0</v>
      </c>
    </row>
    <row r="483" spans="1:50" x14ac:dyDescent="0.25">
      <c r="A483" s="1">
        <v>42459</v>
      </c>
      <c r="B483">
        <v>596.71002199999998</v>
      </c>
      <c r="C483">
        <v>603.23999000000003</v>
      </c>
      <c r="D483">
        <v>595</v>
      </c>
      <c r="E483">
        <v>598.69000200000005</v>
      </c>
      <c r="F483">
        <v>598.69000200000005</v>
      </c>
      <c r="G483">
        <v>3890500</v>
      </c>
      <c r="H483" s="2">
        <f t="shared" si="298"/>
        <v>8.1332588859308608E-3</v>
      </c>
      <c r="I483">
        <f t="shared" si="287"/>
        <v>638.01000999999997</v>
      </c>
      <c r="J483">
        <f t="shared" si="288"/>
        <v>585.25</v>
      </c>
      <c r="K483">
        <f t="shared" si="289"/>
        <v>601.28002900000001</v>
      </c>
      <c r="L483">
        <f t="shared" si="290"/>
        <v>6.5676740664862399E-2</v>
      </c>
      <c r="M483">
        <f t="shared" si="291"/>
        <v>-2.2449016945501055E-2</v>
      </c>
      <c r="N483">
        <f t="shared" si="292"/>
        <v>4.3261570952373152E-3</v>
      </c>
      <c r="O483">
        <f t="shared" si="293"/>
        <v>0</v>
      </c>
      <c r="P483">
        <f t="shared" si="294"/>
        <v>1</v>
      </c>
      <c r="Q483">
        <f t="shared" si="295"/>
        <v>0</v>
      </c>
      <c r="R483">
        <f t="shared" si="299"/>
        <v>1</v>
      </c>
      <c r="S483">
        <f t="shared" si="300"/>
        <v>0</v>
      </c>
      <c r="T483" s="5">
        <f t="shared" si="296"/>
        <v>1.0081332588859309</v>
      </c>
      <c r="U483" s="5">
        <f t="shared" si="297"/>
        <v>1.0081332588859309</v>
      </c>
      <c r="V483" s="5">
        <f>PRODUCT($T$3:T483)-1</f>
        <v>0.7836278586122023</v>
      </c>
      <c r="W483" s="4">
        <f>PRODUCT($U$3:U483)-1</f>
        <v>0.96365187389288987</v>
      </c>
      <c r="X483">
        <f t="shared" si="301"/>
        <v>0.94449307490533596</v>
      </c>
      <c r="Y483" s="1">
        <f t="shared" si="302"/>
        <v>42459</v>
      </c>
      <c r="Z483">
        <f t="shared" si="303"/>
        <v>6.3659156074256096E-3</v>
      </c>
      <c r="AA483" s="6">
        <f t="shared" si="304"/>
        <v>-4.7658658359895911E-3</v>
      </c>
      <c r="AB483" s="6">
        <f t="shared" si="305"/>
        <v>-2.5824120158666863E-2</v>
      </c>
      <c r="AC483" s="6">
        <f t="shared" si="306"/>
        <v>-1.3155986296453759E-2</v>
      </c>
      <c r="AD483" s="6">
        <f t="shared" si="307"/>
        <v>3.4414630877681596E-3</v>
      </c>
      <c r="AE483" s="6">
        <f t="shared" si="308"/>
        <v>1.1733275993114356E-2</v>
      </c>
      <c r="AF483" s="6">
        <f t="shared" si="309"/>
        <v>1.6325337793510641E-2</v>
      </c>
      <c r="AG483" s="6">
        <f t="shared" si="310"/>
        <v>2.3383611964050255E-2</v>
      </c>
      <c r="AH483" s="6">
        <f t="shared" si="311"/>
        <v>-5.2835010491431023E-3</v>
      </c>
      <c r="AI483" s="6">
        <f t="shared" si="312"/>
        <v>2.4126080191474664E-2</v>
      </c>
      <c r="AJ483" s="6">
        <f t="shared" si="313"/>
        <v>8.1332588859308608E-3</v>
      </c>
      <c r="AK483">
        <f t="shared" si="314"/>
        <v>6.3659156074256096E-3</v>
      </c>
      <c r="AL483" s="6">
        <f t="shared" si="315"/>
        <v>-4.7658658359895911E-3</v>
      </c>
      <c r="AM483" s="6">
        <f t="shared" si="316"/>
        <v>-2.5824120158666863E-2</v>
      </c>
      <c r="AN483" s="6">
        <f t="shared" si="317"/>
        <v>-1.3155986296453759E-2</v>
      </c>
      <c r="AO483" s="6">
        <f t="shared" si="318"/>
        <v>3.4414630877681596E-3</v>
      </c>
      <c r="AP483" s="6">
        <f t="shared" si="319"/>
        <v>1.1733275993114356E-2</v>
      </c>
      <c r="AQ483" s="6">
        <f t="shared" si="320"/>
        <v>1.6325337793510641E-2</v>
      </c>
      <c r="AR483" s="6">
        <f t="shared" si="321"/>
        <v>2.3383611964050255E-2</v>
      </c>
      <c r="AS483" s="6">
        <f t="shared" si="322"/>
        <v>-5.2835010491431023E-3</v>
      </c>
      <c r="AT483" s="6">
        <f t="shared" si="323"/>
        <v>2.4126080191474664E-2</v>
      </c>
      <c r="AU483" s="6">
        <f t="shared" si="324"/>
        <v>8.1332588859308608E-3</v>
      </c>
      <c r="AV483">
        <f t="shared" si="325"/>
        <v>0</v>
      </c>
      <c r="AW483">
        <f t="shared" si="326"/>
        <v>1</v>
      </c>
      <c r="AX483">
        <f t="shared" si="327"/>
        <v>0</v>
      </c>
    </row>
    <row r="484" spans="1:50" x14ac:dyDescent="0.25">
      <c r="A484" s="1">
        <v>42460</v>
      </c>
      <c r="B484">
        <v>599.28002900000001</v>
      </c>
      <c r="C484">
        <v>600.75</v>
      </c>
      <c r="D484">
        <v>592.21002199999998</v>
      </c>
      <c r="E484">
        <v>593.64001499999995</v>
      </c>
      <c r="F484">
        <v>593.64001499999995</v>
      </c>
      <c r="G484">
        <v>2681800</v>
      </c>
      <c r="H484" s="2">
        <f t="shared" si="298"/>
        <v>-8.435061522874876E-3</v>
      </c>
      <c r="I484">
        <f t="shared" si="287"/>
        <v>638.01000999999997</v>
      </c>
      <c r="J484">
        <f t="shared" si="288"/>
        <v>585.25</v>
      </c>
      <c r="K484">
        <f t="shared" si="289"/>
        <v>599.20001200000002</v>
      </c>
      <c r="L484">
        <f t="shared" si="290"/>
        <v>7.4742257730048722E-2</v>
      </c>
      <c r="M484">
        <f t="shared" si="291"/>
        <v>-1.413316957752575E-2</v>
      </c>
      <c r="N484">
        <f t="shared" si="292"/>
        <v>9.3659404007664371E-3</v>
      </c>
      <c r="O484">
        <f t="shared" si="293"/>
        <v>0</v>
      </c>
      <c r="P484">
        <f t="shared" si="294"/>
        <v>1</v>
      </c>
      <c r="Q484">
        <f t="shared" si="295"/>
        <v>0</v>
      </c>
      <c r="R484">
        <f t="shared" si="299"/>
        <v>1</v>
      </c>
      <c r="S484">
        <f t="shared" si="300"/>
        <v>0</v>
      </c>
      <c r="T484" s="5">
        <f t="shared" si="296"/>
        <v>0.99156493847712512</v>
      </c>
      <c r="U484" s="5">
        <f t="shared" si="297"/>
        <v>0.99156493847712512</v>
      </c>
      <c r="V484" s="5">
        <f>PRODUCT($T$3:T484)-1</f>
        <v>0.7685828478908947</v>
      </c>
      <c r="W484" s="4">
        <f>PRODUCT($U$3:U484)-1</f>
        <v>0.94708834952709475</v>
      </c>
      <c r="X484">
        <f t="shared" si="301"/>
        <v>0.92809115618770543</v>
      </c>
      <c r="Y484" s="1">
        <f t="shared" si="302"/>
        <v>42460</v>
      </c>
      <c r="Z484">
        <f t="shared" si="303"/>
        <v>-4.7658658359895911E-3</v>
      </c>
      <c r="AA484" s="6">
        <f t="shared" si="304"/>
        <v>-2.5824120158666863E-2</v>
      </c>
      <c r="AB484" s="6">
        <f t="shared" si="305"/>
        <v>-1.3155986296453759E-2</v>
      </c>
      <c r="AC484" s="6">
        <f t="shared" si="306"/>
        <v>3.4414630877681596E-3</v>
      </c>
      <c r="AD484" s="6">
        <f t="shared" si="307"/>
        <v>1.1733275993114356E-2</v>
      </c>
      <c r="AE484" s="6">
        <f t="shared" si="308"/>
        <v>1.6325337793510641E-2</v>
      </c>
      <c r="AF484" s="6">
        <f t="shared" si="309"/>
        <v>2.3383611964050255E-2</v>
      </c>
      <c r="AG484" s="6">
        <f t="shared" si="310"/>
        <v>-5.2835010491431023E-3</v>
      </c>
      <c r="AH484" s="6">
        <f t="shared" si="311"/>
        <v>2.4126080191474664E-2</v>
      </c>
      <c r="AI484" s="6">
        <f t="shared" si="312"/>
        <v>8.1332588859308608E-3</v>
      </c>
      <c r="AJ484" s="6">
        <f t="shared" si="313"/>
        <v>-8.435061522874876E-3</v>
      </c>
      <c r="AK484">
        <f t="shared" si="314"/>
        <v>-4.7658658359895911E-3</v>
      </c>
      <c r="AL484" s="6">
        <f t="shared" si="315"/>
        <v>-2.5824120158666863E-2</v>
      </c>
      <c r="AM484" s="6">
        <f t="shared" si="316"/>
        <v>-1.3155986296453759E-2</v>
      </c>
      <c r="AN484" s="6">
        <f t="shared" si="317"/>
        <v>3.4414630877681596E-3</v>
      </c>
      <c r="AO484" s="6">
        <f t="shared" si="318"/>
        <v>1.1733275993114356E-2</v>
      </c>
      <c r="AP484" s="6">
        <f t="shared" si="319"/>
        <v>1.6325337793510641E-2</v>
      </c>
      <c r="AQ484" s="6">
        <f t="shared" si="320"/>
        <v>2.3383611964050255E-2</v>
      </c>
      <c r="AR484" s="6">
        <f t="shared" si="321"/>
        <v>-5.2835010491431023E-3</v>
      </c>
      <c r="AS484" s="6">
        <f t="shared" si="322"/>
        <v>2.4126080191474664E-2</v>
      </c>
      <c r="AT484" s="6">
        <f t="shared" si="323"/>
        <v>8.1332588859308608E-3</v>
      </c>
      <c r="AU484" s="6">
        <f t="shared" si="324"/>
        <v>-8.435061522874876E-3</v>
      </c>
      <c r="AV484">
        <f t="shared" si="325"/>
        <v>0</v>
      </c>
      <c r="AW484">
        <f t="shared" si="326"/>
        <v>1</v>
      </c>
      <c r="AX484">
        <f t="shared" si="327"/>
        <v>0</v>
      </c>
    </row>
    <row r="485" spans="1:50" x14ac:dyDescent="0.25">
      <c r="A485" s="1">
        <v>42461</v>
      </c>
      <c r="B485">
        <v>590.48999000000003</v>
      </c>
      <c r="C485">
        <v>599.03002900000001</v>
      </c>
      <c r="D485">
        <v>588.29998799999998</v>
      </c>
      <c r="E485">
        <v>598.5</v>
      </c>
      <c r="F485">
        <v>598.5</v>
      </c>
      <c r="G485">
        <v>2917400</v>
      </c>
      <c r="H485" s="2">
        <f t="shared" si="298"/>
        <v>8.1867543918852093E-3</v>
      </c>
      <c r="I485">
        <f t="shared" si="287"/>
        <v>669.97997999999995</v>
      </c>
      <c r="J485">
        <f t="shared" si="288"/>
        <v>585.25</v>
      </c>
      <c r="K485">
        <f t="shared" si="289"/>
        <v>654</v>
      </c>
      <c r="L485">
        <f t="shared" si="290"/>
        <v>0.11943187969924796</v>
      </c>
      <c r="M485">
        <f t="shared" si="291"/>
        <v>-2.2138680033416902E-2</v>
      </c>
      <c r="N485">
        <f t="shared" si="292"/>
        <v>9.2731829573934776E-2</v>
      </c>
      <c r="O485">
        <f t="shared" si="293"/>
        <v>1</v>
      </c>
      <c r="P485">
        <f t="shared" si="294"/>
        <v>0</v>
      </c>
      <c r="Q485">
        <f t="shared" si="295"/>
        <v>0</v>
      </c>
      <c r="R485">
        <f t="shared" si="299"/>
        <v>1</v>
      </c>
      <c r="S485">
        <f t="shared" si="300"/>
        <v>0</v>
      </c>
      <c r="T485" s="5">
        <f t="shared" si="296"/>
        <v>1.0081867543918852</v>
      </c>
      <c r="U485" s="5">
        <f t="shared" si="297"/>
        <v>1.0081867543918852</v>
      </c>
      <c r="V485" s="5">
        <f>PRODUCT($T$3:T485)-1</f>
        <v>0.7830618012882784</v>
      </c>
      <c r="W485" s="4">
        <f>PRODUCT($U$3:U485)-1</f>
        <v>0.96302868362397431</v>
      </c>
      <c r="X485">
        <f t="shared" si="301"/>
        <v>0.94387596492858017</v>
      </c>
      <c r="Y485" s="1">
        <f t="shared" si="302"/>
        <v>42461</v>
      </c>
      <c r="Z485">
        <f t="shared" si="303"/>
        <v>-2.5824120158666863E-2</v>
      </c>
      <c r="AA485" s="6">
        <f t="shared" si="304"/>
        <v>-1.3155986296453759E-2</v>
      </c>
      <c r="AB485" s="6">
        <f t="shared" si="305"/>
        <v>3.4414630877681596E-3</v>
      </c>
      <c r="AC485" s="6">
        <f t="shared" si="306"/>
        <v>1.1733275993114356E-2</v>
      </c>
      <c r="AD485" s="6">
        <f t="shared" si="307"/>
        <v>1.6325337793510641E-2</v>
      </c>
      <c r="AE485" s="6">
        <f t="shared" si="308"/>
        <v>2.3383611964050255E-2</v>
      </c>
      <c r="AF485" s="6">
        <f t="shared" si="309"/>
        <v>-5.2835010491431023E-3</v>
      </c>
      <c r="AG485" s="6">
        <f t="shared" si="310"/>
        <v>2.4126080191474664E-2</v>
      </c>
      <c r="AH485" s="6">
        <f t="shared" si="311"/>
        <v>8.1332588859308608E-3</v>
      </c>
      <c r="AI485" s="6">
        <f t="shared" si="312"/>
        <v>-8.435061522874876E-3</v>
      </c>
      <c r="AJ485" s="6">
        <f t="shared" si="313"/>
        <v>8.1867543918852093E-3</v>
      </c>
      <c r="AK485">
        <f t="shared" si="314"/>
        <v>-2.5824120158666863E-2</v>
      </c>
      <c r="AL485" s="6">
        <f t="shared" si="315"/>
        <v>-1.3155986296453759E-2</v>
      </c>
      <c r="AM485" s="6">
        <f t="shared" si="316"/>
        <v>3.4414630877681596E-3</v>
      </c>
      <c r="AN485" s="6">
        <f t="shared" si="317"/>
        <v>1.1733275993114356E-2</v>
      </c>
      <c r="AO485" s="6">
        <f t="shared" si="318"/>
        <v>1.6325337793510641E-2</v>
      </c>
      <c r="AP485" s="6">
        <f t="shared" si="319"/>
        <v>2.3383611964050255E-2</v>
      </c>
      <c r="AQ485" s="6">
        <f t="shared" si="320"/>
        <v>-5.2835010491431023E-3</v>
      </c>
      <c r="AR485" s="6">
        <f t="shared" si="321"/>
        <v>2.4126080191474664E-2</v>
      </c>
      <c r="AS485" s="6">
        <f t="shared" si="322"/>
        <v>8.1332588859308608E-3</v>
      </c>
      <c r="AT485" s="6">
        <f t="shared" si="323"/>
        <v>-8.435061522874876E-3</v>
      </c>
      <c r="AU485" s="6">
        <f t="shared" si="324"/>
        <v>8.1867543918852093E-3</v>
      </c>
      <c r="AV485">
        <f t="shared" si="325"/>
        <v>1</v>
      </c>
      <c r="AW485">
        <f t="shared" si="326"/>
        <v>0</v>
      </c>
      <c r="AX485">
        <f t="shared" si="327"/>
        <v>0</v>
      </c>
    </row>
    <row r="486" spans="1:50" x14ac:dyDescent="0.25">
      <c r="A486" s="1">
        <v>42464</v>
      </c>
      <c r="B486">
        <v>599</v>
      </c>
      <c r="C486">
        <v>599.5</v>
      </c>
      <c r="D486">
        <v>590.54998799999998</v>
      </c>
      <c r="E486">
        <v>593.19000200000005</v>
      </c>
      <c r="F486">
        <v>593.19000200000005</v>
      </c>
      <c r="G486">
        <v>2470800</v>
      </c>
      <c r="H486" s="2">
        <f t="shared" si="298"/>
        <v>-8.8721771094402158E-3</v>
      </c>
      <c r="I486">
        <f t="shared" si="287"/>
        <v>685.5</v>
      </c>
      <c r="J486">
        <f t="shared" si="288"/>
        <v>585.25</v>
      </c>
      <c r="K486">
        <f t="shared" si="289"/>
        <v>662.03002900000001</v>
      </c>
      <c r="L486">
        <f t="shared" si="290"/>
        <v>0.15561624047736378</v>
      </c>
      <c r="M486">
        <f t="shared" si="291"/>
        <v>-1.3385259315277565E-2</v>
      </c>
      <c r="N486">
        <f t="shared" si="292"/>
        <v>0.11605055170838829</v>
      </c>
      <c r="O486">
        <f t="shared" si="293"/>
        <v>1</v>
      </c>
      <c r="P486">
        <f t="shared" si="294"/>
        <v>0</v>
      </c>
      <c r="Q486">
        <f t="shared" si="295"/>
        <v>0</v>
      </c>
      <c r="R486">
        <f t="shared" si="299"/>
        <v>1</v>
      </c>
      <c r="S486">
        <f t="shared" si="300"/>
        <v>0</v>
      </c>
      <c r="T486" s="5">
        <f t="shared" si="296"/>
        <v>0.99112782289055978</v>
      </c>
      <c r="U486" s="5">
        <f t="shared" si="297"/>
        <v>0.99112782289055978</v>
      </c>
      <c r="V486" s="5">
        <f>PRODUCT($T$3:T486)-1</f>
        <v>0.76724216119017119</v>
      </c>
      <c r="W486" s="4">
        <f>PRODUCT($U$3:U486)-1</f>
        <v>0.94561234547195117</v>
      </c>
      <c r="X486">
        <f t="shared" si="301"/>
        <v>0.92662955308894968</v>
      </c>
      <c r="Y486" s="1">
        <f t="shared" si="302"/>
        <v>42464</v>
      </c>
      <c r="Z486">
        <f t="shared" si="303"/>
        <v>-1.3155986296453759E-2</v>
      </c>
      <c r="AA486" s="6">
        <f t="shared" si="304"/>
        <v>3.4414630877681596E-3</v>
      </c>
      <c r="AB486" s="6">
        <f t="shared" si="305"/>
        <v>1.1733275993114356E-2</v>
      </c>
      <c r="AC486" s="6">
        <f t="shared" si="306"/>
        <v>1.6325337793510641E-2</v>
      </c>
      <c r="AD486" s="6">
        <f t="shared" si="307"/>
        <v>2.3383611964050255E-2</v>
      </c>
      <c r="AE486" s="6">
        <f t="shared" si="308"/>
        <v>-5.2835010491431023E-3</v>
      </c>
      <c r="AF486" s="6">
        <f t="shared" si="309"/>
        <v>2.4126080191474664E-2</v>
      </c>
      <c r="AG486" s="6">
        <f t="shared" si="310"/>
        <v>8.1332588859308608E-3</v>
      </c>
      <c r="AH486" s="6">
        <f t="shared" si="311"/>
        <v>-8.435061522874876E-3</v>
      </c>
      <c r="AI486" s="6">
        <f t="shared" si="312"/>
        <v>8.1867543918852093E-3</v>
      </c>
      <c r="AJ486" s="6">
        <f t="shared" si="313"/>
        <v>-8.8721771094402158E-3</v>
      </c>
      <c r="AK486">
        <f t="shared" si="314"/>
        <v>-1.3155986296453759E-2</v>
      </c>
      <c r="AL486" s="6">
        <f t="shared" si="315"/>
        <v>3.4414630877681596E-3</v>
      </c>
      <c r="AM486" s="6">
        <f t="shared" si="316"/>
        <v>1.1733275993114356E-2</v>
      </c>
      <c r="AN486" s="6">
        <f t="shared" si="317"/>
        <v>1.6325337793510641E-2</v>
      </c>
      <c r="AO486" s="6">
        <f t="shared" si="318"/>
        <v>2.3383611964050255E-2</v>
      </c>
      <c r="AP486" s="6">
        <f t="shared" si="319"/>
        <v>-5.2835010491431023E-3</v>
      </c>
      <c r="AQ486" s="6">
        <f t="shared" si="320"/>
        <v>2.4126080191474664E-2</v>
      </c>
      <c r="AR486" s="6">
        <f t="shared" si="321"/>
        <v>8.1332588859308608E-3</v>
      </c>
      <c r="AS486" s="6">
        <f t="shared" si="322"/>
        <v>-8.435061522874876E-3</v>
      </c>
      <c r="AT486" s="6">
        <f t="shared" si="323"/>
        <v>8.1867543918852093E-3</v>
      </c>
      <c r="AU486" s="6">
        <f t="shared" si="324"/>
        <v>-8.8721771094402158E-3</v>
      </c>
      <c r="AV486">
        <f t="shared" si="325"/>
        <v>1</v>
      </c>
      <c r="AW486">
        <f t="shared" si="326"/>
        <v>0</v>
      </c>
      <c r="AX486">
        <f t="shared" si="327"/>
        <v>0</v>
      </c>
    </row>
    <row r="487" spans="1:50" x14ac:dyDescent="0.25">
      <c r="A487" s="1">
        <v>42465</v>
      </c>
      <c r="B487">
        <v>590.77002000000005</v>
      </c>
      <c r="C487">
        <v>593.46997099999999</v>
      </c>
      <c r="D487">
        <v>585.25</v>
      </c>
      <c r="E487">
        <v>586.14001499999995</v>
      </c>
      <c r="F487">
        <v>586.14001499999995</v>
      </c>
      <c r="G487">
        <v>2308900</v>
      </c>
      <c r="H487" s="2">
        <f t="shared" si="298"/>
        <v>-1.1884871586220869E-2</v>
      </c>
      <c r="I487">
        <f t="shared" si="287"/>
        <v>685.5</v>
      </c>
      <c r="J487">
        <f t="shared" si="288"/>
        <v>587.5</v>
      </c>
      <c r="K487">
        <f t="shared" si="289"/>
        <v>670.42999299999997</v>
      </c>
      <c r="L487">
        <f t="shared" si="290"/>
        <v>0.16951578540496004</v>
      </c>
      <c r="M487">
        <f t="shared" si="291"/>
        <v>2.3202391326244687E-3</v>
      </c>
      <c r="N487">
        <f t="shared" si="292"/>
        <v>0.1438051930305424</v>
      </c>
      <c r="O487">
        <f t="shared" si="293"/>
        <v>1</v>
      </c>
      <c r="P487">
        <f t="shared" si="294"/>
        <v>0</v>
      </c>
      <c r="Q487">
        <f t="shared" si="295"/>
        <v>0</v>
      </c>
      <c r="R487">
        <f t="shared" si="299"/>
        <v>1</v>
      </c>
      <c r="S487">
        <f t="shared" si="300"/>
        <v>0</v>
      </c>
      <c r="T487" s="5">
        <f t="shared" si="296"/>
        <v>0.98811512841377913</v>
      </c>
      <c r="U487" s="5">
        <f t="shared" si="297"/>
        <v>0.98811512841377913</v>
      </c>
      <c r="V487" s="5">
        <f>PRODUCT($T$3:T487)-1</f>
        <v>0.74623871504267059</v>
      </c>
      <c r="W487" s="4">
        <f>PRODUCT($U$3:U487)-1</f>
        <v>0.92248899258945105</v>
      </c>
      <c r="X487">
        <f t="shared" si="301"/>
        <v>0.90373180825626953</v>
      </c>
      <c r="Y487" s="1">
        <f t="shared" si="302"/>
        <v>42465</v>
      </c>
      <c r="Z487">
        <f t="shared" si="303"/>
        <v>3.4414630877681596E-3</v>
      </c>
      <c r="AA487" s="6">
        <f t="shared" si="304"/>
        <v>1.1733275993114356E-2</v>
      </c>
      <c r="AB487" s="6">
        <f t="shared" si="305"/>
        <v>1.6325337793510641E-2</v>
      </c>
      <c r="AC487" s="6">
        <f t="shared" si="306"/>
        <v>2.3383611964050255E-2</v>
      </c>
      <c r="AD487" s="6">
        <f t="shared" si="307"/>
        <v>-5.2835010491431023E-3</v>
      </c>
      <c r="AE487" s="6">
        <f t="shared" si="308"/>
        <v>2.4126080191474664E-2</v>
      </c>
      <c r="AF487" s="6">
        <f t="shared" si="309"/>
        <v>8.1332588859308608E-3</v>
      </c>
      <c r="AG487" s="6">
        <f t="shared" si="310"/>
        <v>-8.435061522874876E-3</v>
      </c>
      <c r="AH487" s="6">
        <f t="shared" si="311"/>
        <v>8.1867543918852093E-3</v>
      </c>
      <c r="AI487" s="6">
        <f t="shared" si="312"/>
        <v>-8.8721771094402158E-3</v>
      </c>
      <c r="AJ487" s="6">
        <f t="shared" si="313"/>
        <v>-1.1884871586220869E-2</v>
      </c>
      <c r="AK487">
        <f t="shared" si="314"/>
        <v>3.4414630877681596E-3</v>
      </c>
      <c r="AL487" s="6">
        <f t="shared" si="315"/>
        <v>1.1733275993114356E-2</v>
      </c>
      <c r="AM487" s="6">
        <f t="shared" si="316"/>
        <v>1.6325337793510641E-2</v>
      </c>
      <c r="AN487" s="6">
        <f t="shared" si="317"/>
        <v>2.3383611964050255E-2</v>
      </c>
      <c r="AO487" s="6">
        <f t="shared" si="318"/>
        <v>-5.2835010491431023E-3</v>
      </c>
      <c r="AP487" s="6">
        <f t="shared" si="319"/>
        <v>2.4126080191474664E-2</v>
      </c>
      <c r="AQ487" s="6">
        <f t="shared" si="320"/>
        <v>8.1332588859308608E-3</v>
      </c>
      <c r="AR487" s="6">
        <f t="shared" si="321"/>
        <v>-8.435061522874876E-3</v>
      </c>
      <c r="AS487" s="6">
        <f t="shared" si="322"/>
        <v>8.1867543918852093E-3</v>
      </c>
      <c r="AT487" s="6">
        <f t="shared" si="323"/>
        <v>-8.8721771094402158E-3</v>
      </c>
      <c r="AU487" s="6">
        <f t="shared" si="324"/>
        <v>-1.1884871586220869E-2</v>
      </c>
      <c r="AV487">
        <f t="shared" si="325"/>
        <v>1</v>
      </c>
      <c r="AW487">
        <f t="shared" si="326"/>
        <v>0</v>
      </c>
      <c r="AX487">
        <f t="shared" si="327"/>
        <v>0</v>
      </c>
    </row>
    <row r="488" spans="1:50" x14ac:dyDescent="0.25">
      <c r="A488" s="1">
        <v>42466</v>
      </c>
      <c r="B488">
        <v>587.52002000000005</v>
      </c>
      <c r="C488">
        <v>602.39001499999995</v>
      </c>
      <c r="D488">
        <v>587.5</v>
      </c>
      <c r="E488">
        <v>602.080017</v>
      </c>
      <c r="F488">
        <v>602.080017</v>
      </c>
      <c r="G488">
        <v>2833500</v>
      </c>
      <c r="H488" s="2">
        <f t="shared" si="298"/>
        <v>2.7194870836450225E-2</v>
      </c>
      <c r="I488">
        <f t="shared" si="287"/>
        <v>685.5</v>
      </c>
      <c r="J488">
        <f t="shared" si="288"/>
        <v>589</v>
      </c>
      <c r="K488">
        <f t="shared" si="289"/>
        <v>662.14001499999995</v>
      </c>
      <c r="L488">
        <f t="shared" si="290"/>
        <v>0.13855298406291405</v>
      </c>
      <c r="M488">
        <f t="shared" si="291"/>
        <v>-2.1724715371179593E-2</v>
      </c>
      <c r="N488">
        <f t="shared" si="292"/>
        <v>9.9754179351878358E-2</v>
      </c>
      <c r="O488">
        <f t="shared" si="293"/>
        <v>1</v>
      </c>
      <c r="P488">
        <f t="shared" si="294"/>
        <v>0</v>
      </c>
      <c r="Q488">
        <f t="shared" si="295"/>
        <v>0</v>
      </c>
      <c r="R488">
        <f t="shared" si="299"/>
        <v>1</v>
      </c>
      <c r="S488">
        <f t="shared" si="300"/>
        <v>0</v>
      </c>
      <c r="T488" s="5">
        <f t="shared" si="296"/>
        <v>1.0271948708364502</v>
      </c>
      <c r="U488" s="5">
        <f t="shared" si="297"/>
        <v>1.0271948708364502</v>
      </c>
      <c r="V488" s="5">
        <f>PRODUCT($T$3:T488)-1</f>
        <v>0.79372745134786493</v>
      </c>
      <c r="W488" s="4">
        <f>PRODUCT($U$3:U488)-1</f>
        <v>0.97477083242741847</v>
      </c>
      <c r="X488">
        <f t="shared" si="301"/>
        <v>0.95550354888904065</v>
      </c>
      <c r="Y488" s="1">
        <f t="shared" si="302"/>
        <v>42466</v>
      </c>
      <c r="Z488">
        <f t="shared" si="303"/>
        <v>1.1733275993114356E-2</v>
      </c>
      <c r="AA488" s="6">
        <f t="shared" si="304"/>
        <v>1.6325337793510641E-2</v>
      </c>
      <c r="AB488" s="6">
        <f t="shared" si="305"/>
        <v>2.3383611964050255E-2</v>
      </c>
      <c r="AC488" s="6">
        <f t="shared" si="306"/>
        <v>-5.2835010491431023E-3</v>
      </c>
      <c r="AD488" s="6">
        <f t="shared" si="307"/>
        <v>2.4126080191474664E-2</v>
      </c>
      <c r="AE488" s="6">
        <f t="shared" si="308"/>
        <v>8.1332588859308608E-3</v>
      </c>
      <c r="AF488" s="6">
        <f t="shared" si="309"/>
        <v>-8.435061522874876E-3</v>
      </c>
      <c r="AG488" s="6">
        <f t="shared" si="310"/>
        <v>8.1867543918852093E-3</v>
      </c>
      <c r="AH488" s="6">
        <f t="shared" si="311"/>
        <v>-8.8721771094402158E-3</v>
      </c>
      <c r="AI488" s="6">
        <f t="shared" si="312"/>
        <v>-1.1884871586220869E-2</v>
      </c>
      <c r="AJ488" s="6">
        <f t="shared" si="313"/>
        <v>2.7194870836450225E-2</v>
      </c>
      <c r="AK488">
        <f t="shared" si="314"/>
        <v>1.1733275993114356E-2</v>
      </c>
      <c r="AL488" s="6">
        <f t="shared" si="315"/>
        <v>1.6325337793510641E-2</v>
      </c>
      <c r="AM488" s="6">
        <f t="shared" si="316"/>
        <v>2.3383611964050255E-2</v>
      </c>
      <c r="AN488" s="6">
        <f t="shared" si="317"/>
        <v>-5.2835010491431023E-3</v>
      </c>
      <c r="AO488" s="6">
        <f t="shared" si="318"/>
        <v>2.4126080191474664E-2</v>
      </c>
      <c r="AP488" s="6">
        <f t="shared" si="319"/>
        <v>8.1332588859308608E-3</v>
      </c>
      <c r="AQ488" s="6">
        <f t="shared" si="320"/>
        <v>-8.435061522874876E-3</v>
      </c>
      <c r="AR488" s="6">
        <f t="shared" si="321"/>
        <v>8.1867543918852093E-3</v>
      </c>
      <c r="AS488" s="6">
        <f t="shared" si="322"/>
        <v>-8.8721771094402158E-3</v>
      </c>
      <c r="AT488" s="6">
        <f t="shared" si="323"/>
        <v>-1.1884871586220869E-2</v>
      </c>
      <c r="AU488" s="6">
        <f t="shared" si="324"/>
        <v>2.7194870836450225E-2</v>
      </c>
      <c r="AV488">
        <f t="shared" si="325"/>
        <v>1</v>
      </c>
      <c r="AW488">
        <f t="shared" si="326"/>
        <v>0</v>
      </c>
      <c r="AX488">
        <f t="shared" si="327"/>
        <v>0</v>
      </c>
    </row>
    <row r="489" spans="1:50" x14ac:dyDescent="0.25">
      <c r="A489" s="1">
        <v>42467</v>
      </c>
      <c r="B489">
        <v>598.76000999999997</v>
      </c>
      <c r="C489">
        <v>599.59997599999997</v>
      </c>
      <c r="D489">
        <v>589.080017</v>
      </c>
      <c r="E489">
        <v>591.42999299999997</v>
      </c>
      <c r="F489">
        <v>591.42999299999997</v>
      </c>
      <c r="G489">
        <v>3189000</v>
      </c>
      <c r="H489" s="2">
        <f t="shared" si="298"/>
        <v>-1.7688718607646536E-2</v>
      </c>
      <c r="I489">
        <f t="shared" si="287"/>
        <v>685.5</v>
      </c>
      <c r="J489">
        <f t="shared" si="288"/>
        <v>589</v>
      </c>
      <c r="K489">
        <f t="shared" si="289"/>
        <v>656</v>
      </c>
      <c r="L489">
        <f t="shared" si="290"/>
        <v>0.15905518508257321</v>
      </c>
      <c r="M489">
        <f t="shared" si="291"/>
        <v>-4.1086739407211192E-3</v>
      </c>
      <c r="N489">
        <f t="shared" si="292"/>
        <v>0.10917607792001172</v>
      </c>
      <c r="O489">
        <f t="shared" si="293"/>
        <v>1</v>
      </c>
      <c r="P489">
        <f t="shared" si="294"/>
        <v>0</v>
      </c>
      <c r="Q489">
        <f t="shared" si="295"/>
        <v>0</v>
      </c>
      <c r="R489">
        <f t="shared" si="299"/>
        <v>1</v>
      </c>
      <c r="S489">
        <f t="shared" si="300"/>
        <v>0</v>
      </c>
      <c r="T489" s="5">
        <f t="shared" si="296"/>
        <v>0.98231128139235346</v>
      </c>
      <c r="U489" s="5">
        <f t="shared" si="297"/>
        <v>0.98231128139235346</v>
      </c>
      <c r="V489" s="5">
        <f>PRODUCT($T$3:T489)-1</f>
        <v>0.76199871120216156</v>
      </c>
      <c r="W489" s="4">
        <f>PRODUCT($U$3:U489)-1</f>
        <v>0.939839666858022</v>
      </c>
      <c r="X489">
        <f t="shared" si="301"/>
        <v>0.92091319687648832</v>
      </c>
      <c r="Y489" s="1">
        <f t="shared" si="302"/>
        <v>42467</v>
      </c>
      <c r="Z489">
        <f t="shared" si="303"/>
        <v>1.6325337793510641E-2</v>
      </c>
      <c r="AA489" s="6">
        <f t="shared" si="304"/>
        <v>2.3383611964050255E-2</v>
      </c>
      <c r="AB489" s="6">
        <f t="shared" si="305"/>
        <v>-5.2835010491431023E-3</v>
      </c>
      <c r="AC489" s="6">
        <f t="shared" si="306"/>
        <v>2.4126080191474664E-2</v>
      </c>
      <c r="AD489" s="6">
        <f t="shared" si="307"/>
        <v>8.1332588859308608E-3</v>
      </c>
      <c r="AE489" s="6">
        <f t="shared" si="308"/>
        <v>-8.435061522874876E-3</v>
      </c>
      <c r="AF489" s="6">
        <f t="shared" si="309"/>
        <v>8.1867543918852093E-3</v>
      </c>
      <c r="AG489" s="6">
        <f t="shared" si="310"/>
        <v>-8.8721771094402158E-3</v>
      </c>
      <c r="AH489" s="6">
        <f t="shared" si="311"/>
        <v>-1.1884871586220869E-2</v>
      </c>
      <c r="AI489" s="6">
        <f t="shared" si="312"/>
        <v>2.7194870836450225E-2</v>
      </c>
      <c r="AJ489" s="6">
        <f t="shared" si="313"/>
        <v>-1.7688718607646536E-2</v>
      </c>
      <c r="AK489">
        <f t="shared" si="314"/>
        <v>1.6325337793510641E-2</v>
      </c>
      <c r="AL489" s="6">
        <f t="shared" si="315"/>
        <v>2.3383611964050255E-2</v>
      </c>
      <c r="AM489" s="6">
        <f t="shared" si="316"/>
        <v>-5.2835010491431023E-3</v>
      </c>
      <c r="AN489" s="6">
        <f t="shared" si="317"/>
        <v>2.4126080191474664E-2</v>
      </c>
      <c r="AO489" s="6">
        <f t="shared" si="318"/>
        <v>8.1332588859308608E-3</v>
      </c>
      <c r="AP489" s="6">
        <f t="shared" si="319"/>
        <v>-8.435061522874876E-3</v>
      </c>
      <c r="AQ489" s="6">
        <f t="shared" si="320"/>
        <v>8.1867543918852093E-3</v>
      </c>
      <c r="AR489" s="6">
        <f t="shared" si="321"/>
        <v>-8.8721771094402158E-3</v>
      </c>
      <c r="AS489" s="6">
        <f t="shared" si="322"/>
        <v>-1.1884871586220869E-2</v>
      </c>
      <c r="AT489" s="6">
        <f t="shared" si="323"/>
        <v>2.7194870836450225E-2</v>
      </c>
      <c r="AU489" s="6">
        <f t="shared" si="324"/>
        <v>-1.7688718607646536E-2</v>
      </c>
      <c r="AV489">
        <f t="shared" si="325"/>
        <v>1</v>
      </c>
      <c r="AW489">
        <f t="shared" si="326"/>
        <v>0</v>
      </c>
      <c r="AX489">
        <f t="shared" si="327"/>
        <v>0</v>
      </c>
    </row>
    <row r="490" spans="1:50" x14ac:dyDescent="0.25">
      <c r="A490" s="1">
        <v>42468</v>
      </c>
      <c r="B490">
        <v>594.32000700000003</v>
      </c>
      <c r="C490">
        <v>597.85998500000005</v>
      </c>
      <c r="D490">
        <v>589</v>
      </c>
      <c r="E490">
        <v>594.59997599999997</v>
      </c>
      <c r="F490">
        <v>594.59997599999997</v>
      </c>
      <c r="G490">
        <v>2591900</v>
      </c>
      <c r="H490" s="2">
        <f t="shared" si="298"/>
        <v>5.3598617545931315E-3</v>
      </c>
      <c r="I490">
        <f t="shared" si="287"/>
        <v>685.5</v>
      </c>
      <c r="J490">
        <f t="shared" si="288"/>
        <v>592.30999799999995</v>
      </c>
      <c r="K490">
        <f t="shared" si="289"/>
        <v>656.01000999999997</v>
      </c>
      <c r="L490">
        <f t="shared" si="290"/>
        <v>0.15287592948036055</v>
      </c>
      <c r="M490">
        <f t="shared" si="291"/>
        <v>-3.8512917800723745E-3</v>
      </c>
      <c r="N490">
        <f t="shared" si="292"/>
        <v>0.10327957699076662</v>
      </c>
      <c r="O490">
        <f t="shared" si="293"/>
        <v>1</v>
      </c>
      <c r="P490">
        <f t="shared" si="294"/>
        <v>0</v>
      </c>
      <c r="Q490">
        <f t="shared" si="295"/>
        <v>0</v>
      </c>
      <c r="R490">
        <f t="shared" si="299"/>
        <v>1</v>
      </c>
      <c r="S490">
        <f t="shared" si="300"/>
        <v>0</v>
      </c>
      <c r="T490" s="5">
        <f t="shared" si="296"/>
        <v>1.0053598617545931</v>
      </c>
      <c r="U490" s="5">
        <f t="shared" si="297"/>
        <v>1.0053598617545931</v>
      </c>
      <c r="V490" s="5">
        <f>PRODUCT($T$3:T490)-1</f>
        <v>0.77144278070597649</v>
      </c>
      <c r="W490" s="4">
        <f>PRODUCT($U$3:U490)-1</f>
        <v>0.9502369392984571</v>
      </c>
      <c r="X490">
        <f t="shared" si="301"/>
        <v>0.93120902605431999</v>
      </c>
      <c r="Y490" s="1">
        <f t="shared" si="302"/>
        <v>42468</v>
      </c>
      <c r="Z490">
        <f t="shared" si="303"/>
        <v>2.3383611964050255E-2</v>
      </c>
      <c r="AA490" s="6">
        <f t="shared" si="304"/>
        <v>-5.2835010491431023E-3</v>
      </c>
      <c r="AB490" s="6">
        <f t="shared" si="305"/>
        <v>2.4126080191474664E-2</v>
      </c>
      <c r="AC490" s="6">
        <f t="shared" si="306"/>
        <v>8.1332588859308608E-3</v>
      </c>
      <c r="AD490" s="6">
        <f t="shared" si="307"/>
        <v>-8.435061522874876E-3</v>
      </c>
      <c r="AE490" s="6">
        <f t="shared" si="308"/>
        <v>8.1867543918852093E-3</v>
      </c>
      <c r="AF490" s="6">
        <f t="shared" si="309"/>
        <v>-8.8721771094402158E-3</v>
      </c>
      <c r="AG490" s="6">
        <f t="shared" si="310"/>
        <v>-1.1884871586220869E-2</v>
      </c>
      <c r="AH490" s="6">
        <f t="shared" si="311"/>
        <v>2.7194870836450225E-2</v>
      </c>
      <c r="AI490" s="6">
        <f t="shared" si="312"/>
        <v>-1.7688718607646536E-2</v>
      </c>
      <c r="AJ490" s="6">
        <f t="shared" si="313"/>
        <v>5.3598617545931315E-3</v>
      </c>
      <c r="AK490">
        <f t="shared" si="314"/>
        <v>2.3383611964050255E-2</v>
      </c>
      <c r="AL490" s="6">
        <f t="shared" si="315"/>
        <v>-5.2835010491431023E-3</v>
      </c>
      <c r="AM490" s="6">
        <f t="shared" si="316"/>
        <v>2.4126080191474664E-2</v>
      </c>
      <c r="AN490" s="6">
        <f t="shared" si="317"/>
        <v>8.1332588859308608E-3</v>
      </c>
      <c r="AO490" s="6">
        <f t="shared" si="318"/>
        <v>-8.435061522874876E-3</v>
      </c>
      <c r="AP490" s="6">
        <f t="shared" si="319"/>
        <v>8.1867543918852093E-3</v>
      </c>
      <c r="AQ490" s="6">
        <f t="shared" si="320"/>
        <v>-8.8721771094402158E-3</v>
      </c>
      <c r="AR490" s="6">
        <f t="shared" si="321"/>
        <v>-1.1884871586220869E-2</v>
      </c>
      <c r="AS490" s="6">
        <f t="shared" si="322"/>
        <v>2.7194870836450225E-2</v>
      </c>
      <c r="AT490" s="6">
        <f t="shared" si="323"/>
        <v>-1.7688718607646536E-2</v>
      </c>
      <c r="AU490" s="6">
        <f t="shared" si="324"/>
        <v>5.3598617545931315E-3</v>
      </c>
      <c r="AV490">
        <f t="shared" si="325"/>
        <v>1</v>
      </c>
      <c r="AW490">
        <f t="shared" si="326"/>
        <v>0</v>
      </c>
      <c r="AX490">
        <f t="shared" si="327"/>
        <v>0</v>
      </c>
    </row>
    <row r="491" spans="1:50" x14ac:dyDescent="0.25">
      <c r="A491" s="1">
        <v>42471</v>
      </c>
      <c r="B491">
        <v>596.14001499999995</v>
      </c>
      <c r="C491">
        <v>604</v>
      </c>
      <c r="D491">
        <v>594.90997300000004</v>
      </c>
      <c r="E491">
        <v>595.92999299999997</v>
      </c>
      <c r="F491">
        <v>595.92999299999997</v>
      </c>
      <c r="G491">
        <v>2704300</v>
      </c>
      <c r="H491" s="2">
        <f t="shared" si="298"/>
        <v>2.2368265282270983E-3</v>
      </c>
      <c r="I491">
        <f t="shared" si="287"/>
        <v>686.97997999999995</v>
      </c>
      <c r="J491">
        <f t="shared" si="288"/>
        <v>592.30999799999995</v>
      </c>
      <c r="K491">
        <f t="shared" si="289"/>
        <v>671.40997300000004</v>
      </c>
      <c r="L491">
        <f t="shared" si="290"/>
        <v>0.15278638106741504</v>
      </c>
      <c r="M491">
        <f t="shared" si="291"/>
        <v>-6.0745306370240115E-3</v>
      </c>
      <c r="N491">
        <f t="shared" si="292"/>
        <v>0.12665913930598238</v>
      </c>
      <c r="O491">
        <f t="shared" si="293"/>
        <v>1</v>
      </c>
      <c r="P491">
        <f t="shared" si="294"/>
        <v>0</v>
      </c>
      <c r="Q491">
        <f t="shared" si="295"/>
        <v>0</v>
      </c>
      <c r="R491">
        <f t="shared" si="299"/>
        <v>1</v>
      </c>
      <c r="S491">
        <f t="shared" si="300"/>
        <v>0</v>
      </c>
      <c r="T491" s="5">
        <f t="shared" si="296"/>
        <v>1.0022368265282271</v>
      </c>
      <c r="U491" s="5">
        <f t="shared" si="297"/>
        <v>1.0022368265282271</v>
      </c>
      <c r="V491" s="5">
        <f>PRODUCT($T$3:T491)-1</f>
        <v>0.77540519091109594</v>
      </c>
      <c r="W491" s="4">
        <f>PRODUCT($U$3:U491)-1</f>
        <v>0.95459928102060831</v>
      </c>
      <c r="X491">
        <f t="shared" si="301"/>
        <v>0.9355288056353499</v>
      </c>
      <c r="Y491" s="1">
        <f t="shared" si="302"/>
        <v>42471</v>
      </c>
      <c r="Z491">
        <f t="shared" si="303"/>
        <v>-5.2835010491431023E-3</v>
      </c>
      <c r="AA491" s="6">
        <f t="shared" si="304"/>
        <v>2.4126080191474664E-2</v>
      </c>
      <c r="AB491" s="6">
        <f t="shared" si="305"/>
        <v>8.1332588859308608E-3</v>
      </c>
      <c r="AC491" s="6">
        <f t="shared" si="306"/>
        <v>-8.435061522874876E-3</v>
      </c>
      <c r="AD491" s="6">
        <f t="shared" si="307"/>
        <v>8.1867543918852093E-3</v>
      </c>
      <c r="AE491" s="6">
        <f t="shared" si="308"/>
        <v>-8.8721771094402158E-3</v>
      </c>
      <c r="AF491" s="6">
        <f t="shared" si="309"/>
        <v>-1.1884871586220869E-2</v>
      </c>
      <c r="AG491" s="6">
        <f t="shared" si="310"/>
        <v>2.7194870836450225E-2</v>
      </c>
      <c r="AH491" s="6">
        <f t="shared" si="311"/>
        <v>-1.7688718607646536E-2</v>
      </c>
      <c r="AI491" s="6">
        <f t="shared" si="312"/>
        <v>5.3598617545931315E-3</v>
      </c>
      <c r="AJ491" s="6">
        <f t="shared" si="313"/>
        <v>2.2368265282270983E-3</v>
      </c>
      <c r="AK491">
        <f t="shared" si="314"/>
        <v>-5.2835010491431023E-3</v>
      </c>
      <c r="AL491" s="6">
        <f t="shared" si="315"/>
        <v>2.4126080191474664E-2</v>
      </c>
      <c r="AM491" s="6">
        <f t="shared" si="316"/>
        <v>8.1332588859308608E-3</v>
      </c>
      <c r="AN491" s="6">
        <f t="shared" si="317"/>
        <v>-8.435061522874876E-3</v>
      </c>
      <c r="AO491" s="6">
        <f t="shared" si="318"/>
        <v>8.1867543918852093E-3</v>
      </c>
      <c r="AP491" s="6">
        <f t="shared" si="319"/>
        <v>-8.8721771094402158E-3</v>
      </c>
      <c r="AQ491" s="6">
        <f t="shared" si="320"/>
        <v>-1.1884871586220869E-2</v>
      </c>
      <c r="AR491" s="6">
        <f t="shared" si="321"/>
        <v>2.7194870836450225E-2</v>
      </c>
      <c r="AS491" s="6">
        <f t="shared" si="322"/>
        <v>-1.7688718607646536E-2</v>
      </c>
      <c r="AT491" s="6">
        <f t="shared" si="323"/>
        <v>5.3598617545931315E-3</v>
      </c>
      <c r="AU491" s="6">
        <f t="shared" si="324"/>
        <v>2.2368265282270983E-3</v>
      </c>
      <c r="AV491">
        <f t="shared" si="325"/>
        <v>1</v>
      </c>
      <c r="AW491">
        <f t="shared" si="326"/>
        <v>0</v>
      </c>
      <c r="AX491">
        <f t="shared" si="327"/>
        <v>0</v>
      </c>
    </row>
    <row r="492" spans="1:50" x14ac:dyDescent="0.25">
      <c r="A492" s="1">
        <v>42472</v>
      </c>
      <c r="B492">
        <v>598.40002400000003</v>
      </c>
      <c r="C492">
        <v>604.05999799999995</v>
      </c>
      <c r="D492">
        <v>592.30999799999995</v>
      </c>
      <c r="E492">
        <v>603.169983</v>
      </c>
      <c r="F492">
        <v>603.169983</v>
      </c>
      <c r="G492">
        <v>2636300</v>
      </c>
      <c r="H492" s="2">
        <f t="shared" si="298"/>
        <v>1.2149061274048023E-2</v>
      </c>
      <c r="I492">
        <f t="shared" si="287"/>
        <v>704.54998799999998</v>
      </c>
      <c r="J492">
        <f t="shared" si="288"/>
        <v>599.20001200000002</v>
      </c>
      <c r="K492">
        <f t="shared" si="289"/>
        <v>693.5</v>
      </c>
      <c r="L492">
        <f t="shared" si="290"/>
        <v>0.16807866415328565</v>
      </c>
      <c r="M492">
        <f t="shared" si="291"/>
        <v>-6.5818444416853028E-3</v>
      </c>
      <c r="N492">
        <f t="shared" si="292"/>
        <v>0.14975880688014942</v>
      </c>
      <c r="O492">
        <f t="shared" si="293"/>
        <v>1</v>
      </c>
      <c r="P492">
        <f t="shared" si="294"/>
        <v>0</v>
      </c>
      <c r="Q492">
        <f t="shared" si="295"/>
        <v>0</v>
      </c>
      <c r="R492">
        <f t="shared" si="299"/>
        <v>1</v>
      </c>
      <c r="S492">
        <f t="shared" si="300"/>
        <v>0</v>
      </c>
      <c r="T492" s="5">
        <f t="shared" si="296"/>
        <v>1.012149061274048</v>
      </c>
      <c r="U492" s="5">
        <f t="shared" si="297"/>
        <v>1.012149061274048</v>
      </c>
      <c r="V492" s="5">
        <f>PRODUCT($T$3:T492)-1</f>
        <v>0.79697469736173776</v>
      </c>
      <c r="W492" s="4">
        <f>PRODUCT($U$3:U492)-1</f>
        <v>0.97834582745193788</v>
      </c>
      <c r="X492">
        <f t="shared" si="301"/>
        <v>0.95904366369269889</v>
      </c>
      <c r="Y492" s="1">
        <f t="shared" si="302"/>
        <v>42472</v>
      </c>
      <c r="Z492">
        <f t="shared" si="303"/>
        <v>2.4126080191474664E-2</v>
      </c>
      <c r="AA492" s="6">
        <f t="shared" si="304"/>
        <v>8.1332588859308608E-3</v>
      </c>
      <c r="AB492" s="6">
        <f t="shared" si="305"/>
        <v>-8.435061522874876E-3</v>
      </c>
      <c r="AC492" s="6">
        <f t="shared" si="306"/>
        <v>8.1867543918852093E-3</v>
      </c>
      <c r="AD492" s="6">
        <f t="shared" si="307"/>
        <v>-8.8721771094402158E-3</v>
      </c>
      <c r="AE492" s="6">
        <f t="shared" si="308"/>
        <v>-1.1884871586220869E-2</v>
      </c>
      <c r="AF492" s="6">
        <f t="shared" si="309"/>
        <v>2.7194870836450225E-2</v>
      </c>
      <c r="AG492" s="6">
        <f t="shared" si="310"/>
        <v>-1.7688718607646536E-2</v>
      </c>
      <c r="AH492" s="6">
        <f t="shared" si="311"/>
        <v>5.3598617545931315E-3</v>
      </c>
      <c r="AI492" s="6">
        <f t="shared" si="312"/>
        <v>2.2368265282270983E-3</v>
      </c>
      <c r="AJ492" s="6">
        <f t="shared" si="313"/>
        <v>1.2149061274048023E-2</v>
      </c>
      <c r="AK492">
        <f t="shared" si="314"/>
        <v>2.4126080191474664E-2</v>
      </c>
      <c r="AL492" s="6">
        <f t="shared" si="315"/>
        <v>8.1332588859308608E-3</v>
      </c>
      <c r="AM492" s="6">
        <f t="shared" si="316"/>
        <v>-8.435061522874876E-3</v>
      </c>
      <c r="AN492" s="6">
        <f t="shared" si="317"/>
        <v>8.1867543918852093E-3</v>
      </c>
      <c r="AO492" s="6">
        <f t="shared" si="318"/>
        <v>-8.8721771094402158E-3</v>
      </c>
      <c r="AP492" s="6">
        <f t="shared" si="319"/>
        <v>-1.1884871586220869E-2</v>
      </c>
      <c r="AQ492" s="6">
        <f t="shared" si="320"/>
        <v>2.7194870836450225E-2</v>
      </c>
      <c r="AR492" s="6">
        <f t="shared" si="321"/>
        <v>-1.7688718607646536E-2</v>
      </c>
      <c r="AS492" s="6">
        <f t="shared" si="322"/>
        <v>5.3598617545931315E-3</v>
      </c>
      <c r="AT492" s="6">
        <f t="shared" si="323"/>
        <v>2.2368265282270983E-3</v>
      </c>
      <c r="AU492" s="6">
        <f t="shared" si="324"/>
        <v>1.2149061274048023E-2</v>
      </c>
      <c r="AV492">
        <f t="shared" si="325"/>
        <v>1</v>
      </c>
      <c r="AW492">
        <f t="shared" si="326"/>
        <v>0</v>
      </c>
      <c r="AX492">
        <f t="shared" si="327"/>
        <v>0</v>
      </c>
    </row>
    <row r="493" spans="1:50" x14ac:dyDescent="0.25">
      <c r="A493" s="1">
        <v>42473</v>
      </c>
      <c r="B493">
        <v>607.67999299999997</v>
      </c>
      <c r="C493">
        <v>616.80999799999995</v>
      </c>
      <c r="D493">
        <v>605.28997800000002</v>
      </c>
      <c r="E493">
        <v>614.82000700000003</v>
      </c>
      <c r="F493">
        <v>614.82000700000003</v>
      </c>
      <c r="G493">
        <v>4228300</v>
      </c>
      <c r="H493" s="2">
        <f t="shared" si="298"/>
        <v>1.9314661419416179E-2</v>
      </c>
      <c r="I493">
        <f t="shared" si="287"/>
        <v>719</v>
      </c>
      <c r="J493">
        <f t="shared" si="288"/>
        <v>599.20001200000002</v>
      </c>
      <c r="K493">
        <f t="shared" si="289"/>
        <v>701.65002400000003</v>
      </c>
      <c r="L493">
        <f t="shared" si="290"/>
        <v>0.16944795519642208</v>
      </c>
      <c r="M493">
        <f t="shared" si="291"/>
        <v>-2.5405801408801665E-2</v>
      </c>
      <c r="N493">
        <f t="shared" si="292"/>
        <v>0.14122835303243475</v>
      </c>
      <c r="O493">
        <f t="shared" si="293"/>
        <v>1</v>
      </c>
      <c r="P493">
        <f t="shared" si="294"/>
        <v>0</v>
      </c>
      <c r="Q493">
        <f t="shared" si="295"/>
        <v>0</v>
      </c>
      <c r="R493">
        <f t="shared" si="299"/>
        <v>1</v>
      </c>
      <c r="S493">
        <f t="shared" si="300"/>
        <v>0</v>
      </c>
      <c r="T493" s="5">
        <f t="shared" si="296"/>
        <v>1.0193146614194162</v>
      </c>
      <c r="U493" s="5">
        <f t="shared" si="297"/>
        <v>1.0193146614194162</v>
      </c>
      <c r="V493" s="5">
        <f>PRODUCT($T$3:T493)-1</f>
        <v>0.83168265522053764</v>
      </c>
      <c r="W493" s="4">
        <f>PRODUCT($U$3:U493)-1</f>
        <v>1.0165569072796869</v>
      </c>
      <c r="X493">
        <f t="shared" si="301"/>
        <v>0.99688192876277593</v>
      </c>
      <c r="Y493" s="1">
        <f t="shared" si="302"/>
        <v>42473</v>
      </c>
      <c r="Z493">
        <f t="shared" si="303"/>
        <v>8.1332588859308608E-3</v>
      </c>
      <c r="AA493" s="6">
        <f t="shared" si="304"/>
        <v>-8.435061522874876E-3</v>
      </c>
      <c r="AB493" s="6">
        <f t="shared" si="305"/>
        <v>8.1867543918852093E-3</v>
      </c>
      <c r="AC493" s="6">
        <f t="shared" si="306"/>
        <v>-8.8721771094402158E-3</v>
      </c>
      <c r="AD493" s="6">
        <f t="shared" si="307"/>
        <v>-1.1884871586220869E-2</v>
      </c>
      <c r="AE493" s="6">
        <f t="shared" si="308"/>
        <v>2.7194870836450225E-2</v>
      </c>
      <c r="AF493" s="6">
        <f t="shared" si="309"/>
        <v>-1.7688718607646536E-2</v>
      </c>
      <c r="AG493" s="6">
        <f t="shared" si="310"/>
        <v>5.3598617545931315E-3</v>
      </c>
      <c r="AH493" s="6">
        <f t="shared" si="311"/>
        <v>2.2368265282270983E-3</v>
      </c>
      <c r="AI493" s="6">
        <f t="shared" si="312"/>
        <v>1.2149061274048023E-2</v>
      </c>
      <c r="AJ493" s="6">
        <f t="shared" si="313"/>
        <v>1.9314661419416179E-2</v>
      </c>
      <c r="AK493">
        <f t="shared" si="314"/>
        <v>8.1332588859308608E-3</v>
      </c>
      <c r="AL493" s="6">
        <f t="shared" si="315"/>
        <v>-8.435061522874876E-3</v>
      </c>
      <c r="AM493" s="6">
        <f t="shared" si="316"/>
        <v>8.1867543918852093E-3</v>
      </c>
      <c r="AN493" s="6">
        <f t="shared" si="317"/>
        <v>-8.8721771094402158E-3</v>
      </c>
      <c r="AO493" s="6">
        <f t="shared" si="318"/>
        <v>-1.1884871586220869E-2</v>
      </c>
      <c r="AP493" s="6">
        <f t="shared" si="319"/>
        <v>2.7194870836450225E-2</v>
      </c>
      <c r="AQ493" s="6">
        <f t="shared" si="320"/>
        <v>-1.7688718607646536E-2</v>
      </c>
      <c r="AR493" s="6">
        <f t="shared" si="321"/>
        <v>5.3598617545931315E-3</v>
      </c>
      <c r="AS493" s="6">
        <f t="shared" si="322"/>
        <v>2.2368265282270983E-3</v>
      </c>
      <c r="AT493" s="6">
        <f t="shared" si="323"/>
        <v>1.2149061274048023E-2</v>
      </c>
      <c r="AU493" s="6">
        <f t="shared" si="324"/>
        <v>1.9314661419416179E-2</v>
      </c>
      <c r="AV493">
        <f t="shared" si="325"/>
        <v>1</v>
      </c>
      <c r="AW493">
        <f t="shared" si="326"/>
        <v>0</v>
      </c>
      <c r="AX493">
        <f t="shared" si="327"/>
        <v>0</v>
      </c>
    </row>
    <row r="494" spans="1:50" x14ac:dyDescent="0.25">
      <c r="A494" s="1">
        <v>42474</v>
      </c>
      <c r="B494">
        <v>615.07000700000003</v>
      </c>
      <c r="C494">
        <v>624.38000499999998</v>
      </c>
      <c r="D494">
        <v>615.07000700000003</v>
      </c>
      <c r="E494">
        <v>620.75</v>
      </c>
      <c r="F494">
        <v>620.75</v>
      </c>
      <c r="G494">
        <v>3474300</v>
      </c>
      <c r="H494" s="2">
        <f t="shared" si="298"/>
        <v>9.6450878834200005E-3</v>
      </c>
      <c r="I494">
        <f t="shared" si="287"/>
        <v>722.45001200000002</v>
      </c>
      <c r="J494">
        <f t="shared" si="288"/>
        <v>599.20001200000002</v>
      </c>
      <c r="K494">
        <f t="shared" si="289"/>
        <v>711.51000999999997</v>
      </c>
      <c r="L494">
        <f t="shared" si="290"/>
        <v>0.16383409101892865</v>
      </c>
      <c r="M494">
        <f t="shared" si="291"/>
        <v>-3.4716049939589211E-2</v>
      </c>
      <c r="N494">
        <f t="shared" si="292"/>
        <v>0.14621024567055985</v>
      </c>
      <c r="O494">
        <f t="shared" si="293"/>
        <v>1</v>
      </c>
      <c r="P494">
        <f t="shared" si="294"/>
        <v>0</v>
      </c>
      <c r="Q494">
        <f t="shared" si="295"/>
        <v>0</v>
      </c>
      <c r="R494">
        <f t="shared" si="299"/>
        <v>1</v>
      </c>
      <c r="S494">
        <f t="shared" si="300"/>
        <v>0</v>
      </c>
      <c r="T494" s="5">
        <f t="shared" si="296"/>
        <v>1.00964508788342</v>
      </c>
      <c r="U494" s="5">
        <f t="shared" si="297"/>
        <v>1.00964508788342</v>
      </c>
      <c r="V494" s="5">
        <f>PRODUCT($T$3:T494)-1</f>
        <v>0.8493493954046758</v>
      </c>
      <c r="W494" s="4">
        <f>PRODUCT($U$3:U494)-1</f>
        <v>1.036006775872317</v>
      </c>
      <c r="X494">
        <f t="shared" si="301"/>
        <v>1.0161420304585063</v>
      </c>
      <c r="Y494" s="1">
        <f t="shared" si="302"/>
        <v>42474</v>
      </c>
      <c r="Z494">
        <f t="shared" si="303"/>
        <v>-8.435061522874876E-3</v>
      </c>
      <c r="AA494" s="6">
        <f t="shared" si="304"/>
        <v>8.1867543918852093E-3</v>
      </c>
      <c r="AB494" s="6">
        <f t="shared" si="305"/>
        <v>-8.8721771094402158E-3</v>
      </c>
      <c r="AC494" s="6">
        <f t="shared" si="306"/>
        <v>-1.1884871586220869E-2</v>
      </c>
      <c r="AD494" s="6">
        <f t="shared" si="307"/>
        <v>2.7194870836450225E-2</v>
      </c>
      <c r="AE494" s="6">
        <f t="shared" si="308"/>
        <v>-1.7688718607646536E-2</v>
      </c>
      <c r="AF494" s="6">
        <f t="shared" si="309"/>
        <v>5.3598617545931315E-3</v>
      </c>
      <c r="AG494" s="6">
        <f t="shared" si="310"/>
        <v>2.2368265282270983E-3</v>
      </c>
      <c r="AH494" s="6">
        <f t="shared" si="311"/>
        <v>1.2149061274048023E-2</v>
      </c>
      <c r="AI494" s="6">
        <f t="shared" si="312"/>
        <v>1.9314661419416179E-2</v>
      </c>
      <c r="AJ494" s="6">
        <f t="shared" si="313"/>
        <v>9.6450878834200005E-3</v>
      </c>
      <c r="AK494">
        <f t="shared" si="314"/>
        <v>-8.435061522874876E-3</v>
      </c>
      <c r="AL494" s="6">
        <f t="shared" si="315"/>
        <v>8.1867543918852093E-3</v>
      </c>
      <c r="AM494" s="6">
        <f t="shared" si="316"/>
        <v>-8.8721771094402158E-3</v>
      </c>
      <c r="AN494" s="6">
        <f t="shared" si="317"/>
        <v>-1.1884871586220869E-2</v>
      </c>
      <c r="AO494" s="6">
        <f t="shared" si="318"/>
        <v>2.7194870836450225E-2</v>
      </c>
      <c r="AP494" s="6">
        <f t="shared" si="319"/>
        <v>-1.7688718607646536E-2</v>
      </c>
      <c r="AQ494" s="6">
        <f t="shared" si="320"/>
        <v>5.3598617545931315E-3</v>
      </c>
      <c r="AR494" s="6">
        <f t="shared" si="321"/>
        <v>2.2368265282270983E-3</v>
      </c>
      <c r="AS494" s="6">
        <f t="shared" si="322"/>
        <v>1.2149061274048023E-2</v>
      </c>
      <c r="AT494" s="6">
        <f t="shared" si="323"/>
        <v>1.9314661419416179E-2</v>
      </c>
      <c r="AU494" s="6">
        <f t="shared" si="324"/>
        <v>9.6450878834200005E-3</v>
      </c>
      <c r="AV494">
        <f t="shared" si="325"/>
        <v>1</v>
      </c>
      <c r="AW494">
        <f t="shared" si="326"/>
        <v>0</v>
      </c>
      <c r="AX494">
        <f t="shared" si="327"/>
        <v>0</v>
      </c>
    </row>
    <row r="495" spans="1:50" x14ac:dyDescent="0.25">
      <c r="A495" s="1">
        <v>42475</v>
      </c>
      <c r="B495">
        <v>621.919983</v>
      </c>
      <c r="C495">
        <v>626.77002000000005</v>
      </c>
      <c r="D495">
        <v>618.10998500000005</v>
      </c>
      <c r="E495">
        <v>625.89001499999995</v>
      </c>
      <c r="F495">
        <v>625.89001499999995</v>
      </c>
      <c r="G495">
        <v>2887700</v>
      </c>
      <c r="H495" s="2">
        <f t="shared" si="298"/>
        <v>8.2803302456704309E-3</v>
      </c>
      <c r="I495">
        <f t="shared" si="287"/>
        <v>722.45001200000002</v>
      </c>
      <c r="J495">
        <f t="shared" si="288"/>
        <v>599.20001200000002</v>
      </c>
      <c r="K495">
        <f t="shared" si="289"/>
        <v>706.51000999999997</v>
      </c>
      <c r="L495">
        <f t="shared" si="290"/>
        <v>0.15427630204325937</v>
      </c>
      <c r="M495">
        <f t="shared" si="291"/>
        <v>-4.2643279746202634E-2</v>
      </c>
      <c r="N495">
        <f t="shared" si="292"/>
        <v>0.12880856551130626</v>
      </c>
      <c r="O495">
        <f t="shared" si="293"/>
        <v>1</v>
      </c>
      <c r="P495">
        <f t="shared" si="294"/>
        <v>0</v>
      </c>
      <c r="Q495">
        <f t="shared" si="295"/>
        <v>0</v>
      </c>
      <c r="R495">
        <f t="shared" si="299"/>
        <v>1</v>
      </c>
      <c r="S495">
        <f t="shared" si="300"/>
        <v>0</v>
      </c>
      <c r="T495" s="5">
        <f t="shared" si="296"/>
        <v>1.0082803302456704</v>
      </c>
      <c r="U495" s="5">
        <f t="shared" si="297"/>
        <v>1.0082803302456704</v>
      </c>
      <c r="V495" s="5">
        <f>PRODUCT($T$3:T495)-1</f>
        <v>0.86466261913825737</v>
      </c>
      <c r="W495" s="4">
        <f>PRODUCT($U$3:U495)-1</f>
        <v>1.0528655843589627</v>
      </c>
      <c r="X495">
        <f t="shared" si="301"/>
        <v>1.0328363522928794</v>
      </c>
      <c r="Y495" s="1">
        <f t="shared" si="302"/>
        <v>42475</v>
      </c>
      <c r="Z495">
        <f t="shared" si="303"/>
        <v>8.1867543918852093E-3</v>
      </c>
      <c r="AA495" s="6">
        <f t="shared" si="304"/>
        <v>-8.8721771094402158E-3</v>
      </c>
      <c r="AB495" s="6">
        <f t="shared" si="305"/>
        <v>-1.1884871586220869E-2</v>
      </c>
      <c r="AC495" s="6">
        <f t="shared" si="306"/>
        <v>2.7194870836450225E-2</v>
      </c>
      <c r="AD495" s="6">
        <f t="shared" si="307"/>
        <v>-1.7688718607646536E-2</v>
      </c>
      <c r="AE495" s="6">
        <f t="shared" si="308"/>
        <v>5.3598617545931315E-3</v>
      </c>
      <c r="AF495" s="6">
        <f t="shared" si="309"/>
        <v>2.2368265282270983E-3</v>
      </c>
      <c r="AG495" s="6">
        <f t="shared" si="310"/>
        <v>1.2149061274048023E-2</v>
      </c>
      <c r="AH495" s="6">
        <f t="shared" si="311"/>
        <v>1.9314661419416179E-2</v>
      </c>
      <c r="AI495" s="6">
        <f t="shared" si="312"/>
        <v>9.6450878834200005E-3</v>
      </c>
      <c r="AJ495" s="6">
        <f t="shared" si="313"/>
        <v>8.2803302456704309E-3</v>
      </c>
      <c r="AK495">
        <f t="shared" si="314"/>
        <v>8.1867543918852093E-3</v>
      </c>
      <c r="AL495" s="6">
        <f t="shared" si="315"/>
        <v>-8.8721771094402158E-3</v>
      </c>
      <c r="AM495" s="6">
        <f t="shared" si="316"/>
        <v>-1.1884871586220869E-2</v>
      </c>
      <c r="AN495" s="6">
        <f t="shared" si="317"/>
        <v>2.7194870836450225E-2</v>
      </c>
      <c r="AO495" s="6">
        <f t="shared" si="318"/>
        <v>-1.7688718607646536E-2</v>
      </c>
      <c r="AP495" s="6">
        <f t="shared" si="319"/>
        <v>5.3598617545931315E-3</v>
      </c>
      <c r="AQ495" s="6">
        <f t="shared" si="320"/>
        <v>2.2368265282270983E-3</v>
      </c>
      <c r="AR495" s="6">
        <f t="shared" si="321"/>
        <v>1.2149061274048023E-2</v>
      </c>
      <c r="AS495" s="6">
        <f t="shared" si="322"/>
        <v>1.9314661419416179E-2</v>
      </c>
      <c r="AT495" s="6">
        <f t="shared" si="323"/>
        <v>9.6450878834200005E-3</v>
      </c>
      <c r="AU495" s="6">
        <f t="shared" si="324"/>
        <v>8.2803302456704309E-3</v>
      </c>
      <c r="AV495">
        <f t="shared" si="325"/>
        <v>1</v>
      </c>
      <c r="AW495">
        <f t="shared" si="326"/>
        <v>0</v>
      </c>
      <c r="AX495">
        <f t="shared" si="327"/>
        <v>0</v>
      </c>
    </row>
    <row r="496" spans="1:50" x14ac:dyDescent="0.25">
      <c r="A496" s="1">
        <v>42478</v>
      </c>
      <c r="B496">
        <v>625.34997599999997</v>
      </c>
      <c r="C496">
        <v>637.64001499999995</v>
      </c>
      <c r="D496">
        <v>624.96002199999998</v>
      </c>
      <c r="E496">
        <v>635.34997599999997</v>
      </c>
      <c r="F496">
        <v>635.34997599999997</v>
      </c>
      <c r="G496">
        <v>4336400</v>
      </c>
      <c r="H496" s="2">
        <f t="shared" si="298"/>
        <v>1.5114414311274915E-2</v>
      </c>
      <c r="I496">
        <f t="shared" si="287"/>
        <v>722.45001200000002</v>
      </c>
      <c r="J496">
        <f t="shared" si="288"/>
        <v>599.20001200000002</v>
      </c>
      <c r="K496">
        <f t="shared" si="289"/>
        <v>700.28002900000001</v>
      </c>
      <c r="L496">
        <f t="shared" si="290"/>
        <v>0.13708985486764225</v>
      </c>
      <c r="M496">
        <f t="shared" si="291"/>
        <v>-5.6897718368686845E-2</v>
      </c>
      <c r="N496">
        <f t="shared" si="292"/>
        <v>0.102195727477292</v>
      </c>
      <c r="O496">
        <f t="shared" si="293"/>
        <v>1</v>
      </c>
      <c r="P496">
        <f t="shared" si="294"/>
        <v>0</v>
      </c>
      <c r="Q496">
        <f t="shared" si="295"/>
        <v>0</v>
      </c>
      <c r="R496">
        <f t="shared" si="299"/>
        <v>1</v>
      </c>
      <c r="S496">
        <f t="shared" si="300"/>
        <v>0</v>
      </c>
      <c r="T496" s="5">
        <f t="shared" si="296"/>
        <v>1.0151144143112749</v>
      </c>
      <c r="U496" s="5">
        <f t="shared" si="297"/>
        <v>1.0151144143112749</v>
      </c>
      <c r="V496" s="5">
        <f>PRODUCT($T$3:T496)-1</f>
        <v>0.89284590251466001</v>
      </c>
      <c r="W496" s="4">
        <f>PRODUCT($U$3:U496)-1</f>
        <v>1.0838934453263214</v>
      </c>
      <c r="X496">
        <f t="shared" si="301"/>
        <v>1.0635614831484546</v>
      </c>
      <c r="Y496" s="1">
        <f t="shared" si="302"/>
        <v>42478</v>
      </c>
      <c r="Z496">
        <f t="shared" si="303"/>
        <v>-8.8721771094402158E-3</v>
      </c>
      <c r="AA496" s="6">
        <f t="shared" si="304"/>
        <v>-1.1884871586220869E-2</v>
      </c>
      <c r="AB496" s="6">
        <f t="shared" si="305"/>
        <v>2.7194870836450225E-2</v>
      </c>
      <c r="AC496" s="6">
        <f t="shared" si="306"/>
        <v>-1.7688718607646536E-2</v>
      </c>
      <c r="AD496" s="6">
        <f t="shared" si="307"/>
        <v>5.3598617545931315E-3</v>
      </c>
      <c r="AE496" s="6">
        <f t="shared" si="308"/>
        <v>2.2368265282270983E-3</v>
      </c>
      <c r="AF496" s="6">
        <f t="shared" si="309"/>
        <v>1.2149061274048023E-2</v>
      </c>
      <c r="AG496" s="6">
        <f t="shared" si="310"/>
        <v>1.9314661419416179E-2</v>
      </c>
      <c r="AH496" s="6">
        <f t="shared" si="311"/>
        <v>9.6450878834200005E-3</v>
      </c>
      <c r="AI496" s="6">
        <f t="shared" si="312"/>
        <v>8.2803302456704309E-3</v>
      </c>
      <c r="AJ496" s="6">
        <f t="shared" si="313"/>
        <v>1.5114414311274915E-2</v>
      </c>
      <c r="AK496">
        <f t="shared" si="314"/>
        <v>-8.8721771094402158E-3</v>
      </c>
      <c r="AL496" s="6">
        <f t="shared" si="315"/>
        <v>-1.1884871586220869E-2</v>
      </c>
      <c r="AM496" s="6">
        <f t="shared" si="316"/>
        <v>2.7194870836450225E-2</v>
      </c>
      <c r="AN496" s="6">
        <f t="shared" si="317"/>
        <v>-1.7688718607646536E-2</v>
      </c>
      <c r="AO496" s="6">
        <f t="shared" si="318"/>
        <v>5.3598617545931315E-3</v>
      </c>
      <c r="AP496" s="6">
        <f t="shared" si="319"/>
        <v>2.2368265282270983E-3</v>
      </c>
      <c r="AQ496" s="6">
        <f t="shared" si="320"/>
        <v>1.2149061274048023E-2</v>
      </c>
      <c r="AR496" s="6">
        <f t="shared" si="321"/>
        <v>1.9314661419416179E-2</v>
      </c>
      <c r="AS496" s="6">
        <f t="shared" si="322"/>
        <v>9.6450878834200005E-3</v>
      </c>
      <c r="AT496" s="6">
        <f t="shared" si="323"/>
        <v>8.2803302456704309E-3</v>
      </c>
      <c r="AU496" s="6">
        <f t="shared" si="324"/>
        <v>1.5114414311274915E-2</v>
      </c>
      <c r="AV496">
        <f t="shared" si="325"/>
        <v>1</v>
      </c>
      <c r="AW496">
        <f t="shared" si="326"/>
        <v>0</v>
      </c>
      <c r="AX496">
        <f t="shared" si="327"/>
        <v>0</v>
      </c>
    </row>
    <row r="497" spans="1:50" x14ac:dyDescent="0.25">
      <c r="A497" s="1">
        <v>42479</v>
      </c>
      <c r="B497">
        <v>637.14001499999995</v>
      </c>
      <c r="C497">
        <v>638.01000999999997</v>
      </c>
      <c r="D497">
        <v>620.79998799999998</v>
      </c>
      <c r="E497">
        <v>627.90002400000003</v>
      </c>
      <c r="F497">
        <v>627.90002400000003</v>
      </c>
      <c r="G497">
        <v>4055900</v>
      </c>
      <c r="H497" s="2">
        <f t="shared" si="298"/>
        <v>-1.1725745307968549E-2</v>
      </c>
      <c r="I497">
        <f t="shared" si="287"/>
        <v>722.45001200000002</v>
      </c>
      <c r="J497">
        <f t="shared" si="288"/>
        <v>599.20001200000002</v>
      </c>
      <c r="K497">
        <f t="shared" si="289"/>
        <v>693.90997300000004</v>
      </c>
      <c r="L497">
        <f t="shared" si="290"/>
        <v>0.15058127788827735</v>
      </c>
      <c r="M497">
        <f t="shared" si="291"/>
        <v>-4.5707932637377935E-2</v>
      </c>
      <c r="N497">
        <f t="shared" si="292"/>
        <v>0.10512811988680548</v>
      </c>
      <c r="O497">
        <f t="shared" si="293"/>
        <v>1</v>
      </c>
      <c r="P497">
        <f t="shared" si="294"/>
        <v>0</v>
      </c>
      <c r="Q497">
        <f t="shared" si="295"/>
        <v>0</v>
      </c>
      <c r="R497">
        <f t="shared" si="299"/>
        <v>1</v>
      </c>
      <c r="S497">
        <f t="shared" si="300"/>
        <v>0</v>
      </c>
      <c r="T497" s="5">
        <f t="shared" si="296"/>
        <v>0.98827425469203145</v>
      </c>
      <c r="U497" s="5">
        <f t="shared" si="297"/>
        <v>0.98827425469203145</v>
      </c>
      <c r="V497" s="5">
        <f>PRODUCT($T$3:T497)-1</f>
        <v>0.87065087355454129</v>
      </c>
      <c r="W497" s="4">
        <f>PRODUCT($U$3:U497)-1</f>
        <v>1.05945824153748</v>
      </c>
      <c r="X497">
        <f t="shared" si="301"/>
        <v>1.0393646867697219</v>
      </c>
      <c r="Y497" s="1">
        <f t="shared" si="302"/>
        <v>42479</v>
      </c>
      <c r="Z497">
        <f t="shared" si="303"/>
        <v>-1.1884871586220869E-2</v>
      </c>
      <c r="AA497" s="6">
        <f t="shared" si="304"/>
        <v>2.7194870836450225E-2</v>
      </c>
      <c r="AB497" s="6">
        <f t="shared" si="305"/>
        <v>-1.7688718607646536E-2</v>
      </c>
      <c r="AC497" s="6">
        <f t="shared" si="306"/>
        <v>5.3598617545931315E-3</v>
      </c>
      <c r="AD497" s="6">
        <f t="shared" si="307"/>
        <v>2.2368265282270983E-3</v>
      </c>
      <c r="AE497" s="6">
        <f t="shared" si="308"/>
        <v>1.2149061274048023E-2</v>
      </c>
      <c r="AF497" s="6">
        <f t="shared" si="309"/>
        <v>1.9314661419416179E-2</v>
      </c>
      <c r="AG497" s="6">
        <f t="shared" si="310"/>
        <v>9.6450878834200005E-3</v>
      </c>
      <c r="AH497" s="6">
        <f t="shared" si="311"/>
        <v>8.2803302456704309E-3</v>
      </c>
      <c r="AI497" s="6">
        <f t="shared" si="312"/>
        <v>1.5114414311274915E-2</v>
      </c>
      <c r="AJ497" s="6">
        <f t="shared" si="313"/>
        <v>-1.1725745307968549E-2</v>
      </c>
      <c r="AK497">
        <f t="shared" si="314"/>
        <v>-1.1884871586220869E-2</v>
      </c>
      <c r="AL497" s="6">
        <f t="shared" si="315"/>
        <v>2.7194870836450225E-2</v>
      </c>
      <c r="AM497" s="6">
        <f t="shared" si="316"/>
        <v>-1.7688718607646536E-2</v>
      </c>
      <c r="AN497" s="6">
        <f t="shared" si="317"/>
        <v>5.3598617545931315E-3</v>
      </c>
      <c r="AO497" s="6">
        <f t="shared" si="318"/>
        <v>2.2368265282270983E-3</v>
      </c>
      <c r="AP497" s="6">
        <f t="shared" si="319"/>
        <v>1.2149061274048023E-2</v>
      </c>
      <c r="AQ497" s="6">
        <f t="shared" si="320"/>
        <v>1.9314661419416179E-2</v>
      </c>
      <c r="AR497" s="6">
        <f t="shared" si="321"/>
        <v>9.6450878834200005E-3</v>
      </c>
      <c r="AS497" s="6">
        <f t="shared" si="322"/>
        <v>8.2803302456704309E-3</v>
      </c>
      <c r="AT497" s="6">
        <f t="shared" si="323"/>
        <v>1.5114414311274915E-2</v>
      </c>
      <c r="AU497" s="6">
        <f t="shared" si="324"/>
        <v>-1.1725745307968549E-2</v>
      </c>
      <c r="AV497">
        <f t="shared" si="325"/>
        <v>1</v>
      </c>
      <c r="AW497">
        <f t="shared" si="326"/>
        <v>0</v>
      </c>
      <c r="AX497">
        <f t="shared" si="327"/>
        <v>0</v>
      </c>
    </row>
    <row r="498" spans="1:50" x14ac:dyDescent="0.25">
      <c r="A498" s="1">
        <v>42480</v>
      </c>
      <c r="B498">
        <v>630</v>
      </c>
      <c r="C498">
        <v>636.54998799999998</v>
      </c>
      <c r="D498">
        <v>623</v>
      </c>
      <c r="E498">
        <v>632.98999000000003</v>
      </c>
      <c r="F498">
        <v>632.98999000000003</v>
      </c>
      <c r="G498">
        <v>2609400</v>
      </c>
      <c r="H498" s="2">
        <f t="shared" si="298"/>
        <v>8.1063319086607244E-3</v>
      </c>
      <c r="I498">
        <f t="shared" si="287"/>
        <v>722.45001200000002</v>
      </c>
      <c r="J498">
        <f t="shared" si="288"/>
        <v>599.20001200000002</v>
      </c>
      <c r="K498">
        <f t="shared" si="289"/>
        <v>688.76000999999997</v>
      </c>
      <c r="L498">
        <f t="shared" si="290"/>
        <v>0.14132928389594279</v>
      </c>
      <c r="M498">
        <f t="shared" si="291"/>
        <v>-5.3381536096645088E-2</v>
      </c>
      <c r="N498">
        <f t="shared" si="292"/>
        <v>8.8105690265338765E-2</v>
      </c>
      <c r="O498">
        <f t="shared" si="293"/>
        <v>1</v>
      </c>
      <c r="P498">
        <f t="shared" si="294"/>
        <v>0</v>
      </c>
      <c r="Q498">
        <f t="shared" si="295"/>
        <v>0</v>
      </c>
      <c r="R498">
        <f t="shared" si="299"/>
        <v>1</v>
      </c>
      <c r="S498">
        <f t="shared" si="300"/>
        <v>0</v>
      </c>
      <c r="T498" s="5">
        <f t="shared" si="296"/>
        <v>1.0081063319086607</v>
      </c>
      <c r="U498" s="5">
        <f t="shared" si="297"/>
        <v>1.0081063319086607</v>
      </c>
      <c r="V498" s="5">
        <f>PRODUCT($T$3:T498)-1</f>
        <v>0.88581499042080059</v>
      </c>
      <c r="W498" s="4">
        <f>PRODUCT($U$3:U498)-1</f>
        <v>1.0761528935954097</v>
      </c>
      <c r="X498">
        <f t="shared" si="301"/>
        <v>1.0558964538034794</v>
      </c>
      <c r="Y498" s="1">
        <f t="shared" si="302"/>
        <v>42480</v>
      </c>
      <c r="Z498">
        <f t="shared" si="303"/>
        <v>2.7194870836450225E-2</v>
      </c>
      <c r="AA498" s="6">
        <f t="shared" si="304"/>
        <v>-1.7688718607646536E-2</v>
      </c>
      <c r="AB498" s="6">
        <f t="shared" si="305"/>
        <v>5.3598617545931315E-3</v>
      </c>
      <c r="AC498" s="6">
        <f t="shared" si="306"/>
        <v>2.2368265282270983E-3</v>
      </c>
      <c r="AD498" s="6">
        <f t="shared" si="307"/>
        <v>1.2149061274048023E-2</v>
      </c>
      <c r="AE498" s="6">
        <f t="shared" si="308"/>
        <v>1.9314661419416179E-2</v>
      </c>
      <c r="AF498" s="6">
        <f t="shared" si="309"/>
        <v>9.6450878834200005E-3</v>
      </c>
      <c r="AG498" s="6">
        <f t="shared" si="310"/>
        <v>8.2803302456704309E-3</v>
      </c>
      <c r="AH498" s="6">
        <f t="shared" si="311"/>
        <v>1.5114414311274915E-2</v>
      </c>
      <c r="AI498" s="6">
        <f t="shared" si="312"/>
        <v>-1.1725745307968549E-2</v>
      </c>
      <c r="AJ498" s="6">
        <f t="shared" si="313"/>
        <v>8.1063319086607244E-3</v>
      </c>
      <c r="AK498">
        <f t="shared" si="314"/>
        <v>2.7194870836450225E-2</v>
      </c>
      <c r="AL498" s="6">
        <f t="shared" si="315"/>
        <v>-1.7688718607646536E-2</v>
      </c>
      <c r="AM498" s="6">
        <f t="shared" si="316"/>
        <v>5.3598617545931315E-3</v>
      </c>
      <c r="AN498" s="6">
        <f t="shared" si="317"/>
        <v>2.2368265282270983E-3</v>
      </c>
      <c r="AO498" s="6">
        <f t="shared" si="318"/>
        <v>1.2149061274048023E-2</v>
      </c>
      <c r="AP498" s="6">
        <f t="shared" si="319"/>
        <v>1.9314661419416179E-2</v>
      </c>
      <c r="AQ498" s="6">
        <f t="shared" si="320"/>
        <v>9.6450878834200005E-3</v>
      </c>
      <c r="AR498" s="6">
        <f t="shared" si="321"/>
        <v>8.2803302456704309E-3</v>
      </c>
      <c r="AS498" s="6">
        <f t="shared" si="322"/>
        <v>1.5114414311274915E-2</v>
      </c>
      <c r="AT498" s="6">
        <f t="shared" si="323"/>
        <v>-1.1725745307968549E-2</v>
      </c>
      <c r="AU498" s="6">
        <f t="shared" si="324"/>
        <v>8.1063319086607244E-3</v>
      </c>
      <c r="AV498">
        <f t="shared" si="325"/>
        <v>1</v>
      </c>
      <c r="AW498">
        <f t="shared" si="326"/>
        <v>0</v>
      </c>
      <c r="AX498">
        <f t="shared" si="327"/>
        <v>0</v>
      </c>
    </row>
    <row r="499" spans="1:50" x14ac:dyDescent="0.25">
      <c r="A499" s="1">
        <v>42481</v>
      </c>
      <c r="B499">
        <v>631</v>
      </c>
      <c r="C499">
        <v>637.82000700000003</v>
      </c>
      <c r="D499">
        <v>628.5</v>
      </c>
      <c r="E499">
        <v>631</v>
      </c>
      <c r="F499">
        <v>631</v>
      </c>
      <c r="G499">
        <v>2596300</v>
      </c>
      <c r="H499" s="2">
        <f t="shared" si="298"/>
        <v>-3.1437937904832403E-3</v>
      </c>
      <c r="I499">
        <f t="shared" si="287"/>
        <v>722.45001200000002</v>
      </c>
      <c r="J499">
        <f t="shared" si="288"/>
        <v>599.20001200000002</v>
      </c>
      <c r="K499">
        <f t="shared" si="289"/>
        <v>689.55999799999995</v>
      </c>
      <c r="L499">
        <f t="shared" si="290"/>
        <v>0.14492870364500798</v>
      </c>
      <c r="M499">
        <f t="shared" si="291"/>
        <v>-5.0396177496037975E-2</v>
      </c>
      <c r="N499">
        <f t="shared" si="292"/>
        <v>9.280506814580014E-2</v>
      </c>
      <c r="O499">
        <f t="shared" si="293"/>
        <v>1</v>
      </c>
      <c r="P499">
        <f t="shared" si="294"/>
        <v>0</v>
      </c>
      <c r="Q499">
        <f t="shared" si="295"/>
        <v>0</v>
      </c>
      <c r="R499">
        <f t="shared" si="299"/>
        <v>1</v>
      </c>
      <c r="S499">
        <f t="shared" si="300"/>
        <v>0</v>
      </c>
      <c r="T499" s="5">
        <f t="shared" si="296"/>
        <v>0.99685620620951676</v>
      </c>
      <c r="U499" s="5">
        <f t="shared" si="297"/>
        <v>0.99685620620951676</v>
      </c>
      <c r="V499" s="5">
        <f>PRODUCT($T$3:T499)-1</f>
        <v>0.87988637696391536</v>
      </c>
      <c r="W499" s="4">
        <f>PRODUCT($U$3:U499)-1</f>
        <v>1.0696258970204306</v>
      </c>
      <c r="X499">
        <f t="shared" si="301"/>
        <v>1.0494331392981353</v>
      </c>
      <c r="Y499" s="1">
        <f t="shared" si="302"/>
        <v>42481</v>
      </c>
      <c r="Z499">
        <f t="shared" si="303"/>
        <v>-1.7688718607646536E-2</v>
      </c>
      <c r="AA499" s="6">
        <f t="shared" si="304"/>
        <v>5.3598617545931315E-3</v>
      </c>
      <c r="AB499" s="6">
        <f t="shared" si="305"/>
        <v>2.2368265282270983E-3</v>
      </c>
      <c r="AC499" s="6">
        <f t="shared" si="306"/>
        <v>1.2149061274048023E-2</v>
      </c>
      <c r="AD499" s="6">
        <f t="shared" si="307"/>
        <v>1.9314661419416179E-2</v>
      </c>
      <c r="AE499" s="6">
        <f t="shared" si="308"/>
        <v>9.6450878834200005E-3</v>
      </c>
      <c r="AF499" s="6">
        <f t="shared" si="309"/>
        <v>8.2803302456704309E-3</v>
      </c>
      <c r="AG499" s="6">
        <f t="shared" si="310"/>
        <v>1.5114414311274915E-2</v>
      </c>
      <c r="AH499" s="6">
        <f t="shared" si="311"/>
        <v>-1.1725745307968549E-2</v>
      </c>
      <c r="AI499" s="6">
        <f t="shared" si="312"/>
        <v>8.1063319086607244E-3</v>
      </c>
      <c r="AJ499" s="6">
        <f t="shared" si="313"/>
        <v>-3.1437937904832403E-3</v>
      </c>
      <c r="AK499">
        <f t="shared" si="314"/>
        <v>-1.7688718607646536E-2</v>
      </c>
      <c r="AL499" s="6">
        <f t="shared" si="315"/>
        <v>5.3598617545931315E-3</v>
      </c>
      <c r="AM499" s="6">
        <f t="shared" si="316"/>
        <v>2.2368265282270983E-3</v>
      </c>
      <c r="AN499" s="6">
        <f t="shared" si="317"/>
        <v>1.2149061274048023E-2</v>
      </c>
      <c r="AO499" s="6">
        <f t="shared" si="318"/>
        <v>1.9314661419416179E-2</v>
      </c>
      <c r="AP499" s="6">
        <f t="shared" si="319"/>
        <v>9.6450878834200005E-3</v>
      </c>
      <c r="AQ499" s="6">
        <f t="shared" si="320"/>
        <v>8.2803302456704309E-3</v>
      </c>
      <c r="AR499" s="6">
        <f t="shared" si="321"/>
        <v>1.5114414311274915E-2</v>
      </c>
      <c r="AS499" s="6">
        <f t="shared" si="322"/>
        <v>-1.1725745307968549E-2</v>
      </c>
      <c r="AT499" s="6">
        <f t="shared" si="323"/>
        <v>8.1063319086607244E-3</v>
      </c>
      <c r="AU499" s="6">
        <f t="shared" si="324"/>
        <v>-3.1437937904832403E-3</v>
      </c>
      <c r="AV499">
        <f t="shared" si="325"/>
        <v>1</v>
      </c>
      <c r="AW499">
        <f t="shared" si="326"/>
        <v>0</v>
      </c>
      <c r="AX499">
        <f t="shared" si="327"/>
        <v>0</v>
      </c>
    </row>
    <row r="500" spans="1:50" x14ac:dyDescent="0.25">
      <c r="A500" s="1">
        <v>42482</v>
      </c>
      <c r="B500">
        <v>624.46997099999999</v>
      </c>
      <c r="C500">
        <v>628.25</v>
      </c>
      <c r="D500">
        <v>611.55999799999995</v>
      </c>
      <c r="E500">
        <v>620.5</v>
      </c>
      <c r="F500">
        <v>620.5</v>
      </c>
      <c r="G500">
        <v>5083900</v>
      </c>
      <c r="H500" s="2">
        <f t="shared" si="298"/>
        <v>-1.6640253565768592E-2</v>
      </c>
      <c r="I500">
        <f t="shared" si="287"/>
        <v>722.45001200000002</v>
      </c>
      <c r="J500">
        <f t="shared" si="288"/>
        <v>599.20001200000002</v>
      </c>
      <c r="K500">
        <f t="shared" si="289"/>
        <v>700</v>
      </c>
      <c r="L500">
        <f t="shared" si="290"/>
        <v>0.16430300080580174</v>
      </c>
      <c r="M500">
        <f t="shared" si="291"/>
        <v>-3.432713618049954E-2</v>
      </c>
      <c r="N500">
        <f t="shared" si="292"/>
        <v>0.12812248186946018</v>
      </c>
      <c r="O500">
        <f t="shared" si="293"/>
        <v>1</v>
      </c>
      <c r="P500">
        <f t="shared" si="294"/>
        <v>0</v>
      </c>
      <c r="Q500">
        <f t="shared" si="295"/>
        <v>0</v>
      </c>
      <c r="R500">
        <f t="shared" si="299"/>
        <v>1</v>
      </c>
      <c r="S500">
        <f t="shared" si="300"/>
        <v>0</v>
      </c>
      <c r="T500" s="5">
        <f t="shared" si="296"/>
        <v>0.98335974643423141</v>
      </c>
      <c r="U500" s="5">
        <f t="shared" si="297"/>
        <v>0.98335974643423141</v>
      </c>
      <c r="V500" s="5">
        <f>PRODUCT($T$3:T500)-1</f>
        <v>0.84860459097640173</v>
      </c>
      <c r="W500" s="4">
        <f>PRODUCT($U$3:U500)-1</f>
        <v>1.0351867973077296</v>
      </c>
      <c r="X500">
        <f t="shared" si="301"/>
        <v>1.0153300521941251</v>
      </c>
      <c r="Y500" s="1">
        <f t="shared" si="302"/>
        <v>42482</v>
      </c>
      <c r="Z500">
        <f t="shared" si="303"/>
        <v>5.3598617545931315E-3</v>
      </c>
      <c r="AA500" s="6">
        <f t="shared" si="304"/>
        <v>2.2368265282270983E-3</v>
      </c>
      <c r="AB500" s="6">
        <f t="shared" si="305"/>
        <v>1.2149061274048023E-2</v>
      </c>
      <c r="AC500" s="6">
        <f t="shared" si="306"/>
        <v>1.9314661419416179E-2</v>
      </c>
      <c r="AD500" s="6">
        <f t="shared" si="307"/>
        <v>9.6450878834200005E-3</v>
      </c>
      <c r="AE500" s="6">
        <f t="shared" si="308"/>
        <v>8.2803302456704309E-3</v>
      </c>
      <c r="AF500" s="6">
        <f t="shared" si="309"/>
        <v>1.5114414311274915E-2</v>
      </c>
      <c r="AG500" s="6">
        <f t="shared" si="310"/>
        <v>-1.1725745307968549E-2</v>
      </c>
      <c r="AH500" s="6">
        <f t="shared" si="311"/>
        <v>8.1063319086607244E-3</v>
      </c>
      <c r="AI500" s="6">
        <f t="shared" si="312"/>
        <v>-3.1437937904832403E-3</v>
      </c>
      <c r="AJ500" s="6">
        <f t="shared" si="313"/>
        <v>-1.6640253565768592E-2</v>
      </c>
      <c r="AK500">
        <f t="shared" si="314"/>
        <v>5.3598617545931315E-3</v>
      </c>
      <c r="AL500" s="6">
        <f t="shared" si="315"/>
        <v>2.2368265282270983E-3</v>
      </c>
      <c r="AM500" s="6">
        <f t="shared" si="316"/>
        <v>1.2149061274048023E-2</v>
      </c>
      <c r="AN500" s="6">
        <f t="shared" si="317"/>
        <v>1.9314661419416179E-2</v>
      </c>
      <c r="AO500" s="6">
        <f t="shared" si="318"/>
        <v>9.6450878834200005E-3</v>
      </c>
      <c r="AP500" s="6">
        <f t="shared" si="319"/>
        <v>8.2803302456704309E-3</v>
      </c>
      <c r="AQ500" s="6">
        <f t="shared" si="320"/>
        <v>1.5114414311274915E-2</v>
      </c>
      <c r="AR500" s="6">
        <f t="shared" si="321"/>
        <v>-1.1725745307968549E-2</v>
      </c>
      <c r="AS500" s="6">
        <f t="shared" si="322"/>
        <v>8.1063319086607244E-3</v>
      </c>
      <c r="AT500" s="6">
        <f t="shared" si="323"/>
        <v>-3.1437937904832403E-3</v>
      </c>
      <c r="AU500" s="6">
        <f t="shared" si="324"/>
        <v>-1.6640253565768592E-2</v>
      </c>
      <c r="AV500">
        <f t="shared" si="325"/>
        <v>1</v>
      </c>
      <c r="AW500">
        <f t="shared" si="326"/>
        <v>0</v>
      </c>
      <c r="AX500">
        <f t="shared" si="327"/>
        <v>0</v>
      </c>
    </row>
    <row r="501" spans="1:50" x14ac:dyDescent="0.25">
      <c r="A501" s="1">
        <v>42485</v>
      </c>
      <c r="B501">
        <v>616.60998500000005</v>
      </c>
      <c r="C501">
        <v>626.97997999999995</v>
      </c>
      <c r="D501">
        <v>616.25</v>
      </c>
      <c r="E501">
        <v>626.20001200000002</v>
      </c>
      <c r="F501">
        <v>626.20001200000002</v>
      </c>
      <c r="G501">
        <v>2682900</v>
      </c>
      <c r="H501" s="2">
        <f t="shared" si="298"/>
        <v>9.1861595487510161E-3</v>
      </c>
      <c r="I501">
        <f t="shared" si="287"/>
        <v>722.45001200000002</v>
      </c>
      <c r="J501">
        <f t="shared" si="288"/>
        <v>599.20001200000002</v>
      </c>
      <c r="K501">
        <f t="shared" si="289"/>
        <v>696.419983</v>
      </c>
      <c r="L501">
        <f t="shared" si="290"/>
        <v>0.15370488367221569</v>
      </c>
      <c r="M501">
        <f t="shared" si="291"/>
        <v>-4.3117214121037084E-2</v>
      </c>
      <c r="N501">
        <f t="shared" si="292"/>
        <v>0.11213664908074139</v>
      </c>
      <c r="O501">
        <f t="shared" si="293"/>
        <v>1</v>
      </c>
      <c r="P501">
        <f t="shared" si="294"/>
        <v>0</v>
      </c>
      <c r="Q501">
        <f t="shared" si="295"/>
        <v>0</v>
      </c>
      <c r="R501">
        <f t="shared" si="299"/>
        <v>1</v>
      </c>
      <c r="S501">
        <f t="shared" si="300"/>
        <v>0</v>
      </c>
      <c r="T501" s="5">
        <f t="shared" si="296"/>
        <v>1.009186159548751</v>
      </c>
      <c r="U501" s="5">
        <f t="shared" si="297"/>
        <v>1.009186159548751</v>
      </c>
      <c r="V501" s="5">
        <f>PRODUCT($T$3:T501)-1</f>
        <v>0.86558616769166452</v>
      </c>
      <c r="W501" s="4">
        <f>PRODUCT($U$3:U501)-1</f>
        <v>1.05388234793931</v>
      </c>
      <c r="X501">
        <f t="shared" si="301"/>
        <v>1.0338431955969734</v>
      </c>
      <c r="Y501" s="1">
        <f t="shared" si="302"/>
        <v>42485</v>
      </c>
      <c r="Z501">
        <f t="shared" si="303"/>
        <v>2.2368265282270983E-3</v>
      </c>
      <c r="AA501" s="6">
        <f t="shared" si="304"/>
        <v>1.2149061274048023E-2</v>
      </c>
      <c r="AB501" s="6">
        <f t="shared" si="305"/>
        <v>1.9314661419416179E-2</v>
      </c>
      <c r="AC501" s="6">
        <f t="shared" si="306"/>
        <v>9.6450878834200005E-3</v>
      </c>
      <c r="AD501" s="6">
        <f t="shared" si="307"/>
        <v>8.2803302456704309E-3</v>
      </c>
      <c r="AE501" s="6">
        <f t="shared" si="308"/>
        <v>1.5114414311274915E-2</v>
      </c>
      <c r="AF501" s="6">
        <f t="shared" si="309"/>
        <v>-1.1725745307968549E-2</v>
      </c>
      <c r="AG501" s="6">
        <f t="shared" si="310"/>
        <v>8.1063319086607244E-3</v>
      </c>
      <c r="AH501" s="6">
        <f t="shared" si="311"/>
        <v>-3.1437937904832403E-3</v>
      </c>
      <c r="AI501" s="6">
        <f t="shared" si="312"/>
        <v>-1.6640253565768592E-2</v>
      </c>
      <c r="AJ501" s="6">
        <f t="shared" si="313"/>
        <v>9.1861595487510161E-3</v>
      </c>
      <c r="AK501">
        <f t="shared" si="314"/>
        <v>2.2368265282270983E-3</v>
      </c>
      <c r="AL501" s="6">
        <f t="shared" si="315"/>
        <v>1.2149061274048023E-2</v>
      </c>
      <c r="AM501" s="6">
        <f t="shared" si="316"/>
        <v>1.9314661419416179E-2</v>
      </c>
      <c r="AN501" s="6">
        <f t="shared" si="317"/>
        <v>9.6450878834200005E-3</v>
      </c>
      <c r="AO501" s="6">
        <f t="shared" si="318"/>
        <v>8.2803302456704309E-3</v>
      </c>
      <c r="AP501" s="6">
        <f t="shared" si="319"/>
        <v>1.5114414311274915E-2</v>
      </c>
      <c r="AQ501" s="6">
        <f t="shared" si="320"/>
        <v>-1.1725745307968549E-2</v>
      </c>
      <c r="AR501" s="6">
        <f t="shared" si="321"/>
        <v>8.1063319086607244E-3</v>
      </c>
      <c r="AS501" s="6">
        <f t="shared" si="322"/>
        <v>-3.1437937904832403E-3</v>
      </c>
      <c r="AT501" s="6">
        <f t="shared" si="323"/>
        <v>-1.6640253565768592E-2</v>
      </c>
      <c r="AU501" s="6">
        <f t="shared" si="324"/>
        <v>9.1861595487510161E-3</v>
      </c>
      <c r="AV501">
        <f t="shared" si="325"/>
        <v>1</v>
      </c>
      <c r="AW501">
        <f t="shared" si="326"/>
        <v>0</v>
      </c>
      <c r="AX501">
        <f t="shared" si="327"/>
        <v>0</v>
      </c>
    </row>
    <row r="502" spans="1:50" x14ac:dyDescent="0.25">
      <c r="A502" s="1">
        <v>42486</v>
      </c>
      <c r="B502">
        <v>626.169983</v>
      </c>
      <c r="C502">
        <v>626.75</v>
      </c>
      <c r="D502">
        <v>614.88000499999998</v>
      </c>
      <c r="E502">
        <v>616.88000499999998</v>
      </c>
      <c r="F502">
        <v>616.88000499999998</v>
      </c>
      <c r="G502">
        <v>2521400</v>
      </c>
      <c r="H502" s="2">
        <f t="shared" si="298"/>
        <v>-1.4883434719576538E-2</v>
      </c>
      <c r="I502">
        <f t="shared" si="287"/>
        <v>722.45001200000002</v>
      </c>
      <c r="J502">
        <f t="shared" si="288"/>
        <v>599.20001200000002</v>
      </c>
      <c r="K502">
        <f t="shared" si="289"/>
        <v>698</v>
      </c>
      <c r="L502">
        <f t="shared" si="290"/>
        <v>0.17113540096019175</v>
      </c>
      <c r="M502">
        <f t="shared" si="291"/>
        <v>-2.8660343756805595E-2</v>
      </c>
      <c r="N502">
        <f t="shared" si="292"/>
        <v>0.13150044472587497</v>
      </c>
      <c r="O502">
        <f t="shared" si="293"/>
        <v>1</v>
      </c>
      <c r="P502">
        <f t="shared" si="294"/>
        <v>0</v>
      </c>
      <c r="Q502">
        <f t="shared" si="295"/>
        <v>0</v>
      </c>
      <c r="R502">
        <f t="shared" si="299"/>
        <v>1</v>
      </c>
      <c r="S502">
        <f t="shared" si="300"/>
        <v>0</v>
      </c>
      <c r="T502" s="5">
        <f t="shared" si="296"/>
        <v>0.98511656528042346</v>
      </c>
      <c r="U502" s="5">
        <f t="shared" si="297"/>
        <v>0.98511656528042346</v>
      </c>
      <c r="V502" s="5">
        <f>PRODUCT($T$3:T502)-1</f>
        <v>0.8378198377510806</v>
      </c>
      <c r="W502" s="4">
        <f>PRODUCT($U$3:U502)-1</f>
        <v>1.0233135240920648</v>
      </c>
      <c r="X502">
        <f t="shared" si="301"/>
        <v>1.0035726231654509</v>
      </c>
      <c r="Y502" s="1">
        <f t="shared" si="302"/>
        <v>42486</v>
      </c>
      <c r="Z502">
        <f t="shared" si="303"/>
        <v>1.2149061274048023E-2</v>
      </c>
      <c r="AA502" s="6">
        <f t="shared" si="304"/>
        <v>1.9314661419416179E-2</v>
      </c>
      <c r="AB502" s="6">
        <f t="shared" si="305"/>
        <v>9.6450878834200005E-3</v>
      </c>
      <c r="AC502" s="6">
        <f t="shared" si="306"/>
        <v>8.2803302456704309E-3</v>
      </c>
      <c r="AD502" s="6">
        <f t="shared" si="307"/>
        <v>1.5114414311274915E-2</v>
      </c>
      <c r="AE502" s="6">
        <f t="shared" si="308"/>
        <v>-1.1725745307968549E-2</v>
      </c>
      <c r="AF502" s="6">
        <f t="shared" si="309"/>
        <v>8.1063319086607244E-3</v>
      </c>
      <c r="AG502" s="6">
        <f t="shared" si="310"/>
        <v>-3.1437937904832403E-3</v>
      </c>
      <c r="AH502" s="6">
        <f t="shared" si="311"/>
        <v>-1.6640253565768592E-2</v>
      </c>
      <c r="AI502" s="6">
        <f t="shared" si="312"/>
        <v>9.1861595487510161E-3</v>
      </c>
      <c r="AJ502" s="6">
        <f t="shared" si="313"/>
        <v>-1.4883434719576538E-2</v>
      </c>
      <c r="AK502">
        <f t="shared" si="314"/>
        <v>1.2149061274048023E-2</v>
      </c>
      <c r="AL502" s="6">
        <f t="shared" si="315"/>
        <v>1.9314661419416179E-2</v>
      </c>
      <c r="AM502" s="6">
        <f t="shared" si="316"/>
        <v>9.6450878834200005E-3</v>
      </c>
      <c r="AN502" s="6">
        <f t="shared" si="317"/>
        <v>8.2803302456704309E-3</v>
      </c>
      <c r="AO502" s="6">
        <f t="shared" si="318"/>
        <v>1.5114414311274915E-2</v>
      </c>
      <c r="AP502" s="6">
        <f t="shared" si="319"/>
        <v>-1.1725745307968549E-2</v>
      </c>
      <c r="AQ502" s="6">
        <f t="shared" si="320"/>
        <v>8.1063319086607244E-3</v>
      </c>
      <c r="AR502" s="6">
        <f t="shared" si="321"/>
        <v>-3.1437937904832403E-3</v>
      </c>
      <c r="AS502" s="6">
        <f t="shared" si="322"/>
        <v>-1.6640253565768592E-2</v>
      </c>
      <c r="AT502" s="6">
        <f t="shared" si="323"/>
        <v>9.1861595487510161E-3</v>
      </c>
      <c r="AU502" s="6">
        <f t="shared" si="324"/>
        <v>-1.4883434719576538E-2</v>
      </c>
      <c r="AV502">
        <f t="shared" si="325"/>
        <v>1</v>
      </c>
      <c r="AW502">
        <f t="shared" si="326"/>
        <v>0</v>
      </c>
      <c r="AX502">
        <f t="shared" si="327"/>
        <v>0</v>
      </c>
    </row>
    <row r="503" spans="1:50" x14ac:dyDescent="0.25">
      <c r="A503" s="1">
        <v>42487</v>
      </c>
      <c r="B503">
        <v>611.79998799999998</v>
      </c>
      <c r="C503">
        <v>615.95001200000002</v>
      </c>
      <c r="D503">
        <v>601.28002900000001</v>
      </c>
      <c r="E503">
        <v>606.57000700000003</v>
      </c>
      <c r="F503">
        <v>606.57000700000003</v>
      </c>
      <c r="G503">
        <v>4068800</v>
      </c>
      <c r="H503" s="2">
        <f t="shared" si="298"/>
        <v>-1.6713133699316374E-2</v>
      </c>
      <c r="I503">
        <f t="shared" si="287"/>
        <v>722.45001200000002</v>
      </c>
      <c r="J503">
        <f t="shared" si="288"/>
        <v>599.20001200000002</v>
      </c>
      <c r="K503">
        <f t="shared" si="289"/>
        <v>705.52002000000005</v>
      </c>
      <c r="L503">
        <f t="shared" si="290"/>
        <v>0.19104143571675136</v>
      </c>
      <c r="M503">
        <f t="shared" si="291"/>
        <v>-1.2150279299912747E-2</v>
      </c>
      <c r="N503">
        <f t="shared" si="292"/>
        <v>0.16313040845753513</v>
      </c>
      <c r="O503">
        <f t="shared" si="293"/>
        <v>1</v>
      </c>
      <c r="P503">
        <f t="shared" si="294"/>
        <v>0</v>
      </c>
      <c r="Q503">
        <f t="shared" si="295"/>
        <v>0</v>
      </c>
      <c r="R503">
        <f t="shared" si="299"/>
        <v>1</v>
      </c>
      <c r="S503">
        <f t="shared" si="300"/>
        <v>0</v>
      </c>
      <c r="T503" s="5">
        <f t="shared" si="296"/>
        <v>0.98328686630068363</v>
      </c>
      <c r="U503" s="5">
        <f t="shared" si="297"/>
        <v>0.98328686630068363</v>
      </c>
      <c r="V503" s="5">
        <f>PRODUCT($T$3:T503)-1</f>
        <v>0.80710410908749086</v>
      </c>
      <c r="W503" s="4">
        <f>PRODUCT($U$3:U503)-1</f>
        <v>0.98949761464827901</v>
      </c>
      <c r="X503">
        <f t="shared" si="301"/>
        <v>0.9700866460381965</v>
      </c>
      <c r="Y503" s="1">
        <f t="shared" si="302"/>
        <v>42487</v>
      </c>
      <c r="Z503">
        <f t="shared" si="303"/>
        <v>1.9314661419416179E-2</v>
      </c>
      <c r="AA503" s="6">
        <f t="shared" si="304"/>
        <v>9.6450878834200005E-3</v>
      </c>
      <c r="AB503" s="6">
        <f t="shared" si="305"/>
        <v>8.2803302456704309E-3</v>
      </c>
      <c r="AC503" s="6">
        <f t="shared" si="306"/>
        <v>1.5114414311274915E-2</v>
      </c>
      <c r="AD503" s="6">
        <f t="shared" si="307"/>
        <v>-1.1725745307968549E-2</v>
      </c>
      <c r="AE503" s="6">
        <f t="shared" si="308"/>
        <v>8.1063319086607244E-3</v>
      </c>
      <c r="AF503" s="6">
        <f t="shared" si="309"/>
        <v>-3.1437937904832403E-3</v>
      </c>
      <c r="AG503" s="6">
        <f t="shared" si="310"/>
        <v>-1.6640253565768592E-2</v>
      </c>
      <c r="AH503" s="6">
        <f t="shared" si="311"/>
        <v>9.1861595487510161E-3</v>
      </c>
      <c r="AI503" s="6">
        <f t="shared" si="312"/>
        <v>-1.4883434719576538E-2</v>
      </c>
      <c r="AJ503" s="6">
        <f t="shared" si="313"/>
        <v>-1.6713133699316374E-2</v>
      </c>
      <c r="AK503">
        <f t="shared" si="314"/>
        <v>1.9314661419416179E-2</v>
      </c>
      <c r="AL503" s="6">
        <f t="shared" si="315"/>
        <v>9.6450878834200005E-3</v>
      </c>
      <c r="AM503" s="6">
        <f t="shared" si="316"/>
        <v>8.2803302456704309E-3</v>
      </c>
      <c r="AN503" s="6">
        <f t="shared" si="317"/>
        <v>1.5114414311274915E-2</v>
      </c>
      <c r="AO503" s="6">
        <f t="shared" si="318"/>
        <v>-1.1725745307968549E-2</v>
      </c>
      <c r="AP503" s="6">
        <f t="shared" si="319"/>
        <v>8.1063319086607244E-3</v>
      </c>
      <c r="AQ503" s="6">
        <f t="shared" si="320"/>
        <v>-3.1437937904832403E-3</v>
      </c>
      <c r="AR503" s="6">
        <f t="shared" si="321"/>
        <v>-1.6640253565768592E-2</v>
      </c>
      <c r="AS503" s="6">
        <f t="shared" si="322"/>
        <v>9.1861595487510161E-3</v>
      </c>
      <c r="AT503" s="6">
        <f t="shared" si="323"/>
        <v>-1.4883434719576538E-2</v>
      </c>
      <c r="AU503" s="6">
        <f t="shared" si="324"/>
        <v>-1.6713133699316374E-2</v>
      </c>
      <c r="AV503">
        <f t="shared" si="325"/>
        <v>1</v>
      </c>
      <c r="AW503">
        <f t="shared" si="326"/>
        <v>0</v>
      </c>
      <c r="AX503">
        <f t="shared" si="327"/>
        <v>0</v>
      </c>
    </row>
    <row r="504" spans="1:50" x14ac:dyDescent="0.25">
      <c r="A504" s="1">
        <v>42488</v>
      </c>
      <c r="B504">
        <v>615.53997800000002</v>
      </c>
      <c r="C504">
        <v>626.79998799999998</v>
      </c>
      <c r="D504">
        <v>599.20001200000002</v>
      </c>
      <c r="E504">
        <v>602</v>
      </c>
      <c r="F504">
        <v>602</v>
      </c>
      <c r="G504">
        <v>7872600</v>
      </c>
      <c r="H504" s="2">
        <f t="shared" si="298"/>
        <v>-7.534178985542983E-3</v>
      </c>
      <c r="I504">
        <f t="shared" si="287"/>
        <v>722.45001200000002</v>
      </c>
      <c r="J504">
        <f t="shared" si="288"/>
        <v>654</v>
      </c>
      <c r="K504">
        <f t="shared" si="289"/>
        <v>707.28997800000002</v>
      </c>
      <c r="L504">
        <f t="shared" si="290"/>
        <v>0.2000830764119601</v>
      </c>
      <c r="M504">
        <f t="shared" si="291"/>
        <v>8.6378737541528139E-2</v>
      </c>
      <c r="N504">
        <f t="shared" si="292"/>
        <v>0.17490029568106324</v>
      </c>
      <c r="O504">
        <f t="shared" si="293"/>
        <v>1</v>
      </c>
      <c r="P504">
        <f t="shared" si="294"/>
        <v>0</v>
      </c>
      <c r="Q504">
        <f t="shared" si="295"/>
        <v>0</v>
      </c>
      <c r="R504">
        <f t="shared" si="299"/>
        <v>1</v>
      </c>
      <c r="S504">
        <f t="shared" si="300"/>
        <v>0</v>
      </c>
      <c r="T504" s="5">
        <f t="shared" si="296"/>
        <v>0.99246582101445702</v>
      </c>
      <c r="U504" s="5">
        <f t="shared" si="297"/>
        <v>0.99246582101445702</v>
      </c>
      <c r="V504" s="5">
        <f>PRODUCT($T$3:T504)-1</f>
        <v>0.79348906328411561</v>
      </c>
      <c r="W504" s="4">
        <f>PRODUCT($U$3:U504)-1</f>
        <v>0.97450838352820801</v>
      </c>
      <c r="X504">
        <f t="shared" si="301"/>
        <v>0.95524366062991684</v>
      </c>
      <c r="Y504" s="1">
        <f t="shared" si="302"/>
        <v>42488</v>
      </c>
      <c r="Z504">
        <f t="shared" si="303"/>
        <v>9.6450878834200005E-3</v>
      </c>
      <c r="AA504" s="6">
        <f t="shared" si="304"/>
        <v>8.2803302456704309E-3</v>
      </c>
      <c r="AB504" s="6">
        <f t="shared" si="305"/>
        <v>1.5114414311274915E-2</v>
      </c>
      <c r="AC504" s="6">
        <f t="shared" si="306"/>
        <v>-1.1725745307968549E-2</v>
      </c>
      <c r="AD504" s="6">
        <f t="shared" si="307"/>
        <v>8.1063319086607244E-3</v>
      </c>
      <c r="AE504" s="6">
        <f t="shared" si="308"/>
        <v>-3.1437937904832403E-3</v>
      </c>
      <c r="AF504" s="6">
        <f t="shared" si="309"/>
        <v>-1.6640253565768592E-2</v>
      </c>
      <c r="AG504" s="6">
        <f t="shared" si="310"/>
        <v>9.1861595487510161E-3</v>
      </c>
      <c r="AH504" s="6">
        <f t="shared" si="311"/>
        <v>-1.4883434719576538E-2</v>
      </c>
      <c r="AI504" s="6">
        <f t="shared" si="312"/>
        <v>-1.6713133699316374E-2</v>
      </c>
      <c r="AJ504" s="6">
        <f t="shared" si="313"/>
        <v>-7.534178985542983E-3</v>
      </c>
      <c r="AK504">
        <f t="shared" si="314"/>
        <v>9.6450878834200005E-3</v>
      </c>
      <c r="AL504" s="6">
        <f t="shared" si="315"/>
        <v>8.2803302456704309E-3</v>
      </c>
      <c r="AM504" s="6">
        <f t="shared" si="316"/>
        <v>1.5114414311274915E-2</v>
      </c>
      <c r="AN504" s="6">
        <f t="shared" si="317"/>
        <v>-1.1725745307968549E-2</v>
      </c>
      <c r="AO504" s="6">
        <f t="shared" si="318"/>
        <v>8.1063319086607244E-3</v>
      </c>
      <c r="AP504" s="6">
        <f t="shared" si="319"/>
        <v>-3.1437937904832403E-3</v>
      </c>
      <c r="AQ504" s="6">
        <f t="shared" si="320"/>
        <v>-1.6640253565768592E-2</v>
      </c>
      <c r="AR504" s="6">
        <f t="shared" si="321"/>
        <v>9.1861595487510161E-3</v>
      </c>
      <c r="AS504" s="6">
        <f t="shared" si="322"/>
        <v>-1.4883434719576538E-2</v>
      </c>
      <c r="AT504" s="6">
        <f t="shared" si="323"/>
        <v>-1.6713133699316374E-2</v>
      </c>
      <c r="AU504" s="6">
        <f t="shared" si="324"/>
        <v>-7.534178985542983E-3</v>
      </c>
      <c r="AV504">
        <f t="shared" si="325"/>
        <v>1</v>
      </c>
      <c r="AW504">
        <f t="shared" si="326"/>
        <v>0</v>
      </c>
      <c r="AX504">
        <f t="shared" si="327"/>
        <v>0</v>
      </c>
    </row>
    <row r="505" spans="1:50" x14ac:dyDescent="0.25">
      <c r="A505" s="1">
        <v>42489</v>
      </c>
      <c r="B505">
        <v>666</v>
      </c>
      <c r="C505">
        <v>669.97997999999995</v>
      </c>
      <c r="D505">
        <v>654</v>
      </c>
      <c r="E505">
        <v>659.59002699999996</v>
      </c>
      <c r="F505">
        <v>659.59002699999996</v>
      </c>
      <c r="G505">
        <v>10310700</v>
      </c>
      <c r="H505" s="2">
        <f t="shared" si="298"/>
        <v>9.5664496677740907E-2</v>
      </c>
      <c r="I505">
        <f t="shared" si="287"/>
        <v>722.45001200000002</v>
      </c>
      <c r="J505">
        <f t="shared" si="288"/>
        <v>656</v>
      </c>
      <c r="K505">
        <f t="shared" si="289"/>
        <v>711.09997599999997</v>
      </c>
      <c r="L505">
        <f t="shared" si="290"/>
        <v>9.5301600125618613E-2</v>
      </c>
      <c r="M505">
        <f t="shared" si="291"/>
        <v>-5.4428157689533352E-3</v>
      </c>
      <c r="N505">
        <f t="shared" si="292"/>
        <v>7.8093886947141478E-2</v>
      </c>
      <c r="O505">
        <f t="shared" si="293"/>
        <v>1</v>
      </c>
      <c r="P505">
        <f t="shared" si="294"/>
        <v>0</v>
      </c>
      <c r="Q505">
        <f t="shared" si="295"/>
        <v>0</v>
      </c>
      <c r="R505">
        <f t="shared" si="299"/>
        <v>1</v>
      </c>
      <c r="S505">
        <f t="shared" si="300"/>
        <v>0</v>
      </c>
      <c r="T505" s="5">
        <f t="shared" si="296"/>
        <v>1.0956644966777409</v>
      </c>
      <c r="U505" s="5">
        <f t="shared" si="297"/>
        <v>1.0956644966777409</v>
      </c>
      <c r="V505" s="5">
        <f>PRODUCT($T$3:T505)-1</f>
        <v>0.96506229182022363</v>
      </c>
      <c r="W505" s="4">
        <f>PRODUCT($U$3:U505)-1</f>
        <v>1.1633987342244136</v>
      </c>
      <c r="X505">
        <f t="shared" si="301"/>
        <v>1.1422910613064214</v>
      </c>
      <c r="Y505" s="1">
        <f t="shared" si="302"/>
        <v>42489</v>
      </c>
      <c r="Z505">
        <f t="shared" si="303"/>
        <v>8.2803302456704309E-3</v>
      </c>
      <c r="AA505" s="6">
        <f t="shared" si="304"/>
        <v>1.5114414311274915E-2</v>
      </c>
      <c r="AB505" s="6">
        <f t="shared" si="305"/>
        <v>-1.1725745307968549E-2</v>
      </c>
      <c r="AC505" s="6">
        <f t="shared" si="306"/>
        <v>8.1063319086607244E-3</v>
      </c>
      <c r="AD505" s="6">
        <f t="shared" si="307"/>
        <v>-3.1437937904832403E-3</v>
      </c>
      <c r="AE505" s="6">
        <f t="shared" si="308"/>
        <v>-1.6640253565768592E-2</v>
      </c>
      <c r="AF505" s="6">
        <f t="shared" si="309"/>
        <v>9.1861595487510161E-3</v>
      </c>
      <c r="AG505" s="6">
        <f t="shared" si="310"/>
        <v>-1.4883434719576538E-2</v>
      </c>
      <c r="AH505" s="6">
        <f t="shared" si="311"/>
        <v>-1.6713133699316374E-2</v>
      </c>
      <c r="AI505" s="6">
        <f t="shared" si="312"/>
        <v>-7.534178985542983E-3</v>
      </c>
      <c r="AJ505" s="6">
        <f t="shared" si="313"/>
        <v>9.5664496677740907E-2</v>
      </c>
      <c r="AK505">
        <f t="shared" si="314"/>
        <v>8.2803302456704309E-3</v>
      </c>
      <c r="AL505" s="6">
        <f t="shared" si="315"/>
        <v>1.5114414311274915E-2</v>
      </c>
      <c r="AM505" s="6">
        <f t="shared" si="316"/>
        <v>-1.1725745307968549E-2</v>
      </c>
      <c r="AN505" s="6">
        <f t="shared" si="317"/>
        <v>8.1063319086607244E-3</v>
      </c>
      <c r="AO505" s="6">
        <f t="shared" si="318"/>
        <v>-3.1437937904832403E-3</v>
      </c>
      <c r="AP505" s="6">
        <f t="shared" si="319"/>
        <v>-1.6640253565768592E-2</v>
      </c>
      <c r="AQ505" s="6">
        <f t="shared" si="320"/>
        <v>9.1861595487510161E-3</v>
      </c>
      <c r="AR505" s="6">
        <f t="shared" si="321"/>
        <v>-1.4883434719576538E-2</v>
      </c>
      <c r="AS505" s="6">
        <f t="shared" si="322"/>
        <v>-1.6713133699316374E-2</v>
      </c>
      <c r="AT505" s="6">
        <f t="shared" si="323"/>
        <v>-7.534178985542983E-3</v>
      </c>
      <c r="AU505" s="6">
        <f t="shared" si="324"/>
        <v>9.5664496677740907E-2</v>
      </c>
      <c r="AV505">
        <f t="shared" si="325"/>
        <v>1</v>
      </c>
      <c r="AW505">
        <f t="shared" si="326"/>
        <v>0</v>
      </c>
      <c r="AX505">
        <f t="shared" si="327"/>
        <v>0</v>
      </c>
    </row>
    <row r="506" spans="1:50" x14ac:dyDescent="0.25">
      <c r="A506" s="1">
        <v>42492</v>
      </c>
      <c r="B506">
        <v>663.919983</v>
      </c>
      <c r="C506">
        <v>685.5</v>
      </c>
      <c r="D506">
        <v>662.03002900000001</v>
      </c>
      <c r="E506">
        <v>683.84997599999997</v>
      </c>
      <c r="F506">
        <v>683.84997599999997</v>
      </c>
      <c r="G506">
        <v>6578500</v>
      </c>
      <c r="H506" s="2">
        <f t="shared" si="298"/>
        <v>3.6780345376568269E-2</v>
      </c>
      <c r="I506">
        <f t="shared" si="287"/>
        <v>724.22997999999995</v>
      </c>
      <c r="J506">
        <f t="shared" si="288"/>
        <v>656</v>
      </c>
      <c r="K506">
        <f t="shared" si="289"/>
        <v>711.32000700000003</v>
      </c>
      <c r="L506">
        <f t="shared" si="290"/>
        <v>5.9048044771738084E-2</v>
      </c>
      <c r="M506">
        <f t="shared" si="291"/>
        <v>-4.0725271590855483E-2</v>
      </c>
      <c r="N506">
        <f t="shared" si="292"/>
        <v>4.0169674583713233E-2</v>
      </c>
      <c r="O506">
        <f t="shared" si="293"/>
        <v>1</v>
      </c>
      <c r="P506">
        <f t="shared" si="294"/>
        <v>0</v>
      </c>
      <c r="Q506">
        <f t="shared" si="295"/>
        <v>0</v>
      </c>
      <c r="R506">
        <f t="shared" si="299"/>
        <v>1</v>
      </c>
      <c r="S506">
        <f t="shared" si="300"/>
        <v>0</v>
      </c>
      <c r="T506" s="5">
        <f t="shared" si="296"/>
        <v>1.0367803453765683</v>
      </c>
      <c r="U506" s="5">
        <f t="shared" si="297"/>
        <v>1.0367803453765683</v>
      </c>
      <c r="V506" s="5">
        <f>PRODUCT($T$3:T506)-1</f>
        <v>1.0373379615998424</v>
      </c>
      <c r="W506" s="4">
        <f>PRODUCT($U$3:U506)-1</f>
        <v>1.2429692868564182</v>
      </c>
      <c r="X506">
        <f t="shared" si="301"/>
        <v>1.2210852664384064</v>
      </c>
      <c r="Y506" s="1">
        <f t="shared" si="302"/>
        <v>42492</v>
      </c>
      <c r="Z506">
        <f t="shared" si="303"/>
        <v>1.5114414311274915E-2</v>
      </c>
      <c r="AA506" s="6">
        <f t="shared" si="304"/>
        <v>-1.1725745307968549E-2</v>
      </c>
      <c r="AB506" s="6">
        <f t="shared" si="305"/>
        <v>8.1063319086607244E-3</v>
      </c>
      <c r="AC506" s="6">
        <f t="shared" si="306"/>
        <v>-3.1437937904832403E-3</v>
      </c>
      <c r="AD506" s="6">
        <f t="shared" si="307"/>
        <v>-1.6640253565768592E-2</v>
      </c>
      <c r="AE506" s="6">
        <f t="shared" si="308"/>
        <v>9.1861595487510161E-3</v>
      </c>
      <c r="AF506" s="6">
        <f t="shared" si="309"/>
        <v>-1.4883434719576538E-2</v>
      </c>
      <c r="AG506" s="6">
        <f t="shared" si="310"/>
        <v>-1.6713133699316374E-2</v>
      </c>
      <c r="AH506" s="6">
        <f t="shared" si="311"/>
        <v>-7.534178985542983E-3</v>
      </c>
      <c r="AI506" s="6">
        <f t="shared" si="312"/>
        <v>9.5664496677740907E-2</v>
      </c>
      <c r="AJ506" s="6">
        <f t="shared" si="313"/>
        <v>3.6780345376568269E-2</v>
      </c>
      <c r="AK506">
        <f t="shared" si="314"/>
        <v>1.5114414311274915E-2</v>
      </c>
      <c r="AL506" s="6">
        <f t="shared" si="315"/>
        <v>-1.1725745307968549E-2</v>
      </c>
      <c r="AM506" s="6">
        <f t="shared" si="316"/>
        <v>8.1063319086607244E-3</v>
      </c>
      <c r="AN506" s="6">
        <f t="shared" si="317"/>
        <v>-3.1437937904832403E-3</v>
      </c>
      <c r="AO506" s="6">
        <f t="shared" si="318"/>
        <v>-1.6640253565768592E-2</v>
      </c>
      <c r="AP506" s="6">
        <f t="shared" si="319"/>
        <v>9.1861595487510161E-3</v>
      </c>
      <c r="AQ506" s="6">
        <f t="shared" si="320"/>
        <v>-1.4883434719576538E-2</v>
      </c>
      <c r="AR506" s="6">
        <f t="shared" si="321"/>
        <v>-1.6713133699316374E-2</v>
      </c>
      <c r="AS506" s="6">
        <f t="shared" si="322"/>
        <v>-7.534178985542983E-3</v>
      </c>
      <c r="AT506" s="6">
        <f t="shared" si="323"/>
        <v>9.5664496677740907E-2</v>
      </c>
      <c r="AU506" s="6">
        <f t="shared" si="324"/>
        <v>3.6780345376568269E-2</v>
      </c>
      <c r="AV506">
        <f t="shared" si="325"/>
        <v>1</v>
      </c>
      <c r="AW506">
        <f t="shared" si="326"/>
        <v>0</v>
      </c>
      <c r="AX506">
        <f t="shared" si="327"/>
        <v>0</v>
      </c>
    </row>
    <row r="507" spans="1:50" x14ac:dyDescent="0.25">
      <c r="A507" s="1">
        <v>42493</v>
      </c>
      <c r="B507">
        <v>677.35998500000005</v>
      </c>
      <c r="C507">
        <v>680.29998799999998</v>
      </c>
      <c r="D507">
        <v>670.42999299999997</v>
      </c>
      <c r="E507">
        <v>671.32000700000003</v>
      </c>
      <c r="F507">
        <v>671.32000700000003</v>
      </c>
      <c r="G507">
        <v>4923400</v>
      </c>
      <c r="H507" s="2">
        <f t="shared" si="298"/>
        <v>-1.8322686904649332E-2</v>
      </c>
      <c r="I507">
        <f t="shared" si="287"/>
        <v>726.42999299999997</v>
      </c>
      <c r="J507">
        <f t="shared" si="288"/>
        <v>656</v>
      </c>
      <c r="K507">
        <f t="shared" si="289"/>
        <v>718.21997099999999</v>
      </c>
      <c r="L507">
        <f t="shared" si="290"/>
        <v>8.2091976144545331E-2</v>
      </c>
      <c r="M507">
        <f t="shared" si="291"/>
        <v>-2.2820721623450835E-2</v>
      </c>
      <c r="N507">
        <f t="shared" si="292"/>
        <v>6.9862306367997062E-2</v>
      </c>
      <c r="O507">
        <f t="shared" si="293"/>
        <v>1</v>
      </c>
      <c r="P507">
        <f t="shared" si="294"/>
        <v>0</v>
      </c>
      <c r="Q507">
        <f t="shared" si="295"/>
        <v>0</v>
      </c>
      <c r="R507">
        <f t="shared" si="299"/>
        <v>1</v>
      </c>
      <c r="S507">
        <f t="shared" si="300"/>
        <v>0</v>
      </c>
      <c r="T507" s="5">
        <f t="shared" si="296"/>
        <v>0.98167731309535067</v>
      </c>
      <c r="U507" s="5">
        <f t="shared" si="297"/>
        <v>0.98167731309535067</v>
      </c>
      <c r="V507" s="5">
        <f>PRODUCT($T$3:T507)-1</f>
        <v>1.0000084560104918</v>
      </c>
      <c r="W507" s="4">
        <f>PRODUCT($U$3:U507)-1</f>
        <v>1.2018720628766033</v>
      </c>
      <c r="X507">
        <f t="shared" si="301"/>
        <v>1.180389016512926</v>
      </c>
      <c r="Y507" s="1">
        <f t="shared" si="302"/>
        <v>42493</v>
      </c>
      <c r="Z507">
        <f t="shared" si="303"/>
        <v>-1.1725745307968549E-2</v>
      </c>
      <c r="AA507" s="6">
        <f t="shared" si="304"/>
        <v>8.1063319086607244E-3</v>
      </c>
      <c r="AB507" s="6">
        <f t="shared" si="305"/>
        <v>-3.1437937904832403E-3</v>
      </c>
      <c r="AC507" s="6">
        <f t="shared" si="306"/>
        <v>-1.6640253565768592E-2</v>
      </c>
      <c r="AD507" s="6">
        <f t="shared" si="307"/>
        <v>9.1861595487510161E-3</v>
      </c>
      <c r="AE507" s="6">
        <f t="shared" si="308"/>
        <v>-1.4883434719576538E-2</v>
      </c>
      <c r="AF507" s="6">
        <f t="shared" si="309"/>
        <v>-1.6713133699316374E-2</v>
      </c>
      <c r="AG507" s="6">
        <f t="shared" si="310"/>
        <v>-7.534178985542983E-3</v>
      </c>
      <c r="AH507" s="6">
        <f t="shared" si="311"/>
        <v>9.5664496677740907E-2</v>
      </c>
      <c r="AI507" s="6">
        <f t="shared" si="312"/>
        <v>3.6780345376568269E-2</v>
      </c>
      <c r="AJ507" s="6">
        <f t="shared" si="313"/>
        <v>-1.8322686904649332E-2</v>
      </c>
      <c r="AK507">
        <f t="shared" si="314"/>
        <v>-1.1725745307968549E-2</v>
      </c>
      <c r="AL507" s="6">
        <f t="shared" si="315"/>
        <v>8.1063319086607244E-3</v>
      </c>
      <c r="AM507" s="6">
        <f t="shared" si="316"/>
        <v>-3.1437937904832403E-3</v>
      </c>
      <c r="AN507" s="6">
        <f t="shared" si="317"/>
        <v>-1.6640253565768592E-2</v>
      </c>
      <c r="AO507" s="6">
        <f t="shared" si="318"/>
        <v>9.1861595487510161E-3</v>
      </c>
      <c r="AP507" s="6">
        <f t="shared" si="319"/>
        <v>-1.4883434719576538E-2</v>
      </c>
      <c r="AQ507" s="6">
        <f t="shared" si="320"/>
        <v>-1.6713133699316374E-2</v>
      </c>
      <c r="AR507" s="6">
        <f t="shared" si="321"/>
        <v>-7.534178985542983E-3</v>
      </c>
      <c r="AS507" s="6">
        <f t="shared" si="322"/>
        <v>9.5664496677740907E-2</v>
      </c>
      <c r="AT507" s="6">
        <f t="shared" si="323"/>
        <v>3.6780345376568269E-2</v>
      </c>
      <c r="AU507" s="6">
        <f t="shared" si="324"/>
        <v>-1.8322686904649332E-2</v>
      </c>
      <c r="AV507">
        <f t="shared" si="325"/>
        <v>1</v>
      </c>
      <c r="AW507">
        <f t="shared" si="326"/>
        <v>0</v>
      </c>
      <c r="AX507">
        <f t="shared" si="327"/>
        <v>0</v>
      </c>
    </row>
    <row r="508" spans="1:50" x14ac:dyDescent="0.25">
      <c r="A508" s="1">
        <v>42494</v>
      </c>
      <c r="B508">
        <v>662.59002699999996</v>
      </c>
      <c r="C508">
        <v>674</v>
      </c>
      <c r="D508">
        <v>662.14001499999995</v>
      </c>
      <c r="E508">
        <v>670.90002400000003</v>
      </c>
      <c r="F508">
        <v>670.90002400000003</v>
      </c>
      <c r="G508">
        <v>4574500</v>
      </c>
      <c r="H508" s="2">
        <f t="shared" si="298"/>
        <v>-6.2560775132680657E-4</v>
      </c>
      <c r="I508">
        <f t="shared" si="287"/>
        <v>728.28002900000001</v>
      </c>
      <c r="J508">
        <f t="shared" si="288"/>
        <v>656</v>
      </c>
      <c r="K508">
        <f t="shared" si="289"/>
        <v>715.5</v>
      </c>
      <c r="L508">
        <f t="shared" si="290"/>
        <v>8.5526908551727843E-2</v>
      </c>
      <c r="M508">
        <f t="shared" si="291"/>
        <v>-2.2209007999677843E-2</v>
      </c>
      <c r="N508">
        <f t="shared" si="292"/>
        <v>6.6477827402790401E-2</v>
      </c>
      <c r="O508">
        <f t="shared" si="293"/>
        <v>1</v>
      </c>
      <c r="P508">
        <f t="shared" si="294"/>
        <v>0</v>
      </c>
      <c r="Q508">
        <f t="shared" si="295"/>
        <v>0</v>
      </c>
      <c r="R508">
        <f t="shared" si="299"/>
        <v>1</v>
      </c>
      <c r="S508">
        <f t="shared" si="300"/>
        <v>0</v>
      </c>
      <c r="T508" s="5">
        <f t="shared" si="296"/>
        <v>0.99937439224867319</v>
      </c>
      <c r="U508" s="5">
        <f t="shared" si="297"/>
        <v>0.99937439224867319</v>
      </c>
      <c r="V508" s="5">
        <f>PRODUCT($T$3:T508)-1</f>
        <v>0.99875723521769255</v>
      </c>
      <c r="W508" s="4">
        <f>PRODUCT($U$3:U508)-1</f>
        <v>1.2004945546466379</v>
      </c>
      <c r="X508">
        <f t="shared" si="301"/>
        <v>1.1790249482432875</v>
      </c>
      <c r="Y508" s="1">
        <f t="shared" si="302"/>
        <v>42494</v>
      </c>
      <c r="Z508">
        <f t="shared" si="303"/>
        <v>8.1063319086607244E-3</v>
      </c>
      <c r="AA508" s="6">
        <f t="shared" si="304"/>
        <v>-3.1437937904832403E-3</v>
      </c>
      <c r="AB508" s="6">
        <f t="shared" si="305"/>
        <v>-1.6640253565768592E-2</v>
      </c>
      <c r="AC508" s="6">
        <f t="shared" si="306"/>
        <v>9.1861595487510161E-3</v>
      </c>
      <c r="AD508" s="6">
        <f t="shared" si="307"/>
        <v>-1.4883434719576538E-2</v>
      </c>
      <c r="AE508" s="6">
        <f t="shared" si="308"/>
        <v>-1.6713133699316374E-2</v>
      </c>
      <c r="AF508" s="6">
        <f t="shared" si="309"/>
        <v>-7.534178985542983E-3</v>
      </c>
      <c r="AG508" s="6">
        <f t="shared" si="310"/>
        <v>9.5664496677740907E-2</v>
      </c>
      <c r="AH508" s="6">
        <f t="shared" si="311"/>
        <v>3.6780345376568269E-2</v>
      </c>
      <c r="AI508" s="6">
        <f t="shared" si="312"/>
        <v>-1.8322686904649332E-2</v>
      </c>
      <c r="AJ508" s="6">
        <f t="shared" si="313"/>
        <v>-6.2560775132680657E-4</v>
      </c>
      <c r="AK508">
        <f t="shared" si="314"/>
        <v>8.1063319086607244E-3</v>
      </c>
      <c r="AL508" s="6">
        <f t="shared" si="315"/>
        <v>-3.1437937904832403E-3</v>
      </c>
      <c r="AM508" s="6">
        <f t="shared" si="316"/>
        <v>-1.6640253565768592E-2</v>
      </c>
      <c r="AN508" s="6">
        <f t="shared" si="317"/>
        <v>9.1861595487510161E-3</v>
      </c>
      <c r="AO508" s="6">
        <f t="shared" si="318"/>
        <v>-1.4883434719576538E-2</v>
      </c>
      <c r="AP508" s="6">
        <f t="shared" si="319"/>
        <v>-1.6713133699316374E-2</v>
      </c>
      <c r="AQ508" s="6">
        <f t="shared" si="320"/>
        <v>-7.534178985542983E-3</v>
      </c>
      <c r="AR508" s="6">
        <f t="shared" si="321"/>
        <v>9.5664496677740907E-2</v>
      </c>
      <c r="AS508" s="6">
        <f t="shared" si="322"/>
        <v>3.6780345376568269E-2</v>
      </c>
      <c r="AT508" s="6">
        <f t="shared" si="323"/>
        <v>-1.8322686904649332E-2</v>
      </c>
      <c r="AU508" s="6">
        <f t="shared" si="324"/>
        <v>-6.2560775132680657E-4</v>
      </c>
      <c r="AV508">
        <f t="shared" si="325"/>
        <v>1</v>
      </c>
      <c r="AW508">
        <f t="shared" si="326"/>
        <v>0</v>
      </c>
      <c r="AX508">
        <f t="shared" si="327"/>
        <v>0</v>
      </c>
    </row>
    <row r="509" spans="1:50" x14ac:dyDescent="0.25">
      <c r="A509" s="1">
        <v>42495</v>
      </c>
      <c r="B509">
        <v>673.30999799999995</v>
      </c>
      <c r="C509">
        <v>676.48999000000003</v>
      </c>
      <c r="D509">
        <v>656</v>
      </c>
      <c r="E509">
        <v>659.09002699999996</v>
      </c>
      <c r="F509">
        <v>659.09002699999996</v>
      </c>
      <c r="G509">
        <v>4884100</v>
      </c>
      <c r="H509" s="2">
        <f t="shared" si="298"/>
        <v>-1.7603214454498306E-2</v>
      </c>
      <c r="I509">
        <f t="shared" si="287"/>
        <v>728.28002900000001</v>
      </c>
      <c r="J509">
        <f t="shared" si="288"/>
        <v>656.01000999999997</v>
      </c>
      <c r="K509">
        <f t="shared" si="289"/>
        <v>718.42999299999997</v>
      </c>
      <c r="L509">
        <f t="shared" si="290"/>
        <v>0.10497807456582864</v>
      </c>
      <c r="M509">
        <f t="shared" si="291"/>
        <v>-4.6731354956460747E-3</v>
      </c>
      <c r="N509">
        <f t="shared" si="292"/>
        <v>9.0033172357499414E-2</v>
      </c>
      <c r="O509">
        <f t="shared" si="293"/>
        <v>1</v>
      </c>
      <c r="P509">
        <f t="shared" si="294"/>
        <v>0</v>
      </c>
      <c r="Q509">
        <f t="shared" si="295"/>
        <v>0</v>
      </c>
      <c r="R509">
        <f t="shared" si="299"/>
        <v>1</v>
      </c>
      <c r="S509">
        <f t="shared" si="300"/>
        <v>0</v>
      </c>
      <c r="T509" s="5">
        <f t="shared" si="296"/>
        <v>0.98239678554550169</v>
      </c>
      <c r="U509" s="5">
        <f t="shared" si="297"/>
        <v>0.98239678554550169</v>
      </c>
      <c r="V509" s="5">
        <f>PRODUCT($T$3:T509)-1</f>
        <v>0.96357268296367549</v>
      </c>
      <c r="W509" s="4">
        <f>PRODUCT($U$3:U509)-1</f>
        <v>1.1617587770952373</v>
      </c>
      <c r="X509">
        <f t="shared" si="301"/>
        <v>1.1406671047776586</v>
      </c>
      <c r="Y509" s="1">
        <f t="shared" si="302"/>
        <v>42495</v>
      </c>
      <c r="Z509">
        <f t="shared" si="303"/>
        <v>-3.1437937904832403E-3</v>
      </c>
      <c r="AA509" s="6">
        <f t="shared" si="304"/>
        <v>-1.6640253565768592E-2</v>
      </c>
      <c r="AB509" s="6">
        <f t="shared" si="305"/>
        <v>9.1861595487510161E-3</v>
      </c>
      <c r="AC509" s="6">
        <f t="shared" si="306"/>
        <v>-1.4883434719576538E-2</v>
      </c>
      <c r="AD509" s="6">
        <f t="shared" si="307"/>
        <v>-1.6713133699316374E-2</v>
      </c>
      <c r="AE509" s="6">
        <f t="shared" si="308"/>
        <v>-7.534178985542983E-3</v>
      </c>
      <c r="AF509" s="6">
        <f t="shared" si="309"/>
        <v>9.5664496677740907E-2</v>
      </c>
      <c r="AG509" s="6">
        <f t="shared" si="310"/>
        <v>3.6780345376568269E-2</v>
      </c>
      <c r="AH509" s="6">
        <f t="shared" si="311"/>
        <v>-1.8322686904649332E-2</v>
      </c>
      <c r="AI509" s="6">
        <f t="shared" si="312"/>
        <v>-6.2560775132680657E-4</v>
      </c>
      <c r="AJ509" s="6">
        <f t="shared" si="313"/>
        <v>-1.7603214454498306E-2</v>
      </c>
      <c r="AK509">
        <f t="shared" si="314"/>
        <v>-3.1437937904832403E-3</v>
      </c>
      <c r="AL509" s="6">
        <f t="shared" si="315"/>
        <v>-1.6640253565768592E-2</v>
      </c>
      <c r="AM509" s="6">
        <f t="shared" si="316"/>
        <v>9.1861595487510161E-3</v>
      </c>
      <c r="AN509" s="6">
        <f t="shared" si="317"/>
        <v>-1.4883434719576538E-2</v>
      </c>
      <c r="AO509" s="6">
        <f t="shared" si="318"/>
        <v>-1.6713133699316374E-2</v>
      </c>
      <c r="AP509" s="6">
        <f t="shared" si="319"/>
        <v>-7.534178985542983E-3</v>
      </c>
      <c r="AQ509" s="6">
        <f t="shared" si="320"/>
        <v>9.5664496677740907E-2</v>
      </c>
      <c r="AR509" s="6">
        <f t="shared" si="321"/>
        <v>3.6780345376568269E-2</v>
      </c>
      <c r="AS509" s="6">
        <f t="shared" si="322"/>
        <v>-1.8322686904649332E-2</v>
      </c>
      <c r="AT509" s="6">
        <f t="shared" si="323"/>
        <v>-6.2560775132680657E-4</v>
      </c>
      <c r="AU509" s="6">
        <f t="shared" si="324"/>
        <v>-1.7603214454498306E-2</v>
      </c>
      <c r="AV509">
        <f t="shared" si="325"/>
        <v>1</v>
      </c>
      <c r="AW509">
        <f t="shared" si="326"/>
        <v>0</v>
      </c>
      <c r="AX509">
        <f t="shared" si="327"/>
        <v>0</v>
      </c>
    </row>
    <row r="510" spans="1:50" x14ac:dyDescent="0.25">
      <c r="A510" s="1">
        <v>42496</v>
      </c>
      <c r="B510">
        <v>656.04998799999998</v>
      </c>
      <c r="C510">
        <v>676.95001200000002</v>
      </c>
      <c r="D510">
        <v>656.01000999999997</v>
      </c>
      <c r="E510">
        <v>673.95001200000002</v>
      </c>
      <c r="F510">
        <v>673.95001200000002</v>
      </c>
      <c r="G510">
        <v>4365300</v>
      </c>
      <c r="H510" s="2">
        <f t="shared" si="298"/>
        <v>2.2546214312540336E-2</v>
      </c>
      <c r="I510">
        <f t="shared" si="287"/>
        <v>731.5</v>
      </c>
      <c r="J510">
        <f t="shared" si="288"/>
        <v>671.40997300000004</v>
      </c>
      <c r="K510">
        <f t="shared" si="289"/>
        <v>724.419983</v>
      </c>
      <c r="L510">
        <f t="shared" si="290"/>
        <v>8.5392072075517689E-2</v>
      </c>
      <c r="M510">
        <f t="shared" si="291"/>
        <v>-3.7688833812202782E-3</v>
      </c>
      <c r="N510">
        <f t="shared" si="292"/>
        <v>7.4886816679810453E-2</v>
      </c>
      <c r="O510">
        <f t="shared" si="293"/>
        <v>1</v>
      </c>
      <c r="P510">
        <f t="shared" si="294"/>
        <v>0</v>
      </c>
      <c r="Q510">
        <f t="shared" si="295"/>
        <v>0</v>
      </c>
      <c r="R510">
        <f t="shared" si="299"/>
        <v>1</v>
      </c>
      <c r="S510">
        <f t="shared" si="300"/>
        <v>0</v>
      </c>
      <c r="T510" s="5">
        <f t="shared" si="296"/>
        <v>1.0225462143125403</v>
      </c>
      <c r="U510" s="5">
        <f t="shared" si="297"/>
        <v>1.0225462143125403</v>
      </c>
      <c r="V510" s="5">
        <f>PRODUCT($T$3:T510)-1</f>
        <v>1.0078438134920242</v>
      </c>
      <c r="W510" s="4">
        <f>PRODUCT($U$3:U510)-1</f>
        <v>1.2104982537756417</v>
      </c>
      <c r="X510">
        <f t="shared" si="301"/>
        <v>1.1889310440937813</v>
      </c>
      <c r="Y510" s="1">
        <f t="shared" si="302"/>
        <v>42496</v>
      </c>
      <c r="Z510">
        <f t="shared" si="303"/>
        <v>-1.6640253565768592E-2</v>
      </c>
      <c r="AA510" s="6">
        <f t="shared" si="304"/>
        <v>9.1861595487510161E-3</v>
      </c>
      <c r="AB510" s="6">
        <f t="shared" si="305"/>
        <v>-1.4883434719576538E-2</v>
      </c>
      <c r="AC510" s="6">
        <f t="shared" si="306"/>
        <v>-1.6713133699316374E-2</v>
      </c>
      <c r="AD510" s="6">
        <f t="shared" si="307"/>
        <v>-7.534178985542983E-3</v>
      </c>
      <c r="AE510" s="6">
        <f t="shared" si="308"/>
        <v>9.5664496677740907E-2</v>
      </c>
      <c r="AF510" s="6">
        <f t="shared" si="309"/>
        <v>3.6780345376568269E-2</v>
      </c>
      <c r="AG510" s="6">
        <f t="shared" si="310"/>
        <v>-1.8322686904649332E-2</v>
      </c>
      <c r="AH510" s="6">
        <f t="shared" si="311"/>
        <v>-6.2560775132680657E-4</v>
      </c>
      <c r="AI510" s="6">
        <f t="shared" si="312"/>
        <v>-1.7603214454498306E-2</v>
      </c>
      <c r="AJ510" s="6">
        <f t="shared" si="313"/>
        <v>2.2546214312540336E-2</v>
      </c>
      <c r="AK510">
        <f t="shared" si="314"/>
        <v>-1.6640253565768592E-2</v>
      </c>
      <c r="AL510" s="6">
        <f t="shared" si="315"/>
        <v>9.1861595487510161E-3</v>
      </c>
      <c r="AM510" s="6">
        <f t="shared" si="316"/>
        <v>-1.4883434719576538E-2</v>
      </c>
      <c r="AN510" s="6">
        <f t="shared" si="317"/>
        <v>-1.6713133699316374E-2</v>
      </c>
      <c r="AO510" s="6">
        <f t="shared" si="318"/>
        <v>-7.534178985542983E-3</v>
      </c>
      <c r="AP510" s="6">
        <f t="shared" si="319"/>
        <v>9.5664496677740907E-2</v>
      </c>
      <c r="AQ510" s="6">
        <f t="shared" si="320"/>
        <v>3.6780345376568269E-2</v>
      </c>
      <c r="AR510" s="6">
        <f t="shared" si="321"/>
        <v>-1.8322686904649332E-2</v>
      </c>
      <c r="AS510" s="6">
        <f t="shared" si="322"/>
        <v>-6.2560775132680657E-4</v>
      </c>
      <c r="AT510" s="6">
        <f t="shared" si="323"/>
        <v>-1.7603214454498306E-2</v>
      </c>
      <c r="AU510" s="6">
        <f t="shared" si="324"/>
        <v>2.2546214312540336E-2</v>
      </c>
      <c r="AV510">
        <f t="shared" si="325"/>
        <v>1</v>
      </c>
      <c r="AW510">
        <f t="shared" si="326"/>
        <v>0</v>
      </c>
      <c r="AX510">
        <f t="shared" si="327"/>
        <v>0</v>
      </c>
    </row>
    <row r="511" spans="1:50" x14ac:dyDescent="0.25">
      <c r="A511" s="1">
        <v>42499</v>
      </c>
      <c r="B511">
        <v>673.95001200000002</v>
      </c>
      <c r="C511">
        <v>686.97997999999995</v>
      </c>
      <c r="D511">
        <v>671.40997300000004</v>
      </c>
      <c r="E511">
        <v>679.75</v>
      </c>
      <c r="F511">
        <v>679.75</v>
      </c>
      <c r="G511">
        <v>3982200</v>
      </c>
      <c r="H511" s="2">
        <f t="shared" si="298"/>
        <v>8.6059617133740218E-3</v>
      </c>
      <c r="I511">
        <f t="shared" si="287"/>
        <v>731.5</v>
      </c>
      <c r="J511">
        <f t="shared" si="288"/>
        <v>688.76000999999997</v>
      </c>
      <c r="K511">
        <f t="shared" si="289"/>
        <v>720.54998799999998</v>
      </c>
      <c r="L511">
        <f t="shared" si="290"/>
        <v>7.6130930489150428E-2</v>
      </c>
      <c r="M511">
        <f t="shared" si="291"/>
        <v>1.3254887826406714E-2</v>
      </c>
      <c r="N511">
        <f t="shared" si="292"/>
        <v>6.0022049282824508E-2</v>
      </c>
      <c r="O511">
        <f t="shared" si="293"/>
        <v>1</v>
      </c>
      <c r="P511">
        <f t="shared" si="294"/>
        <v>0</v>
      </c>
      <c r="Q511">
        <f t="shared" si="295"/>
        <v>0</v>
      </c>
      <c r="R511">
        <f t="shared" si="299"/>
        <v>1</v>
      </c>
      <c r="S511">
        <f t="shared" si="300"/>
        <v>0</v>
      </c>
      <c r="T511" s="5">
        <f t="shared" si="296"/>
        <v>1.008605961713374</v>
      </c>
      <c r="U511" s="5">
        <f t="shared" si="297"/>
        <v>1.008605961713374</v>
      </c>
      <c r="V511" s="5">
        <f>PRODUCT($T$3:T511)-1</f>
        <v>1.0251232404773716</v>
      </c>
      <c r="W511" s="4">
        <f>PRODUCT($U$3:U511)-1</f>
        <v>1.2295217171151149</v>
      </c>
      <c r="X511">
        <f t="shared" si="301"/>
        <v>1.2077689008524684</v>
      </c>
      <c r="Y511" s="1">
        <f t="shared" si="302"/>
        <v>42499</v>
      </c>
      <c r="Z511">
        <f t="shared" si="303"/>
        <v>9.1861595487510161E-3</v>
      </c>
      <c r="AA511" s="6">
        <f t="shared" si="304"/>
        <v>-1.4883434719576538E-2</v>
      </c>
      <c r="AB511" s="6">
        <f t="shared" si="305"/>
        <v>-1.6713133699316374E-2</v>
      </c>
      <c r="AC511" s="6">
        <f t="shared" si="306"/>
        <v>-7.534178985542983E-3</v>
      </c>
      <c r="AD511" s="6">
        <f t="shared" si="307"/>
        <v>9.5664496677740907E-2</v>
      </c>
      <c r="AE511" s="6">
        <f t="shared" si="308"/>
        <v>3.6780345376568269E-2</v>
      </c>
      <c r="AF511" s="6">
        <f t="shared" si="309"/>
        <v>-1.8322686904649332E-2</v>
      </c>
      <c r="AG511" s="6">
        <f t="shared" si="310"/>
        <v>-6.2560775132680657E-4</v>
      </c>
      <c r="AH511" s="6">
        <f t="shared" si="311"/>
        <v>-1.7603214454498306E-2</v>
      </c>
      <c r="AI511" s="6">
        <f t="shared" si="312"/>
        <v>2.2546214312540336E-2</v>
      </c>
      <c r="AJ511" s="6">
        <f t="shared" si="313"/>
        <v>8.6059617133740218E-3</v>
      </c>
      <c r="AK511">
        <f t="shared" si="314"/>
        <v>9.1861595487510161E-3</v>
      </c>
      <c r="AL511" s="6">
        <f t="shared" si="315"/>
        <v>-1.4883434719576538E-2</v>
      </c>
      <c r="AM511" s="6">
        <f t="shared" si="316"/>
        <v>-1.6713133699316374E-2</v>
      </c>
      <c r="AN511" s="6">
        <f t="shared" si="317"/>
        <v>-7.534178985542983E-3</v>
      </c>
      <c r="AO511" s="6">
        <f t="shared" si="318"/>
        <v>9.5664496677740907E-2</v>
      </c>
      <c r="AP511" s="6">
        <f t="shared" si="319"/>
        <v>3.6780345376568269E-2</v>
      </c>
      <c r="AQ511" s="6">
        <f t="shared" si="320"/>
        <v>-1.8322686904649332E-2</v>
      </c>
      <c r="AR511" s="6">
        <f t="shared" si="321"/>
        <v>-6.2560775132680657E-4</v>
      </c>
      <c r="AS511" s="6">
        <f t="shared" si="322"/>
        <v>-1.7603214454498306E-2</v>
      </c>
      <c r="AT511" s="6">
        <f t="shared" si="323"/>
        <v>2.2546214312540336E-2</v>
      </c>
      <c r="AU511" s="6">
        <f t="shared" si="324"/>
        <v>8.6059617133740218E-3</v>
      </c>
      <c r="AV511">
        <f t="shared" si="325"/>
        <v>1</v>
      </c>
      <c r="AW511">
        <f t="shared" si="326"/>
        <v>0</v>
      </c>
      <c r="AX511">
        <f t="shared" si="327"/>
        <v>0</v>
      </c>
    </row>
    <row r="512" spans="1:50" x14ac:dyDescent="0.25">
      <c r="A512" s="1">
        <v>42500</v>
      </c>
      <c r="B512">
        <v>694</v>
      </c>
      <c r="C512">
        <v>704.54998799999998</v>
      </c>
      <c r="D512">
        <v>693.5</v>
      </c>
      <c r="E512">
        <v>703.07000700000003</v>
      </c>
      <c r="F512">
        <v>703.07000700000003</v>
      </c>
      <c r="G512">
        <v>6087000</v>
      </c>
      <c r="H512" s="2">
        <f t="shared" si="298"/>
        <v>3.4306740713497597E-2</v>
      </c>
      <c r="I512">
        <f t="shared" si="287"/>
        <v>731.5</v>
      </c>
      <c r="J512">
        <f t="shared" si="288"/>
        <v>688.76000999999997</v>
      </c>
      <c r="K512">
        <f t="shared" si="289"/>
        <v>721.59997599999997</v>
      </c>
      <c r="L512">
        <f t="shared" si="290"/>
        <v>4.0436930486212441E-2</v>
      </c>
      <c r="M512">
        <f t="shared" si="291"/>
        <v>-2.0353587633556991E-2</v>
      </c>
      <c r="N512">
        <f t="shared" si="292"/>
        <v>2.6355795035358343E-2</v>
      </c>
      <c r="O512">
        <f t="shared" si="293"/>
        <v>1</v>
      </c>
      <c r="P512">
        <f t="shared" si="294"/>
        <v>0</v>
      </c>
      <c r="Q512">
        <f t="shared" si="295"/>
        <v>0</v>
      </c>
      <c r="R512">
        <f t="shared" si="299"/>
        <v>1</v>
      </c>
      <c r="S512">
        <f t="shared" si="300"/>
        <v>0</v>
      </c>
      <c r="T512" s="5">
        <f t="shared" si="296"/>
        <v>1.0343067407134976</v>
      </c>
      <c r="U512" s="5">
        <f t="shared" si="297"/>
        <v>1.0343067407134976</v>
      </c>
      <c r="V512" s="5">
        <f>PRODUCT($T$3:T512)-1</f>
        <v>1.094598618401307</v>
      </c>
      <c r="W512" s="4">
        <f>PRODUCT($U$3:U512)-1</f>
        <v>1.306009340579295</v>
      </c>
      <c r="X512">
        <f t="shared" si="301"/>
        <v>1.2835102560893379</v>
      </c>
      <c r="Y512" s="1">
        <f t="shared" si="302"/>
        <v>42500</v>
      </c>
      <c r="Z512">
        <f t="shared" si="303"/>
        <v>-1.4883434719576538E-2</v>
      </c>
      <c r="AA512" s="6">
        <f t="shared" si="304"/>
        <v>-1.6713133699316374E-2</v>
      </c>
      <c r="AB512" s="6">
        <f t="shared" si="305"/>
        <v>-7.534178985542983E-3</v>
      </c>
      <c r="AC512" s="6">
        <f t="shared" si="306"/>
        <v>9.5664496677740907E-2</v>
      </c>
      <c r="AD512" s="6">
        <f t="shared" si="307"/>
        <v>3.6780345376568269E-2</v>
      </c>
      <c r="AE512" s="6">
        <f t="shared" si="308"/>
        <v>-1.8322686904649332E-2</v>
      </c>
      <c r="AF512" s="6">
        <f t="shared" si="309"/>
        <v>-6.2560775132680657E-4</v>
      </c>
      <c r="AG512" s="6">
        <f t="shared" si="310"/>
        <v>-1.7603214454498306E-2</v>
      </c>
      <c r="AH512" s="6">
        <f t="shared" si="311"/>
        <v>2.2546214312540336E-2</v>
      </c>
      <c r="AI512" s="6">
        <f t="shared" si="312"/>
        <v>8.6059617133740218E-3</v>
      </c>
      <c r="AJ512" s="6">
        <f t="shared" si="313"/>
        <v>3.4306740713497597E-2</v>
      </c>
      <c r="AK512">
        <f t="shared" si="314"/>
        <v>-1.4883434719576538E-2</v>
      </c>
      <c r="AL512" s="6">
        <f t="shared" si="315"/>
        <v>-1.6713133699316374E-2</v>
      </c>
      <c r="AM512" s="6">
        <f t="shared" si="316"/>
        <v>-7.534178985542983E-3</v>
      </c>
      <c r="AN512" s="6">
        <f t="shared" si="317"/>
        <v>9.5664496677740907E-2</v>
      </c>
      <c r="AO512" s="6">
        <f t="shared" si="318"/>
        <v>3.6780345376568269E-2</v>
      </c>
      <c r="AP512" s="6">
        <f t="shared" si="319"/>
        <v>-1.8322686904649332E-2</v>
      </c>
      <c r="AQ512" s="6">
        <f t="shared" si="320"/>
        <v>-6.2560775132680657E-4</v>
      </c>
      <c r="AR512" s="6">
        <f t="shared" si="321"/>
        <v>-1.7603214454498306E-2</v>
      </c>
      <c r="AS512" s="6">
        <f t="shared" si="322"/>
        <v>2.2546214312540336E-2</v>
      </c>
      <c r="AT512" s="6">
        <f t="shared" si="323"/>
        <v>8.6059617133740218E-3</v>
      </c>
      <c r="AU512" s="6">
        <f t="shared" si="324"/>
        <v>3.4306740713497597E-2</v>
      </c>
      <c r="AV512">
        <f t="shared" si="325"/>
        <v>1</v>
      </c>
      <c r="AW512">
        <f t="shared" si="326"/>
        <v>0</v>
      </c>
      <c r="AX512">
        <f t="shared" si="327"/>
        <v>0</v>
      </c>
    </row>
    <row r="513" spans="1:50" x14ac:dyDescent="0.25">
      <c r="A513" s="1">
        <v>42501</v>
      </c>
      <c r="B513">
        <v>705.78997800000002</v>
      </c>
      <c r="C513">
        <v>719</v>
      </c>
      <c r="D513">
        <v>701.65002400000003</v>
      </c>
      <c r="E513">
        <v>713.22997999999995</v>
      </c>
      <c r="F513">
        <v>713.22997999999995</v>
      </c>
      <c r="G513">
        <v>7338200</v>
      </c>
      <c r="H513" s="2">
        <f t="shared" si="298"/>
        <v>1.4450869613045425E-2</v>
      </c>
      <c r="I513">
        <f t="shared" si="287"/>
        <v>731.5</v>
      </c>
      <c r="J513">
        <f t="shared" si="288"/>
        <v>688.76000999999997</v>
      </c>
      <c r="K513">
        <f t="shared" si="289"/>
        <v>722.29998799999998</v>
      </c>
      <c r="L513">
        <f t="shared" si="290"/>
        <v>2.5615889001188608E-2</v>
      </c>
      <c r="M513">
        <f t="shared" si="291"/>
        <v>-3.4308667170721008E-2</v>
      </c>
      <c r="N513">
        <f t="shared" si="292"/>
        <v>1.2716806996811991E-2</v>
      </c>
      <c r="O513">
        <f t="shared" si="293"/>
        <v>0</v>
      </c>
      <c r="P513">
        <f t="shared" si="294"/>
        <v>1</v>
      </c>
      <c r="Q513">
        <f t="shared" si="295"/>
        <v>0</v>
      </c>
      <c r="R513">
        <f t="shared" si="299"/>
        <v>1</v>
      </c>
      <c r="S513">
        <f t="shared" si="300"/>
        <v>0</v>
      </c>
      <c r="T513" s="5">
        <f t="shared" si="296"/>
        <v>1.0144508696130454</v>
      </c>
      <c r="U513" s="5">
        <f t="shared" si="297"/>
        <v>1.0144508696130454</v>
      </c>
      <c r="V513" s="5">
        <f>PRODUCT($T$3:T513)-1</f>
        <v>1.1248673899274895</v>
      </c>
      <c r="W513" s="4">
        <f>PRODUCT($U$3:U513)-1</f>
        <v>1.339333180886471</v>
      </c>
      <c r="X513">
        <f t="shared" si="301"/>
        <v>1.3165089650601365</v>
      </c>
      <c r="Y513" s="1">
        <f t="shared" si="302"/>
        <v>42501</v>
      </c>
      <c r="Z513">
        <f t="shared" si="303"/>
        <v>-1.6713133699316374E-2</v>
      </c>
      <c r="AA513" s="6">
        <f t="shared" si="304"/>
        <v>-7.534178985542983E-3</v>
      </c>
      <c r="AB513" s="6">
        <f t="shared" si="305"/>
        <v>9.5664496677740907E-2</v>
      </c>
      <c r="AC513" s="6">
        <f t="shared" si="306"/>
        <v>3.6780345376568269E-2</v>
      </c>
      <c r="AD513" s="6">
        <f t="shared" si="307"/>
        <v>-1.8322686904649332E-2</v>
      </c>
      <c r="AE513" s="6">
        <f t="shared" si="308"/>
        <v>-6.2560775132680657E-4</v>
      </c>
      <c r="AF513" s="6">
        <f t="shared" si="309"/>
        <v>-1.7603214454498306E-2</v>
      </c>
      <c r="AG513" s="6">
        <f t="shared" si="310"/>
        <v>2.2546214312540336E-2</v>
      </c>
      <c r="AH513" s="6">
        <f t="shared" si="311"/>
        <v>8.6059617133740218E-3</v>
      </c>
      <c r="AI513" s="6">
        <f t="shared" si="312"/>
        <v>3.4306740713497597E-2</v>
      </c>
      <c r="AJ513" s="6">
        <f t="shared" si="313"/>
        <v>1.4450869613045425E-2</v>
      </c>
      <c r="AK513">
        <f t="shared" si="314"/>
        <v>-1.6713133699316374E-2</v>
      </c>
      <c r="AL513" s="6">
        <f t="shared" si="315"/>
        <v>-7.534178985542983E-3</v>
      </c>
      <c r="AM513" s="6">
        <f t="shared" si="316"/>
        <v>9.5664496677740907E-2</v>
      </c>
      <c r="AN513" s="6">
        <f t="shared" si="317"/>
        <v>3.6780345376568269E-2</v>
      </c>
      <c r="AO513" s="6">
        <f t="shared" si="318"/>
        <v>-1.8322686904649332E-2</v>
      </c>
      <c r="AP513" s="6">
        <f t="shared" si="319"/>
        <v>-6.2560775132680657E-4</v>
      </c>
      <c r="AQ513" s="6">
        <f t="shared" si="320"/>
        <v>-1.7603214454498306E-2</v>
      </c>
      <c r="AR513" s="6">
        <f t="shared" si="321"/>
        <v>2.2546214312540336E-2</v>
      </c>
      <c r="AS513" s="6">
        <f t="shared" si="322"/>
        <v>8.6059617133740218E-3</v>
      </c>
      <c r="AT513" s="6">
        <f t="shared" si="323"/>
        <v>3.4306740713497597E-2</v>
      </c>
      <c r="AU513" s="6">
        <f t="shared" si="324"/>
        <v>1.4450869613045425E-2</v>
      </c>
      <c r="AV513">
        <f t="shared" si="325"/>
        <v>0</v>
      </c>
      <c r="AW513">
        <f t="shared" si="326"/>
        <v>1</v>
      </c>
      <c r="AX513">
        <f t="shared" si="327"/>
        <v>0</v>
      </c>
    </row>
    <row r="514" spans="1:50" x14ac:dyDescent="0.25">
      <c r="A514" s="1">
        <v>42502</v>
      </c>
      <c r="B514">
        <v>717.38000499999998</v>
      </c>
      <c r="C514">
        <v>722.45001200000002</v>
      </c>
      <c r="D514">
        <v>711.51000999999997</v>
      </c>
      <c r="E514">
        <v>717.92999299999997</v>
      </c>
      <c r="F514">
        <v>717.92999299999997</v>
      </c>
      <c r="G514">
        <v>5048200</v>
      </c>
      <c r="H514" s="2">
        <f t="shared" si="298"/>
        <v>6.5897580469065353E-3</v>
      </c>
      <c r="I514">
        <f t="shared" si="287"/>
        <v>731.5</v>
      </c>
      <c r="J514">
        <f t="shared" si="288"/>
        <v>688.76000999999997</v>
      </c>
      <c r="K514">
        <f t="shared" si="289"/>
        <v>714.21002199999998</v>
      </c>
      <c r="L514">
        <f t="shared" si="290"/>
        <v>1.8901574153902256E-2</v>
      </c>
      <c r="M514">
        <f t="shared" si="291"/>
        <v>-4.063067887456262E-2</v>
      </c>
      <c r="N514">
        <f t="shared" si="292"/>
        <v>-5.1815233188063914E-3</v>
      </c>
      <c r="O514">
        <f t="shared" si="293"/>
        <v>0</v>
      </c>
      <c r="P514">
        <f t="shared" si="294"/>
        <v>1</v>
      </c>
      <c r="Q514">
        <f t="shared" si="295"/>
        <v>0</v>
      </c>
      <c r="R514">
        <f t="shared" si="299"/>
        <v>1</v>
      </c>
      <c r="S514">
        <f t="shared" si="300"/>
        <v>0</v>
      </c>
      <c r="T514" s="5">
        <f t="shared" si="296"/>
        <v>1.0065897580469065</v>
      </c>
      <c r="U514" s="5">
        <f t="shared" si="297"/>
        <v>1.0065897580469065</v>
      </c>
      <c r="V514" s="5">
        <f>PRODUCT($T$3:T514)-1</f>
        <v>1.1388697519088735</v>
      </c>
      <c r="W514" s="4">
        <f>PRODUCT($U$3:U514)-1</f>
        <v>1.354748820539613</v>
      </c>
      <c r="X514">
        <f t="shared" si="301"/>
        <v>1.3317741986533731</v>
      </c>
      <c r="Y514" s="1">
        <f t="shared" si="302"/>
        <v>42502</v>
      </c>
      <c r="Z514">
        <f t="shared" si="303"/>
        <v>-7.534178985542983E-3</v>
      </c>
      <c r="AA514" s="6">
        <f t="shared" si="304"/>
        <v>9.5664496677740907E-2</v>
      </c>
      <c r="AB514" s="6">
        <f t="shared" si="305"/>
        <v>3.6780345376568269E-2</v>
      </c>
      <c r="AC514" s="6">
        <f t="shared" si="306"/>
        <v>-1.8322686904649332E-2</v>
      </c>
      <c r="AD514" s="6">
        <f t="shared" si="307"/>
        <v>-6.2560775132680657E-4</v>
      </c>
      <c r="AE514" s="6">
        <f t="shared" si="308"/>
        <v>-1.7603214454498306E-2</v>
      </c>
      <c r="AF514" s="6">
        <f t="shared" si="309"/>
        <v>2.2546214312540336E-2</v>
      </c>
      <c r="AG514" s="6">
        <f t="shared" si="310"/>
        <v>8.6059617133740218E-3</v>
      </c>
      <c r="AH514" s="6">
        <f t="shared" si="311"/>
        <v>3.4306740713497597E-2</v>
      </c>
      <c r="AI514" s="6">
        <f t="shared" si="312"/>
        <v>1.4450869613045425E-2</v>
      </c>
      <c r="AJ514" s="6">
        <f t="shared" si="313"/>
        <v>6.5897580469065353E-3</v>
      </c>
      <c r="AK514">
        <f t="shared" si="314"/>
        <v>-7.534178985542983E-3</v>
      </c>
      <c r="AL514" s="6">
        <f t="shared" si="315"/>
        <v>9.5664496677740907E-2</v>
      </c>
      <c r="AM514" s="6">
        <f t="shared" si="316"/>
        <v>3.6780345376568269E-2</v>
      </c>
      <c r="AN514" s="6">
        <f t="shared" si="317"/>
        <v>-1.8322686904649332E-2</v>
      </c>
      <c r="AO514" s="6">
        <f t="shared" si="318"/>
        <v>-6.2560775132680657E-4</v>
      </c>
      <c r="AP514" s="6">
        <f t="shared" si="319"/>
        <v>-1.7603214454498306E-2</v>
      </c>
      <c r="AQ514" s="6">
        <f t="shared" si="320"/>
        <v>2.2546214312540336E-2</v>
      </c>
      <c r="AR514" s="6">
        <f t="shared" si="321"/>
        <v>8.6059617133740218E-3</v>
      </c>
      <c r="AS514" s="6">
        <f t="shared" si="322"/>
        <v>3.4306740713497597E-2</v>
      </c>
      <c r="AT514" s="6">
        <f t="shared" si="323"/>
        <v>1.4450869613045425E-2</v>
      </c>
      <c r="AU514" s="6">
        <f t="shared" si="324"/>
        <v>6.5897580469065353E-3</v>
      </c>
      <c r="AV514">
        <f t="shared" si="325"/>
        <v>0</v>
      </c>
      <c r="AW514">
        <f t="shared" si="326"/>
        <v>1</v>
      </c>
      <c r="AX514">
        <f t="shared" si="327"/>
        <v>0</v>
      </c>
    </row>
    <row r="515" spans="1:50" x14ac:dyDescent="0.25">
      <c r="A515" s="1">
        <v>42503</v>
      </c>
      <c r="B515">
        <v>714.64001499999995</v>
      </c>
      <c r="C515">
        <v>719.25</v>
      </c>
      <c r="D515">
        <v>706.51000999999997</v>
      </c>
      <c r="E515">
        <v>709.919983</v>
      </c>
      <c r="F515">
        <v>709.919983</v>
      </c>
      <c r="G515">
        <v>4763400</v>
      </c>
      <c r="H515" s="2">
        <f t="shared" si="298"/>
        <v>-1.1157090632930244E-2</v>
      </c>
      <c r="I515">
        <f t="shared" ref="I515:I578" si="328">MAX(C516:C535)</f>
        <v>731.5</v>
      </c>
      <c r="J515">
        <f t="shared" ref="J515:J578" si="329">MIN(D516:D535)</f>
        <v>688.76000999999997</v>
      </c>
      <c r="K515">
        <f t="shared" ref="K515:K578" si="330">D535</f>
        <v>711.15997300000004</v>
      </c>
      <c r="L515">
        <f t="shared" ref="L515:L578" si="331">I515/E515-1</f>
        <v>3.0397815974705367E-2</v>
      </c>
      <c r="M515">
        <f t="shared" ref="M515:M578" si="332">J515/E515-1</f>
        <v>-2.9806138024994877E-2</v>
      </c>
      <c r="N515">
        <f t="shared" ref="N515:N578" si="333">K515/E515-1</f>
        <v>1.7466616374990362E-3</v>
      </c>
      <c r="O515">
        <f t="shared" ref="O515:O578" si="334">IF(AND(N515&gt;1%,L515&gt;-M515),1,0)</f>
        <v>0</v>
      </c>
      <c r="P515">
        <f t="shared" ref="P515:P578" si="335">IF(NOT(OR(O515,Q515)),1,0)</f>
        <v>1</v>
      </c>
      <c r="Q515">
        <f t="shared" ref="Q515:Q578" si="336">IF(AND(N515&lt;-1%,L515&lt;-M515),1,0)</f>
        <v>0</v>
      </c>
      <c r="R515">
        <f t="shared" si="299"/>
        <v>1</v>
      </c>
      <c r="S515">
        <f t="shared" si="300"/>
        <v>0</v>
      </c>
      <c r="T515" s="5">
        <f t="shared" ref="T515:T578" si="337">R515*H515-S515*0.005+1</f>
        <v>0.98884290936706976</v>
      </c>
      <c r="U515" s="5">
        <f t="shared" ref="U515:U578" si="338">MAX(R515,0)*H515-SIGN(S515)*0.005+1</f>
        <v>0.98884290936706976</v>
      </c>
      <c r="V515" s="5">
        <f>PRODUCT($T$3:T515)-1</f>
        <v>1.1150061882347932</v>
      </c>
      <c r="W515" s="4">
        <f>PRODUCT($U$3:U515)-1</f>
        <v>1.3284766745310668</v>
      </c>
      <c r="X515">
        <f t="shared" si="301"/>
        <v>1.3057583825834689</v>
      </c>
      <c r="Y515" s="1">
        <f t="shared" si="302"/>
        <v>42503</v>
      </c>
      <c r="Z515">
        <f t="shared" si="303"/>
        <v>9.5664496677740907E-2</v>
      </c>
      <c r="AA515" s="6">
        <f t="shared" si="304"/>
        <v>3.6780345376568269E-2</v>
      </c>
      <c r="AB515" s="6">
        <f t="shared" si="305"/>
        <v>-1.8322686904649332E-2</v>
      </c>
      <c r="AC515" s="6">
        <f t="shared" si="306"/>
        <v>-6.2560775132680657E-4</v>
      </c>
      <c r="AD515" s="6">
        <f t="shared" si="307"/>
        <v>-1.7603214454498306E-2</v>
      </c>
      <c r="AE515" s="6">
        <f t="shared" si="308"/>
        <v>2.2546214312540336E-2</v>
      </c>
      <c r="AF515" s="6">
        <f t="shared" si="309"/>
        <v>8.6059617133740218E-3</v>
      </c>
      <c r="AG515" s="6">
        <f t="shared" si="310"/>
        <v>3.4306740713497597E-2</v>
      </c>
      <c r="AH515" s="6">
        <f t="shared" si="311"/>
        <v>1.4450869613045425E-2</v>
      </c>
      <c r="AI515" s="6">
        <f t="shared" si="312"/>
        <v>6.5897580469065353E-3</v>
      </c>
      <c r="AJ515" s="6">
        <f t="shared" si="313"/>
        <v>-1.1157090632930244E-2</v>
      </c>
      <c r="AK515">
        <f t="shared" si="314"/>
        <v>9.5664496677740907E-2</v>
      </c>
      <c r="AL515" s="6">
        <f t="shared" si="315"/>
        <v>3.6780345376568269E-2</v>
      </c>
      <c r="AM515" s="6">
        <f t="shared" si="316"/>
        <v>-1.8322686904649332E-2</v>
      </c>
      <c r="AN515" s="6">
        <f t="shared" si="317"/>
        <v>-6.2560775132680657E-4</v>
      </c>
      <c r="AO515" s="6">
        <f t="shared" si="318"/>
        <v>-1.7603214454498306E-2</v>
      </c>
      <c r="AP515" s="6">
        <f t="shared" si="319"/>
        <v>2.2546214312540336E-2</v>
      </c>
      <c r="AQ515" s="6">
        <f t="shared" si="320"/>
        <v>8.6059617133740218E-3</v>
      </c>
      <c r="AR515" s="6">
        <f t="shared" si="321"/>
        <v>3.4306740713497597E-2</v>
      </c>
      <c r="AS515" s="6">
        <f t="shared" si="322"/>
        <v>1.4450869613045425E-2</v>
      </c>
      <c r="AT515" s="6">
        <f t="shared" si="323"/>
        <v>6.5897580469065353E-3</v>
      </c>
      <c r="AU515" s="6">
        <f t="shared" si="324"/>
        <v>-1.1157090632930244E-2</v>
      </c>
      <c r="AV515">
        <f t="shared" si="325"/>
        <v>0</v>
      </c>
      <c r="AW515">
        <f t="shared" si="326"/>
        <v>1</v>
      </c>
      <c r="AX515">
        <f t="shared" si="327"/>
        <v>0</v>
      </c>
    </row>
    <row r="516" spans="1:50" x14ac:dyDescent="0.25">
      <c r="A516" s="1">
        <v>42506</v>
      </c>
      <c r="B516">
        <v>710.13000499999998</v>
      </c>
      <c r="C516">
        <v>713.25</v>
      </c>
      <c r="D516">
        <v>700.28002900000001</v>
      </c>
      <c r="E516">
        <v>710.65997300000004</v>
      </c>
      <c r="F516">
        <v>710.65997300000004</v>
      </c>
      <c r="G516">
        <v>5432900</v>
      </c>
      <c r="H516" s="2">
        <f t="shared" ref="H516:H579" si="339">F516/F515-1</f>
        <v>1.0423569102435692E-3</v>
      </c>
      <c r="I516">
        <f t="shared" si="328"/>
        <v>731.5</v>
      </c>
      <c r="J516">
        <f t="shared" si="329"/>
        <v>688.76000999999997</v>
      </c>
      <c r="K516">
        <f t="shared" si="330"/>
        <v>712.27002000000005</v>
      </c>
      <c r="L516">
        <f t="shared" si="331"/>
        <v>2.9324892060580421E-2</v>
      </c>
      <c r="M516">
        <f t="shared" si="332"/>
        <v>-3.0816373275605935E-2</v>
      </c>
      <c r="N516">
        <f t="shared" si="333"/>
        <v>2.2655658981374227E-3</v>
      </c>
      <c r="O516">
        <f t="shared" si="334"/>
        <v>0</v>
      </c>
      <c r="P516">
        <f t="shared" si="335"/>
        <v>1</v>
      </c>
      <c r="Q516">
        <f t="shared" si="336"/>
        <v>0</v>
      </c>
      <c r="R516">
        <f t="shared" ref="R516:R579" si="340">IF(P516=0,O516*1+Q516*-1,R515)</f>
        <v>1</v>
      </c>
      <c r="S516">
        <f t="shared" ref="S516:S579" si="341">ABS(R516-R515)</f>
        <v>0</v>
      </c>
      <c r="T516" s="5">
        <f t="shared" si="337"/>
        <v>1.0010423569102436</v>
      </c>
      <c r="U516" s="5">
        <f t="shared" si="338"/>
        <v>1.0010423569102436</v>
      </c>
      <c r="V516" s="5">
        <f>PRODUCT($T$3:T516)-1</f>
        <v>1.1172107795503079</v>
      </c>
      <c r="W516" s="4">
        <f>PRODUCT($U$3:U516)-1</f>
        <v>1.3309037782831052</v>
      </c>
      <c r="X516">
        <f t="shared" ref="X516:X579" si="342">F516/$F$2-1</f>
        <v>1.3081618057669067</v>
      </c>
      <c r="Y516" s="1">
        <f t="shared" si="302"/>
        <v>42506</v>
      </c>
      <c r="Z516">
        <f t="shared" si="303"/>
        <v>3.6780345376568269E-2</v>
      </c>
      <c r="AA516" s="6">
        <f t="shared" si="304"/>
        <v>-1.8322686904649332E-2</v>
      </c>
      <c r="AB516" s="6">
        <f t="shared" si="305"/>
        <v>-6.2560775132680657E-4</v>
      </c>
      <c r="AC516" s="6">
        <f t="shared" si="306"/>
        <v>-1.7603214454498306E-2</v>
      </c>
      <c r="AD516" s="6">
        <f t="shared" si="307"/>
        <v>2.2546214312540336E-2</v>
      </c>
      <c r="AE516" s="6">
        <f t="shared" si="308"/>
        <v>8.6059617133740218E-3</v>
      </c>
      <c r="AF516" s="6">
        <f t="shared" si="309"/>
        <v>3.4306740713497597E-2</v>
      </c>
      <c r="AG516" s="6">
        <f t="shared" si="310"/>
        <v>1.4450869613045425E-2</v>
      </c>
      <c r="AH516" s="6">
        <f t="shared" si="311"/>
        <v>6.5897580469065353E-3</v>
      </c>
      <c r="AI516" s="6">
        <f t="shared" si="312"/>
        <v>-1.1157090632930244E-2</v>
      </c>
      <c r="AJ516" s="6">
        <f t="shared" si="313"/>
        <v>1.0423569102435692E-3</v>
      </c>
      <c r="AK516">
        <f t="shared" si="314"/>
        <v>3.6780345376568269E-2</v>
      </c>
      <c r="AL516" s="6">
        <f t="shared" si="315"/>
        <v>-1.8322686904649332E-2</v>
      </c>
      <c r="AM516" s="6">
        <f t="shared" si="316"/>
        <v>-6.2560775132680657E-4</v>
      </c>
      <c r="AN516" s="6">
        <f t="shared" si="317"/>
        <v>-1.7603214454498306E-2</v>
      </c>
      <c r="AO516" s="6">
        <f t="shared" si="318"/>
        <v>2.2546214312540336E-2</v>
      </c>
      <c r="AP516" s="6">
        <f t="shared" si="319"/>
        <v>8.6059617133740218E-3</v>
      </c>
      <c r="AQ516" s="6">
        <f t="shared" si="320"/>
        <v>3.4306740713497597E-2</v>
      </c>
      <c r="AR516" s="6">
        <f t="shared" si="321"/>
        <v>1.4450869613045425E-2</v>
      </c>
      <c r="AS516" s="6">
        <f t="shared" si="322"/>
        <v>6.5897580469065353E-3</v>
      </c>
      <c r="AT516" s="6">
        <f t="shared" si="323"/>
        <v>-1.1157090632930244E-2</v>
      </c>
      <c r="AU516" s="6">
        <f t="shared" si="324"/>
        <v>1.0423569102435692E-3</v>
      </c>
      <c r="AV516">
        <f t="shared" si="325"/>
        <v>0</v>
      </c>
      <c r="AW516">
        <f t="shared" si="326"/>
        <v>1</v>
      </c>
      <c r="AX516">
        <f t="shared" si="327"/>
        <v>0</v>
      </c>
    </row>
    <row r="517" spans="1:50" x14ac:dyDescent="0.25">
      <c r="A517" s="1">
        <v>42507</v>
      </c>
      <c r="B517">
        <v>709.90002400000003</v>
      </c>
      <c r="C517">
        <v>714.46997099999999</v>
      </c>
      <c r="D517">
        <v>693.90997300000004</v>
      </c>
      <c r="E517">
        <v>695.27002000000005</v>
      </c>
      <c r="F517">
        <v>695.27002000000005</v>
      </c>
      <c r="G517">
        <v>5121400</v>
      </c>
      <c r="H517" s="2">
        <f t="shared" si="339"/>
        <v>-2.1655860164787932E-2</v>
      </c>
      <c r="I517">
        <f t="shared" si="328"/>
        <v>731.5</v>
      </c>
      <c r="J517">
        <f t="shared" si="329"/>
        <v>688.76000999999997</v>
      </c>
      <c r="K517">
        <f t="shared" si="330"/>
        <v>713.34997599999997</v>
      </c>
      <c r="L517">
        <f t="shared" si="331"/>
        <v>5.2109222255836585E-2</v>
      </c>
      <c r="M517">
        <f t="shared" si="332"/>
        <v>-9.3632830594364558E-3</v>
      </c>
      <c r="N517">
        <f t="shared" si="333"/>
        <v>2.6004222071879246E-2</v>
      </c>
      <c r="O517">
        <f t="shared" si="334"/>
        <v>1</v>
      </c>
      <c r="P517">
        <f t="shared" si="335"/>
        <v>0</v>
      </c>
      <c r="Q517">
        <f t="shared" si="336"/>
        <v>0</v>
      </c>
      <c r="R517">
        <f t="shared" si="340"/>
        <v>1</v>
      </c>
      <c r="S517">
        <f t="shared" si="341"/>
        <v>0</v>
      </c>
      <c r="T517" s="5">
        <f t="shared" si="337"/>
        <v>0.97834413983521207</v>
      </c>
      <c r="U517" s="5">
        <f t="shared" si="338"/>
        <v>0.97834413983521207</v>
      </c>
      <c r="V517" s="5">
        <f>PRODUCT($T$3:T517)-1</f>
        <v>1.0713607589689849</v>
      </c>
      <c r="W517" s="4">
        <f>PRODUCT($U$3:U517)-1</f>
        <v>1.2804260520030306</v>
      </c>
      <c r="X517">
        <f t="shared" si="342"/>
        <v>1.258176576463514</v>
      </c>
      <c r="Y517" s="1">
        <f t="shared" si="302"/>
        <v>42507</v>
      </c>
      <c r="Z517">
        <f t="shared" si="303"/>
        <v>-1.8322686904649332E-2</v>
      </c>
      <c r="AA517" s="6">
        <f t="shared" si="304"/>
        <v>-6.2560775132680657E-4</v>
      </c>
      <c r="AB517" s="6">
        <f t="shared" si="305"/>
        <v>-1.7603214454498306E-2</v>
      </c>
      <c r="AC517" s="6">
        <f t="shared" si="306"/>
        <v>2.2546214312540336E-2</v>
      </c>
      <c r="AD517" s="6">
        <f t="shared" si="307"/>
        <v>8.6059617133740218E-3</v>
      </c>
      <c r="AE517" s="6">
        <f t="shared" si="308"/>
        <v>3.4306740713497597E-2</v>
      </c>
      <c r="AF517" s="6">
        <f t="shared" si="309"/>
        <v>1.4450869613045425E-2</v>
      </c>
      <c r="AG517" s="6">
        <f t="shared" si="310"/>
        <v>6.5897580469065353E-3</v>
      </c>
      <c r="AH517" s="6">
        <f t="shared" si="311"/>
        <v>-1.1157090632930244E-2</v>
      </c>
      <c r="AI517" s="6">
        <f t="shared" si="312"/>
        <v>1.0423569102435692E-3</v>
      </c>
      <c r="AJ517" s="6">
        <f t="shared" si="313"/>
        <v>-2.1655860164787932E-2</v>
      </c>
      <c r="AK517">
        <f t="shared" si="314"/>
        <v>-1.8322686904649332E-2</v>
      </c>
      <c r="AL517" s="6">
        <f t="shared" si="315"/>
        <v>-6.2560775132680657E-4</v>
      </c>
      <c r="AM517" s="6">
        <f t="shared" si="316"/>
        <v>-1.7603214454498306E-2</v>
      </c>
      <c r="AN517" s="6">
        <f t="shared" si="317"/>
        <v>2.2546214312540336E-2</v>
      </c>
      <c r="AO517" s="6">
        <f t="shared" si="318"/>
        <v>8.6059617133740218E-3</v>
      </c>
      <c r="AP517" s="6">
        <f t="shared" si="319"/>
        <v>3.4306740713497597E-2</v>
      </c>
      <c r="AQ517" s="6">
        <f t="shared" si="320"/>
        <v>1.4450869613045425E-2</v>
      </c>
      <c r="AR517" s="6">
        <f t="shared" si="321"/>
        <v>6.5897580469065353E-3</v>
      </c>
      <c r="AS517" s="6">
        <f t="shared" si="322"/>
        <v>-1.1157090632930244E-2</v>
      </c>
      <c r="AT517" s="6">
        <f t="shared" si="323"/>
        <v>1.0423569102435692E-3</v>
      </c>
      <c r="AU517" s="6">
        <f t="shared" si="324"/>
        <v>-2.1655860164787932E-2</v>
      </c>
      <c r="AV517">
        <f t="shared" si="325"/>
        <v>1</v>
      </c>
      <c r="AW517">
        <f t="shared" si="326"/>
        <v>0</v>
      </c>
      <c r="AX517">
        <f t="shared" si="327"/>
        <v>0</v>
      </c>
    </row>
    <row r="518" spans="1:50" x14ac:dyDescent="0.25">
      <c r="A518" s="1">
        <v>42508</v>
      </c>
      <c r="B518">
        <v>689.55999799999995</v>
      </c>
      <c r="C518">
        <v>702.53997800000002</v>
      </c>
      <c r="D518">
        <v>688.76000999999997</v>
      </c>
      <c r="E518">
        <v>697.45001200000002</v>
      </c>
      <c r="F518">
        <v>697.45001200000002</v>
      </c>
      <c r="G518">
        <v>4283200</v>
      </c>
      <c r="H518" s="2">
        <f t="shared" si="339"/>
        <v>3.1354609537168621E-3</v>
      </c>
      <c r="I518">
        <f t="shared" si="328"/>
        <v>731.5</v>
      </c>
      <c r="J518">
        <f t="shared" si="329"/>
        <v>689.55999799999995</v>
      </c>
      <c r="K518">
        <f t="shared" si="330"/>
        <v>705.29998799999998</v>
      </c>
      <c r="L518">
        <f t="shared" si="331"/>
        <v>4.8820685947597253E-2</v>
      </c>
      <c r="M518">
        <f t="shared" si="332"/>
        <v>-1.1312658777329121E-2</v>
      </c>
      <c r="N518">
        <f t="shared" si="333"/>
        <v>1.1255252512634595E-2</v>
      </c>
      <c r="O518">
        <f t="shared" si="334"/>
        <v>1</v>
      </c>
      <c r="P518">
        <f t="shared" si="335"/>
        <v>0</v>
      </c>
      <c r="Q518">
        <f t="shared" si="336"/>
        <v>0</v>
      </c>
      <c r="R518">
        <f t="shared" si="340"/>
        <v>1</v>
      </c>
      <c r="S518">
        <f t="shared" si="341"/>
        <v>0</v>
      </c>
      <c r="T518" s="5">
        <f t="shared" si="337"/>
        <v>1.0031354609537169</v>
      </c>
      <c r="U518" s="5">
        <f t="shared" si="338"/>
        <v>1.0031354609537169</v>
      </c>
      <c r="V518" s="5">
        <f>PRODUCT($T$3:T518)-1</f>
        <v>1.0778554297497935</v>
      </c>
      <c r="W518" s="4">
        <f>PRODUCT($U$3:U518)-1</f>
        <v>1.287576238846925</v>
      </c>
      <c r="X518">
        <f t="shared" si="342"/>
        <v>1.2652570009456134</v>
      </c>
      <c r="Y518" s="1">
        <f t="shared" si="302"/>
        <v>42508</v>
      </c>
      <c r="Z518">
        <f t="shared" si="303"/>
        <v>-6.2560775132680657E-4</v>
      </c>
      <c r="AA518" s="6">
        <f t="shared" si="304"/>
        <v>-1.7603214454498306E-2</v>
      </c>
      <c r="AB518" s="6">
        <f t="shared" si="305"/>
        <v>2.2546214312540336E-2</v>
      </c>
      <c r="AC518" s="6">
        <f t="shared" si="306"/>
        <v>8.6059617133740218E-3</v>
      </c>
      <c r="AD518" s="6">
        <f t="shared" si="307"/>
        <v>3.4306740713497597E-2</v>
      </c>
      <c r="AE518" s="6">
        <f t="shared" si="308"/>
        <v>1.4450869613045425E-2</v>
      </c>
      <c r="AF518" s="6">
        <f t="shared" si="309"/>
        <v>6.5897580469065353E-3</v>
      </c>
      <c r="AG518" s="6">
        <f t="shared" si="310"/>
        <v>-1.1157090632930244E-2</v>
      </c>
      <c r="AH518" s="6">
        <f t="shared" si="311"/>
        <v>1.0423569102435692E-3</v>
      </c>
      <c r="AI518" s="6">
        <f t="shared" si="312"/>
        <v>-2.1655860164787932E-2</v>
      </c>
      <c r="AJ518" s="6">
        <f t="shared" si="313"/>
        <v>3.1354609537168621E-3</v>
      </c>
      <c r="AK518">
        <f t="shared" si="314"/>
        <v>-6.2560775132680657E-4</v>
      </c>
      <c r="AL518" s="6">
        <f t="shared" si="315"/>
        <v>-1.7603214454498306E-2</v>
      </c>
      <c r="AM518" s="6">
        <f t="shared" si="316"/>
        <v>2.2546214312540336E-2</v>
      </c>
      <c r="AN518" s="6">
        <f t="shared" si="317"/>
        <v>8.6059617133740218E-3</v>
      </c>
      <c r="AO518" s="6">
        <f t="shared" si="318"/>
        <v>3.4306740713497597E-2</v>
      </c>
      <c r="AP518" s="6">
        <f t="shared" si="319"/>
        <v>1.4450869613045425E-2</v>
      </c>
      <c r="AQ518" s="6">
        <f t="shared" si="320"/>
        <v>6.5897580469065353E-3</v>
      </c>
      <c r="AR518" s="6">
        <f t="shared" si="321"/>
        <v>-1.1157090632930244E-2</v>
      </c>
      <c r="AS518" s="6">
        <f t="shared" si="322"/>
        <v>1.0423569102435692E-3</v>
      </c>
      <c r="AT518" s="6">
        <f t="shared" si="323"/>
        <v>-2.1655860164787932E-2</v>
      </c>
      <c r="AU518" s="6">
        <f t="shared" si="324"/>
        <v>3.1354609537168621E-3</v>
      </c>
      <c r="AV518">
        <f t="shared" si="325"/>
        <v>1</v>
      </c>
      <c r="AW518">
        <f t="shared" si="326"/>
        <v>0</v>
      </c>
      <c r="AX518">
        <f t="shared" si="327"/>
        <v>0</v>
      </c>
    </row>
    <row r="519" spans="1:50" x14ac:dyDescent="0.25">
      <c r="A519" s="1">
        <v>42509</v>
      </c>
      <c r="B519">
        <v>691.88000499999998</v>
      </c>
      <c r="C519">
        <v>699.40002400000003</v>
      </c>
      <c r="D519">
        <v>689.55999799999995</v>
      </c>
      <c r="E519">
        <v>698.52002000000005</v>
      </c>
      <c r="F519">
        <v>698.52002000000005</v>
      </c>
      <c r="G519">
        <v>3025600</v>
      </c>
      <c r="H519" s="2">
        <f t="shared" si="339"/>
        <v>1.5341715988099747E-3</v>
      </c>
      <c r="I519">
        <f t="shared" si="328"/>
        <v>731.5</v>
      </c>
      <c r="J519">
        <f t="shared" si="329"/>
        <v>696.419983</v>
      </c>
      <c r="K519">
        <f t="shared" si="330"/>
        <v>699.17999299999997</v>
      </c>
      <c r="L519">
        <f t="shared" si="331"/>
        <v>4.7214079848419965E-2</v>
      </c>
      <c r="M519">
        <f t="shared" si="332"/>
        <v>-3.0064091792244563E-3</v>
      </c>
      <c r="N519">
        <f t="shared" si="333"/>
        <v>9.4481615573438482E-4</v>
      </c>
      <c r="O519">
        <f t="shared" si="334"/>
        <v>0</v>
      </c>
      <c r="P519">
        <f t="shared" si="335"/>
        <v>1</v>
      </c>
      <c r="Q519">
        <f t="shared" si="336"/>
        <v>0</v>
      </c>
      <c r="R519">
        <f t="shared" si="340"/>
        <v>1</v>
      </c>
      <c r="S519">
        <f t="shared" si="341"/>
        <v>0</v>
      </c>
      <c r="T519" s="5">
        <f t="shared" si="337"/>
        <v>1.00153417159881</v>
      </c>
      <c r="U519" s="5">
        <f t="shared" si="338"/>
        <v>1.00153417159881</v>
      </c>
      <c r="V519" s="5">
        <f>PRODUCT($T$3:T519)-1</f>
        <v>1.0810432165365489</v>
      </c>
      <c r="W519" s="4">
        <f>PRODUCT($U$3:U519)-1</f>
        <v>1.2910857733426764</v>
      </c>
      <c r="X519">
        <f t="shared" si="342"/>
        <v>1.2687322939004697</v>
      </c>
      <c r="Y519" s="1">
        <f t="shared" si="302"/>
        <v>42509</v>
      </c>
      <c r="Z519">
        <f t="shared" si="303"/>
        <v>-1.7603214454498306E-2</v>
      </c>
      <c r="AA519" s="6">
        <f t="shared" si="304"/>
        <v>2.2546214312540336E-2</v>
      </c>
      <c r="AB519" s="6">
        <f t="shared" si="305"/>
        <v>8.6059617133740218E-3</v>
      </c>
      <c r="AC519" s="6">
        <f t="shared" si="306"/>
        <v>3.4306740713497597E-2</v>
      </c>
      <c r="AD519" s="6">
        <f t="shared" si="307"/>
        <v>1.4450869613045425E-2</v>
      </c>
      <c r="AE519" s="6">
        <f t="shared" si="308"/>
        <v>6.5897580469065353E-3</v>
      </c>
      <c r="AF519" s="6">
        <f t="shared" si="309"/>
        <v>-1.1157090632930244E-2</v>
      </c>
      <c r="AG519" s="6">
        <f t="shared" si="310"/>
        <v>1.0423569102435692E-3</v>
      </c>
      <c r="AH519" s="6">
        <f t="shared" si="311"/>
        <v>-2.1655860164787932E-2</v>
      </c>
      <c r="AI519" s="6">
        <f t="shared" si="312"/>
        <v>3.1354609537168621E-3</v>
      </c>
      <c r="AJ519" s="6">
        <f t="shared" si="313"/>
        <v>1.5341715988099747E-3</v>
      </c>
      <c r="AK519">
        <f t="shared" si="314"/>
        <v>-1.7603214454498306E-2</v>
      </c>
      <c r="AL519" s="6">
        <f t="shared" si="315"/>
        <v>2.2546214312540336E-2</v>
      </c>
      <c r="AM519" s="6">
        <f t="shared" si="316"/>
        <v>8.6059617133740218E-3</v>
      </c>
      <c r="AN519" s="6">
        <f t="shared" si="317"/>
        <v>3.4306740713497597E-2</v>
      </c>
      <c r="AO519" s="6">
        <f t="shared" si="318"/>
        <v>1.4450869613045425E-2</v>
      </c>
      <c r="AP519" s="6">
        <f t="shared" si="319"/>
        <v>6.5897580469065353E-3</v>
      </c>
      <c r="AQ519" s="6">
        <f t="shared" si="320"/>
        <v>-1.1157090632930244E-2</v>
      </c>
      <c r="AR519" s="6">
        <f t="shared" si="321"/>
        <v>1.0423569102435692E-3</v>
      </c>
      <c r="AS519" s="6">
        <f t="shared" si="322"/>
        <v>-2.1655860164787932E-2</v>
      </c>
      <c r="AT519" s="6">
        <f t="shared" si="323"/>
        <v>3.1354609537168621E-3</v>
      </c>
      <c r="AU519" s="6">
        <f t="shared" si="324"/>
        <v>1.5341715988099747E-3</v>
      </c>
      <c r="AV519">
        <f t="shared" si="325"/>
        <v>0</v>
      </c>
      <c r="AW519">
        <f t="shared" si="326"/>
        <v>1</v>
      </c>
      <c r="AX519">
        <f t="shared" si="327"/>
        <v>0</v>
      </c>
    </row>
    <row r="520" spans="1:50" x14ac:dyDescent="0.25">
      <c r="A520" s="1">
        <v>42510</v>
      </c>
      <c r="B520">
        <v>701.04998799999998</v>
      </c>
      <c r="C520">
        <v>707.23999000000003</v>
      </c>
      <c r="D520">
        <v>700</v>
      </c>
      <c r="E520">
        <v>702.79998799999998</v>
      </c>
      <c r="F520">
        <v>702.79998799999998</v>
      </c>
      <c r="G520">
        <v>2916200</v>
      </c>
      <c r="H520" s="2">
        <f t="shared" si="339"/>
        <v>6.1271944646625887E-3</v>
      </c>
      <c r="I520">
        <f t="shared" si="328"/>
        <v>731.5</v>
      </c>
      <c r="J520">
        <f t="shared" si="329"/>
        <v>696.419983</v>
      </c>
      <c r="K520">
        <f t="shared" si="330"/>
        <v>710.80999799999995</v>
      </c>
      <c r="L520">
        <f t="shared" si="331"/>
        <v>4.0836671158281268E-2</v>
      </c>
      <c r="M520">
        <f t="shared" si="332"/>
        <v>-9.0779810884117351E-3</v>
      </c>
      <c r="N520">
        <f t="shared" si="333"/>
        <v>1.1397282493977423E-2</v>
      </c>
      <c r="O520">
        <f t="shared" si="334"/>
        <v>1</v>
      </c>
      <c r="P520">
        <f t="shared" si="335"/>
        <v>0</v>
      </c>
      <c r="Q520">
        <f t="shared" si="336"/>
        <v>0</v>
      </c>
      <c r="R520">
        <f t="shared" si="340"/>
        <v>1</v>
      </c>
      <c r="S520">
        <f t="shared" si="341"/>
        <v>0</v>
      </c>
      <c r="T520" s="5">
        <f t="shared" si="337"/>
        <v>1.0061271944646626</v>
      </c>
      <c r="U520" s="5">
        <f t="shared" si="338"/>
        <v>1.0061271944646626</v>
      </c>
      <c r="V520" s="5">
        <f>PRODUCT($T$3:T520)-1</f>
        <v>1.0937941730136354</v>
      </c>
      <c r="W520" s="4">
        <f>PRODUCT($U$3:U520)-1</f>
        <v>1.3051237014111687</v>
      </c>
      <c r="X520">
        <f t="shared" si="342"/>
        <v>1.2826332578534578</v>
      </c>
      <c r="Y520" s="1">
        <f t="shared" si="302"/>
        <v>42510</v>
      </c>
      <c r="Z520">
        <f t="shared" si="303"/>
        <v>2.2546214312540336E-2</v>
      </c>
      <c r="AA520" s="6">
        <f t="shared" si="304"/>
        <v>8.6059617133740218E-3</v>
      </c>
      <c r="AB520" s="6">
        <f t="shared" si="305"/>
        <v>3.4306740713497597E-2</v>
      </c>
      <c r="AC520" s="6">
        <f t="shared" si="306"/>
        <v>1.4450869613045425E-2</v>
      </c>
      <c r="AD520" s="6">
        <f t="shared" si="307"/>
        <v>6.5897580469065353E-3</v>
      </c>
      <c r="AE520" s="6">
        <f t="shared" si="308"/>
        <v>-1.1157090632930244E-2</v>
      </c>
      <c r="AF520" s="6">
        <f t="shared" si="309"/>
        <v>1.0423569102435692E-3</v>
      </c>
      <c r="AG520" s="6">
        <f t="shared" si="310"/>
        <v>-2.1655860164787932E-2</v>
      </c>
      <c r="AH520" s="6">
        <f t="shared" si="311"/>
        <v>3.1354609537168621E-3</v>
      </c>
      <c r="AI520" s="6">
        <f t="shared" si="312"/>
        <v>1.5341715988099747E-3</v>
      </c>
      <c r="AJ520" s="6">
        <f t="shared" si="313"/>
        <v>6.1271944646625887E-3</v>
      </c>
      <c r="AK520">
        <f t="shared" si="314"/>
        <v>2.2546214312540336E-2</v>
      </c>
      <c r="AL520" s="6">
        <f t="shared" si="315"/>
        <v>8.6059617133740218E-3</v>
      </c>
      <c r="AM520" s="6">
        <f t="shared" si="316"/>
        <v>3.4306740713497597E-2</v>
      </c>
      <c r="AN520" s="6">
        <f t="shared" si="317"/>
        <v>1.4450869613045425E-2</v>
      </c>
      <c r="AO520" s="6">
        <f t="shared" si="318"/>
        <v>6.5897580469065353E-3</v>
      </c>
      <c r="AP520" s="6">
        <f t="shared" si="319"/>
        <v>-1.1157090632930244E-2</v>
      </c>
      <c r="AQ520" s="6">
        <f t="shared" si="320"/>
        <v>1.0423569102435692E-3</v>
      </c>
      <c r="AR520" s="6">
        <f t="shared" si="321"/>
        <v>-2.1655860164787932E-2</v>
      </c>
      <c r="AS520" s="6">
        <f t="shared" si="322"/>
        <v>3.1354609537168621E-3</v>
      </c>
      <c r="AT520" s="6">
        <f t="shared" si="323"/>
        <v>1.5341715988099747E-3</v>
      </c>
      <c r="AU520" s="6">
        <f t="shared" si="324"/>
        <v>6.1271944646625887E-3</v>
      </c>
      <c r="AV520">
        <f t="shared" si="325"/>
        <v>1</v>
      </c>
      <c r="AW520">
        <f t="shared" si="326"/>
        <v>0</v>
      </c>
      <c r="AX520">
        <f t="shared" si="327"/>
        <v>0</v>
      </c>
    </row>
    <row r="521" spans="1:50" x14ac:dyDescent="0.25">
      <c r="A521" s="1">
        <v>42513</v>
      </c>
      <c r="B521">
        <v>704.25</v>
      </c>
      <c r="C521">
        <v>706</v>
      </c>
      <c r="D521">
        <v>696.419983</v>
      </c>
      <c r="E521">
        <v>696.75</v>
      </c>
      <c r="F521">
        <v>696.75</v>
      </c>
      <c r="G521">
        <v>2579200</v>
      </c>
      <c r="H521" s="2">
        <f t="shared" si="339"/>
        <v>-8.6084065214867556E-3</v>
      </c>
      <c r="I521">
        <f t="shared" si="328"/>
        <v>731.5</v>
      </c>
      <c r="J521">
        <f t="shared" si="329"/>
        <v>698</v>
      </c>
      <c r="K521">
        <f t="shared" si="330"/>
        <v>712.71997099999999</v>
      </c>
      <c r="L521">
        <f t="shared" si="331"/>
        <v>4.9874416935773214E-2</v>
      </c>
      <c r="M521">
        <f t="shared" si="332"/>
        <v>1.7940437746681859E-3</v>
      </c>
      <c r="N521">
        <f t="shared" si="333"/>
        <v>2.2920661643344165E-2</v>
      </c>
      <c r="O521">
        <f t="shared" si="334"/>
        <v>1</v>
      </c>
      <c r="P521">
        <f t="shared" si="335"/>
        <v>0</v>
      </c>
      <c r="Q521">
        <f t="shared" si="336"/>
        <v>0</v>
      </c>
      <c r="R521">
        <f t="shared" si="340"/>
        <v>1</v>
      </c>
      <c r="S521">
        <f t="shared" si="341"/>
        <v>0</v>
      </c>
      <c r="T521" s="5">
        <f t="shared" si="337"/>
        <v>0.99139159347851324</v>
      </c>
      <c r="U521" s="5">
        <f t="shared" si="338"/>
        <v>0.99139159347851324</v>
      </c>
      <c r="V521" s="5">
        <f>PRODUCT($T$3:T521)-1</f>
        <v>1.0757699416000137</v>
      </c>
      <c r="W521" s="4">
        <f>PRODUCT($U$3:U521)-1</f>
        <v>1.2852802595071071</v>
      </c>
      <c r="X521">
        <f t="shared" si="342"/>
        <v>1.2629834228303896</v>
      </c>
      <c r="Y521" s="1">
        <f t="shared" si="302"/>
        <v>42513</v>
      </c>
      <c r="Z521">
        <f t="shared" si="303"/>
        <v>8.6059617133740218E-3</v>
      </c>
      <c r="AA521" s="6">
        <f t="shared" si="304"/>
        <v>3.4306740713497597E-2</v>
      </c>
      <c r="AB521" s="6">
        <f t="shared" si="305"/>
        <v>1.4450869613045425E-2</v>
      </c>
      <c r="AC521" s="6">
        <f t="shared" si="306"/>
        <v>6.5897580469065353E-3</v>
      </c>
      <c r="AD521" s="6">
        <f t="shared" si="307"/>
        <v>-1.1157090632930244E-2</v>
      </c>
      <c r="AE521" s="6">
        <f t="shared" si="308"/>
        <v>1.0423569102435692E-3</v>
      </c>
      <c r="AF521" s="6">
        <f t="shared" si="309"/>
        <v>-2.1655860164787932E-2</v>
      </c>
      <c r="AG521" s="6">
        <f t="shared" si="310"/>
        <v>3.1354609537168621E-3</v>
      </c>
      <c r="AH521" s="6">
        <f t="shared" si="311"/>
        <v>1.5341715988099747E-3</v>
      </c>
      <c r="AI521" s="6">
        <f t="shared" si="312"/>
        <v>6.1271944646625887E-3</v>
      </c>
      <c r="AJ521" s="6">
        <f t="shared" si="313"/>
        <v>-8.6084065214867556E-3</v>
      </c>
      <c r="AK521">
        <f t="shared" si="314"/>
        <v>8.6059617133740218E-3</v>
      </c>
      <c r="AL521" s="6">
        <f t="shared" si="315"/>
        <v>3.4306740713497597E-2</v>
      </c>
      <c r="AM521" s="6">
        <f t="shared" si="316"/>
        <v>1.4450869613045425E-2</v>
      </c>
      <c r="AN521" s="6">
        <f t="shared" si="317"/>
        <v>6.5897580469065353E-3</v>
      </c>
      <c r="AO521" s="6">
        <f t="shared" si="318"/>
        <v>-1.1157090632930244E-2</v>
      </c>
      <c r="AP521" s="6">
        <f t="shared" si="319"/>
        <v>1.0423569102435692E-3</v>
      </c>
      <c r="AQ521" s="6">
        <f t="shared" si="320"/>
        <v>-2.1655860164787932E-2</v>
      </c>
      <c r="AR521" s="6">
        <f t="shared" si="321"/>
        <v>3.1354609537168621E-3</v>
      </c>
      <c r="AS521" s="6">
        <f t="shared" si="322"/>
        <v>1.5341715988099747E-3</v>
      </c>
      <c r="AT521" s="6">
        <f t="shared" si="323"/>
        <v>6.1271944646625887E-3</v>
      </c>
      <c r="AU521" s="6">
        <f t="shared" si="324"/>
        <v>-8.6084065214867556E-3</v>
      </c>
      <c r="AV521">
        <f t="shared" si="325"/>
        <v>1</v>
      </c>
      <c r="AW521">
        <f t="shared" si="326"/>
        <v>0</v>
      </c>
      <c r="AX521">
        <f t="shared" si="327"/>
        <v>0</v>
      </c>
    </row>
    <row r="522" spans="1:50" x14ac:dyDescent="0.25">
      <c r="A522" s="1">
        <v>42514</v>
      </c>
      <c r="B522">
        <v>698.01000999999997</v>
      </c>
      <c r="C522">
        <v>707.5</v>
      </c>
      <c r="D522">
        <v>698</v>
      </c>
      <c r="E522">
        <v>704.20001200000002</v>
      </c>
      <c r="F522">
        <v>704.20001200000002</v>
      </c>
      <c r="G522">
        <v>3033800</v>
      </c>
      <c r="H522" s="2">
        <f t="shared" si="339"/>
        <v>1.0692518119842065E-2</v>
      </c>
      <c r="I522">
        <f t="shared" si="328"/>
        <v>731.5</v>
      </c>
      <c r="J522">
        <f t="shared" si="329"/>
        <v>699.17999299999997</v>
      </c>
      <c r="K522">
        <f t="shared" si="330"/>
        <v>707.57000700000003</v>
      </c>
      <c r="L522">
        <f t="shared" si="331"/>
        <v>3.8767377925009061E-2</v>
      </c>
      <c r="M522">
        <f t="shared" si="332"/>
        <v>-7.1286834911329366E-3</v>
      </c>
      <c r="N522">
        <f t="shared" si="333"/>
        <v>4.7855650987975729E-3</v>
      </c>
      <c r="O522">
        <f t="shared" si="334"/>
        <v>0</v>
      </c>
      <c r="P522">
        <f t="shared" si="335"/>
        <v>1</v>
      </c>
      <c r="Q522">
        <f t="shared" si="336"/>
        <v>0</v>
      </c>
      <c r="R522">
        <f t="shared" si="340"/>
        <v>1</v>
      </c>
      <c r="S522">
        <f t="shared" si="341"/>
        <v>0</v>
      </c>
      <c r="T522" s="5">
        <f t="shared" si="337"/>
        <v>1.0106925181198421</v>
      </c>
      <c r="U522" s="5">
        <f t="shared" si="338"/>
        <v>1.0106925181198421</v>
      </c>
      <c r="V522" s="5">
        <f>PRODUCT($T$3:T522)-1</f>
        <v>1.0979651493131954</v>
      </c>
      <c r="W522" s="4">
        <f>PRODUCT($U$3:U522)-1</f>
        <v>1.3097156600908044</v>
      </c>
      <c r="X522">
        <f t="shared" si="342"/>
        <v>1.287180414083906</v>
      </c>
      <c r="Y522" s="1">
        <f t="shared" si="302"/>
        <v>42514</v>
      </c>
      <c r="Z522">
        <f t="shared" si="303"/>
        <v>3.4306740713497597E-2</v>
      </c>
      <c r="AA522" s="6">
        <f t="shared" si="304"/>
        <v>1.4450869613045425E-2</v>
      </c>
      <c r="AB522" s="6">
        <f t="shared" si="305"/>
        <v>6.5897580469065353E-3</v>
      </c>
      <c r="AC522" s="6">
        <f t="shared" si="306"/>
        <v>-1.1157090632930244E-2</v>
      </c>
      <c r="AD522" s="6">
        <f t="shared" si="307"/>
        <v>1.0423569102435692E-3</v>
      </c>
      <c r="AE522" s="6">
        <f t="shared" si="308"/>
        <v>-2.1655860164787932E-2</v>
      </c>
      <c r="AF522" s="6">
        <f t="shared" si="309"/>
        <v>3.1354609537168621E-3</v>
      </c>
      <c r="AG522" s="6">
        <f t="shared" si="310"/>
        <v>1.5341715988099747E-3</v>
      </c>
      <c r="AH522" s="6">
        <f t="shared" si="311"/>
        <v>6.1271944646625887E-3</v>
      </c>
      <c r="AI522" s="6">
        <f t="shared" si="312"/>
        <v>-8.6084065214867556E-3</v>
      </c>
      <c r="AJ522" s="6">
        <f t="shared" si="313"/>
        <v>1.0692518119842065E-2</v>
      </c>
      <c r="AK522">
        <f t="shared" si="314"/>
        <v>3.4306740713497597E-2</v>
      </c>
      <c r="AL522" s="6">
        <f t="shared" si="315"/>
        <v>1.4450869613045425E-2</v>
      </c>
      <c r="AM522" s="6">
        <f t="shared" si="316"/>
        <v>6.5897580469065353E-3</v>
      </c>
      <c r="AN522" s="6">
        <f t="shared" si="317"/>
        <v>-1.1157090632930244E-2</v>
      </c>
      <c r="AO522" s="6">
        <f t="shared" si="318"/>
        <v>1.0423569102435692E-3</v>
      </c>
      <c r="AP522" s="6">
        <f t="shared" si="319"/>
        <v>-2.1655860164787932E-2</v>
      </c>
      <c r="AQ522" s="6">
        <f t="shared" si="320"/>
        <v>3.1354609537168621E-3</v>
      </c>
      <c r="AR522" s="6">
        <f t="shared" si="321"/>
        <v>1.5341715988099747E-3</v>
      </c>
      <c r="AS522" s="6">
        <f t="shared" si="322"/>
        <v>6.1271944646625887E-3</v>
      </c>
      <c r="AT522" s="6">
        <f t="shared" si="323"/>
        <v>-8.6084065214867556E-3</v>
      </c>
      <c r="AU522" s="6">
        <f t="shared" si="324"/>
        <v>1.0692518119842065E-2</v>
      </c>
      <c r="AV522">
        <f t="shared" si="325"/>
        <v>0</v>
      </c>
      <c r="AW522">
        <f t="shared" si="326"/>
        <v>1</v>
      </c>
      <c r="AX522">
        <f t="shared" si="327"/>
        <v>0</v>
      </c>
    </row>
    <row r="523" spans="1:50" x14ac:dyDescent="0.25">
      <c r="A523" s="1">
        <v>42515</v>
      </c>
      <c r="B523">
        <v>708</v>
      </c>
      <c r="C523">
        <v>710.85998500000005</v>
      </c>
      <c r="D523">
        <v>705.52002000000005</v>
      </c>
      <c r="E523">
        <v>708.34997599999997</v>
      </c>
      <c r="F523">
        <v>708.34997599999997</v>
      </c>
      <c r="G523">
        <v>3267700</v>
      </c>
      <c r="H523" s="2">
        <f t="shared" si="339"/>
        <v>5.8931609333741086E-3</v>
      </c>
      <c r="I523">
        <f t="shared" si="328"/>
        <v>731.5</v>
      </c>
      <c r="J523">
        <f t="shared" si="329"/>
        <v>699.17999299999997</v>
      </c>
      <c r="K523">
        <f t="shared" si="330"/>
        <v>712.5</v>
      </c>
      <c r="L523">
        <f t="shared" si="331"/>
        <v>3.2681618951590163E-2</v>
      </c>
      <c r="M523">
        <f t="shared" si="332"/>
        <v>-1.2945554190291975E-2</v>
      </c>
      <c r="N523">
        <f t="shared" si="333"/>
        <v>5.8587197580424188E-3</v>
      </c>
      <c r="O523">
        <f t="shared" si="334"/>
        <v>0</v>
      </c>
      <c r="P523">
        <f t="shared" si="335"/>
        <v>1</v>
      </c>
      <c r="Q523">
        <f t="shared" si="336"/>
        <v>0</v>
      </c>
      <c r="R523">
        <f t="shared" si="340"/>
        <v>1</v>
      </c>
      <c r="S523">
        <f t="shared" si="341"/>
        <v>0</v>
      </c>
      <c r="T523" s="5">
        <f t="shared" si="337"/>
        <v>1.0058931609333741</v>
      </c>
      <c r="U523" s="5">
        <f t="shared" si="338"/>
        <v>1.0058931609333741</v>
      </c>
      <c r="V523" s="5">
        <f>PRODUCT($T$3:T523)-1</f>
        <v>1.1103287955707084</v>
      </c>
      <c r="W523" s="4">
        <f>PRODUCT($U$3:U523)-1</f>
        <v>1.323327186186054</v>
      </c>
      <c r="X523">
        <f t="shared" si="342"/>
        <v>1.3006591363477633</v>
      </c>
      <c r="Y523" s="1">
        <f t="shared" si="302"/>
        <v>42515</v>
      </c>
      <c r="Z523">
        <f t="shared" si="303"/>
        <v>1.4450869613045425E-2</v>
      </c>
      <c r="AA523" s="6">
        <f t="shared" si="304"/>
        <v>6.5897580469065353E-3</v>
      </c>
      <c r="AB523" s="6">
        <f t="shared" si="305"/>
        <v>-1.1157090632930244E-2</v>
      </c>
      <c r="AC523" s="6">
        <f t="shared" si="306"/>
        <v>1.0423569102435692E-3</v>
      </c>
      <c r="AD523" s="6">
        <f t="shared" si="307"/>
        <v>-2.1655860164787932E-2</v>
      </c>
      <c r="AE523" s="6">
        <f t="shared" si="308"/>
        <v>3.1354609537168621E-3</v>
      </c>
      <c r="AF523" s="6">
        <f t="shared" si="309"/>
        <v>1.5341715988099747E-3</v>
      </c>
      <c r="AG523" s="6">
        <f t="shared" si="310"/>
        <v>6.1271944646625887E-3</v>
      </c>
      <c r="AH523" s="6">
        <f t="shared" si="311"/>
        <v>-8.6084065214867556E-3</v>
      </c>
      <c r="AI523" s="6">
        <f t="shared" si="312"/>
        <v>1.0692518119842065E-2</v>
      </c>
      <c r="AJ523" s="6">
        <f t="shared" si="313"/>
        <v>5.8931609333741086E-3</v>
      </c>
      <c r="AK523">
        <f t="shared" si="314"/>
        <v>1.4450869613045425E-2</v>
      </c>
      <c r="AL523" s="6">
        <f t="shared" si="315"/>
        <v>6.5897580469065353E-3</v>
      </c>
      <c r="AM523" s="6">
        <f t="shared" si="316"/>
        <v>-1.1157090632930244E-2</v>
      </c>
      <c r="AN523" s="6">
        <f t="shared" si="317"/>
        <v>1.0423569102435692E-3</v>
      </c>
      <c r="AO523" s="6">
        <f t="shared" si="318"/>
        <v>-2.1655860164787932E-2</v>
      </c>
      <c r="AP523" s="6">
        <f t="shared" si="319"/>
        <v>3.1354609537168621E-3</v>
      </c>
      <c r="AQ523" s="6">
        <f t="shared" si="320"/>
        <v>1.5341715988099747E-3</v>
      </c>
      <c r="AR523" s="6">
        <f t="shared" si="321"/>
        <v>6.1271944646625887E-3</v>
      </c>
      <c r="AS523" s="6">
        <f t="shared" si="322"/>
        <v>-8.6084065214867556E-3</v>
      </c>
      <c r="AT523" s="6">
        <f t="shared" si="323"/>
        <v>1.0692518119842065E-2</v>
      </c>
      <c r="AU523" s="6">
        <f t="shared" si="324"/>
        <v>5.8931609333741086E-3</v>
      </c>
      <c r="AV523">
        <f t="shared" si="325"/>
        <v>0</v>
      </c>
      <c r="AW523">
        <f t="shared" si="326"/>
        <v>1</v>
      </c>
      <c r="AX523">
        <f t="shared" si="327"/>
        <v>0</v>
      </c>
    </row>
    <row r="524" spans="1:50" x14ac:dyDescent="0.25">
      <c r="A524" s="1">
        <v>42516</v>
      </c>
      <c r="B524">
        <v>708.330017</v>
      </c>
      <c r="C524">
        <v>715</v>
      </c>
      <c r="D524">
        <v>707.28997800000002</v>
      </c>
      <c r="E524">
        <v>714.90997300000004</v>
      </c>
      <c r="F524">
        <v>714.90997300000004</v>
      </c>
      <c r="G524">
        <v>2436800</v>
      </c>
      <c r="H524" s="2">
        <f t="shared" si="339"/>
        <v>9.2609546442619095E-3</v>
      </c>
      <c r="I524">
        <f t="shared" si="328"/>
        <v>731.5</v>
      </c>
      <c r="J524">
        <f t="shared" si="329"/>
        <v>692.20001200000002</v>
      </c>
      <c r="K524">
        <f t="shared" si="330"/>
        <v>692.20001200000002</v>
      </c>
      <c r="L524">
        <f t="shared" si="331"/>
        <v>2.3205756845694481E-2</v>
      </c>
      <c r="M524">
        <f t="shared" si="332"/>
        <v>-3.1766182956857403E-2</v>
      </c>
      <c r="N524">
        <f t="shared" si="333"/>
        <v>-3.1766182956857403E-2</v>
      </c>
      <c r="O524">
        <f t="shared" si="334"/>
        <v>0</v>
      </c>
      <c r="P524">
        <f t="shared" si="335"/>
        <v>0</v>
      </c>
      <c r="Q524">
        <f t="shared" si="336"/>
        <v>1</v>
      </c>
      <c r="R524">
        <f t="shared" si="340"/>
        <v>-1</v>
      </c>
      <c r="S524">
        <f t="shared" si="341"/>
        <v>2</v>
      </c>
      <c r="T524" s="5">
        <f t="shared" si="337"/>
        <v>0.98073904535573808</v>
      </c>
      <c r="U524" s="5">
        <f t="shared" si="338"/>
        <v>0.995</v>
      </c>
      <c r="V524" s="5">
        <f>PRODUCT($T$3:T524)-1</f>
        <v>1.0696818483547412</v>
      </c>
      <c r="W524" s="4">
        <f>PRODUCT($U$3:U524)-1</f>
        <v>1.3117105502551238</v>
      </c>
      <c r="X524">
        <f t="shared" si="342"/>
        <v>1.3219654362613871</v>
      </c>
      <c r="Y524" s="1">
        <f t="shared" si="302"/>
        <v>42516</v>
      </c>
      <c r="Z524">
        <f t="shared" si="303"/>
        <v>6.5897580469065353E-3</v>
      </c>
      <c r="AA524" s="6">
        <f t="shared" si="304"/>
        <v>-1.1157090632930244E-2</v>
      </c>
      <c r="AB524" s="6">
        <f t="shared" si="305"/>
        <v>1.0423569102435692E-3</v>
      </c>
      <c r="AC524" s="6">
        <f t="shared" si="306"/>
        <v>-2.1655860164787932E-2</v>
      </c>
      <c r="AD524" s="6">
        <f t="shared" si="307"/>
        <v>3.1354609537168621E-3</v>
      </c>
      <c r="AE524" s="6">
        <f t="shared" si="308"/>
        <v>1.5341715988099747E-3</v>
      </c>
      <c r="AF524" s="6">
        <f t="shared" si="309"/>
        <v>6.1271944646625887E-3</v>
      </c>
      <c r="AG524" s="6">
        <f t="shared" si="310"/>
        <v>-8.6084065214867556E-3</v>
      </c>
      <c r="AH524" s="6">
        <f t="shared" si="311"/>
        <v>1.0692518119842065E-2</v>
      </c>
      <c r="AI524" s="6">
        <f t="shared" si="312"/>
        <v>5.8931609333741086E-3</v>
      </c>
      <c r="AJ524" s="6">
        <f t="shared" si="313"/>
        <v>9.2609546442619095E-3</v>
      </c>
      <c r="AK524">
        <f t="shared" si="314"/>
        <v>6.5897580469065353E-3</v>
      </c>
      <c r="AL524" s="6">
        <f t="shared" si="315"/>
        <v>-1.1157090632930244E-2</v>
      </c>
      <c r="AM524" s="6">
        <f t="shared" si="316"/>
        <v>1.0423569102435692E-3</v>
      </c>
      <c r="AN524" s="6">
        <f t="shared" si="317"/>
        <v>-2.1655860164787932E-2</v>
      </c>
      <c r="AO524" s="6">
        <f t="shared" si="318"/>
        <v>3.1354609537168621E-3</v>
      </c>
      <c r="AP524" s="6">
        <f t="shared" si="319"/>
        <v>1.5341715988099747E-3</v>
      </c>
      <c r="AQ524" s="6">
        <f t="shared" si="320"/>
        <v>6.1271944646625887E-3</v>
      </c>
      <c r="AR524" s="6">
        <f t="shared" si="321"/>
        <v>-8.6084065214867556E-3</v>
      </c>
      <c r="AS524" s="6">
        <f t="shared" si="322"/>
        <v>1.0692518119842065E-2</v>
      </c>
      <c r="AT524" s="6">
        <f t="shared" si="323"/>
        <v>5.8931609333741086E-3</v>
      </c>
      <c r="AU524" s="6">
        <f t="shared" si="324"/>
        <v>9.2609546442619095E-3</v>
      </c>
      <c r="AV524">
        <f t="shared" si="325"/>
        <v>0</v>
      </c>
      <c r="AW524">
        <f t="shared" si="326"/>
        <v>0</v>
      </c>
      <c r="AX524">
        <f t="shared" si="327"/>
        <v>1</v>
      </c>
    </row>
    <row r="525" spans="1:50" x14ac:dyDescent="0.25">
      <c r="A525" s="1">
        <v>42517</v>
      </c>
      <c r="B525">
        <v>715</v>
      </c>
      <c r="C525">
        <v>716.59997599999997</v>
      </c>
      <c r="D525">
        <v>711.09997599999997</v>
      </c>
      <c r="E525">
        <v>712.23999000000003</v>
      </c>
      <c r="F525">
        <v>712.23999000000003</v>
      </c>
      <c r="G525">
        <v>2249200</v>
      </c>
      <c r="H525" s="2">
        <f t="shared" si="339"/>
        <v>-3.7347122027069357E-3</v>
      </c>
      <c r="I525">
        <f t="shared" si="328"/>
        <v>731.5</v>
      </c>
      <c r="J525">
        <f t="shared" si="329"/>
        <v>682.11999500000002</v>
      </c>
      <c r="K525">
        <f t="shared" si="330"/>
        <v>682.11999500000002</v>
      </c>
      <c r="L525">
        <f t="shared" si="331"/>
        <v>2.7041461123237465E-2</v>
      </c>
      <c r="M525">
        <f t="shared" si="332"/>
        <v>-4.2289109601947539E-2</v>
      </c>
      <c r="N525">
        <f t="shared" si="333"/>
        <v>-4.2289109601947539E-2</v>
      </c>
      <c r="O525">
        <f t="shared" si="334"/>
        <v>0</v>
      </c>
      <c r="P525">
        <f t="shared" si="335"/>
        <v>0</v>
      </c>
      <c r="Q525">
        <f t="shared" si="336"/>
        <v>1</v>
      </c>
      <c r="R525">
        <f t="shared" si="340"/>
        <v>-1</v>
      </c>
      <c r="S525">
        <f t="shared" si="341"/>
        <v>0</v>
      </c>
      <c r="T525" s="5">
        <f t="shared" si="337"/>
        <v>1.0037347122027069</v>
      </c>
      <c r="U525" s="5">
        <f t="shared" si="338"/>
        <v>1</v>
      </c>
      <c r="V525" s="5">
        <f>PRODUCT($T$3:T525)-1</f>
        <v>1.0774115144095129</v>
      </c>
      <c r="W525" s="4">
        <f>PRODUCT($U$3:U525)-1</f>
        <v>1.3117105502551238</v>
      </c>
      <c r="X525">
        <f t="shared" si="342"/>
        <v>1.313293563612318</v>
      </c>
      <c r="Y525" s="1">
        <f t="shared" ref="Y525:Y588" si="343">A525</f>
        <v>42517</v>
      </c>
      <c r="Z525">
        <f t="shared" ref="Z525:Z588" si="344">$H515</f>
        <v>-1.1157090632930244E-2</v>
      </c>
      <c r="AA525" s="6">
        <f t="shared" ref="AA525:AA588" si="345">$H516</f>
        <v>1.0423569102435692E-3</v>
      </c>
      <c r="AB525" s="6">
        <f t="shared" ref="AB525:AB588" si="346">$H517</f>
        <v>-2.1655860164787932E-2</v>
      </c>
      <c r="AC525" s="6">
        <f t="shared" ref="AC525:AC588" si="347">$H518</f>
        <v>3.1354609537168621E-3</v>
      </c>
      <c r="AD525" s="6">
        <f t="shared" ref="AD525:AD588" si="348">$H519</f>
        <v>1.5341715988099747E-3</v>
      </c>
      <c r="AE525" s="6">
        <f t="shared" ref="AE525:AE588" si="349">$H520</f>
        <v>6.1271944646625887E-3</v>
      </c>
      <c r="AF525" s="6">
        <f t="shared" ref="AF525:AF588" si="350">$H521</f>
        <v>-8.6084065214867556E-3</v>
      </c>
      <c r="AG525" s="6">
        <f t="shared" ref="AG525:AG588" si="351">$H522</f>
        <v>1.0692518119842065E-2</v>
      </c>
      <c r="AH525" s="6">
        <f t="shared" ref="AH525:AH588" si="352">$H523</f>
        <v>5.8931609333741086E-3</v>
      </c>
      <c r="AI525" s="6">
        <f t="shared" ref="AI525:AI588" si="353">$H524</f>
        <v>9.2609546442619095E-3</v>
      </c>
      <c r="AJ525" s="6">
        <f t="shared" ref="AJ525:AJ588" si="354">$H525</f>
        <v>-3.7347122027069357E-3</v>
      </c>
      <c r="AK525">
        <f t="shared" ref="AK525:AK588" si="355">$H515</f>
        <v>-1.1157090632930244E-2</v>
      </c>
      <c r="AL525" s="6">
        <f t="shared" ref="AL525:AL588" si="356">$H516</f>
        <v>1.0423569102435692E-3</v>
      </c>
      <c r="AM525" s="6">
        <f t="shared" ref="AM525:AM588" si="357">$H517</f>
        <v>-2.1655860164787932E-2</v>
      </c>
      <c r="AN525" s="6">
        <f t="shared" ref="AN525:AN588" si="358">$H518</f>
        <v>3.1354609537168621E-3</v>
      </c>
      <c r="AO525" s="6">
        <f t="shared" ref="AO525:AO588" si="359">$H519</f>
        <v>1.5341715988099747E-3</v>
      </c>
      <c r="AP525" s="6">
        <f t="shared" ref="AP525:AP588" si="360">$H520</f>
        <v>6.1271944646625887E-3</v>
      </c>
      <c r="AQ525" s="6">
        <f t="shared" ref="AQ525:AQ588" si="361">$H521</f>
        <v>-8.6084065214867556E-3</v>
      </c>
      <c r="AR525" s="6">
        <f t="shared" ref="AR525:AR588" si="362">$H522</f>
        <v>1.0692518119842065E-2</v>
      </c>
      <c r="AS525" s="6">
        <f t="shared" ref="AS525:AS588" si="363">$H523</f>
        <v>5.8931609333741086E-3</v>
      </c>
      <c r="AT525" s="6">
        <f t="shared" ref="AT525:AT588" si="364">$H524</f>
        <v>9.2609546442619095E-3</v>
      </c>
      <c r="AU525" s="6">
        <f t="shared" ref="AU525:AU588" si="365">$H525</f>
        <v>-3.7347122027069357E-3</v>
      </c>
      <c r="AV525">
        <f t="shared" ref="AV525:AV588" si="366">O525</f>
        <v>0</v>
      </c>
      <c r="AW525">
        <f t="shared" ref="AW525:AW588" si="367">P525</f>
        <v>0</v>
      </c>
      <c r="AX525">
        <f t="shared" ref="AX525:AX588" si="368">Q525</f>
        <v>1</v>
      </c>
    </row>
    <row r="526" spans="1:50" x14ac:dyDescent="0.25">
      <c r="A526" s="1">
        <v>42521</v>
      </c>
      <c r="B526">
        <v>712.330017</v>
      </c>
      <c r="C526">
        <v>724.22997999999995</v>
      </c>
      <c r="D526">
        <v>711.32000700000003</v>
      </c>
      <c r="E526">
        <v>722.78997800000002</v>
      </c>
      <c r="F526">
        <v>722.78997800000002</v>
      </c>
      <c r="G526">
        <v>3618300</v>
      </c>
      <c r="H526" s="2">
        <f t="shared" si="339"/>
        <v>1.481240613855439E-2</v>
      </c>
      <c r="I526">
        <f t="shared" si="328"/>
        <v>731.5</v>
      </c>
      <c r="J526">
        <f t="shared" si="329"/>
        <v>682.11999500000002</v>
      </c>
      <c r="K526">
        <f t="shared" si="330"/>
        <v>698.169983</v>
      </c>
      <c r="L526">
        <f t="shared" si="331"/>
        <v>1.2050557236697124E-2</v>
      </c>
      <c r="M526">
        <f t="shared" si="332"/>
        <v>-5.6268050523522906E-2</v>
      </c>
      <c r="N526">
        <f t="shared" si="333"/>
        <v>-3.4062446560375492E-2</v>
      </c>
      <c r="O526">
        <f t="shared" si="334"/>
        <v>0</v>
      </c>
      <c r="P526">
        <f t="shared" si="335"/>
        <v>0</v>
      </c>
      <c r="Q526">
        <f t="shared" si="336"/>
        <v>1</v>
      </c>
      <c r="R526">
        <f t="shared" si="340"/>
        <v>-1</v>
      </c>
      <c r="S526">
        <f t="shared" si="341"/>
        <v>0</v>
      </c>
      <c r="T526" s="5">
        <f t="shared" si="337"/>
        <v>0.98518759386144561</v>
      </c>
      <c r="U526" s="5">
        <f t="shared" si="338"/>
        <v>1</v>
      </c>
      <c r="V526" s="5">
        <f>PRODUCT($T$3:T526)-1</f>
        <v>1.04664005134117</v>
      </c>
      <c r="W526" s="4">
        <f>PRODUCT($U$3:U526)-1</f>
        <v>1.3117105502551238</v>
      </c>
      <c r="X526">
        <f t="shared" si="342"/>
        <v>1.3475590073942474</v>
      </c>
      <c r="Y526" s="1">
        <f t="shared" si="343"/>
        <v>42521</v>
      </c>
      <c r="Z526">
        <f t="shared" si="344"/>
        <v>1.0423569102435692E-3</v>
      </c>
      <c r="AA526" s="6">
        <f t="shared" si="345"/>
        <v>-2.1655860164787932E-2</v>
      </c>
      <c r="AB526" s="6">
        <f t="shared" si="346"/>
        <v>3.1354609537168621E-3</v>
      </c>
      <c r="AC526" s="6">
        <f t="shared" si="347"/>
        <v>1.5341715988099747E-3</v>
      </c>
      <c r="AD526" s="6">
        <f t="shared" si="348"/>
        <v>6.1271944646625887E-3</v>
      </c>
      <c r="AE526" s="6">
        <f t="shared" si="349"/>
        <v>-8.6084065214867556E-3</v>
      </c>
      <c r="AF526" s="6">
        <f t="shared" si="350"/>
        <v>1.0692518119842065E-2</v>
      </c>
      <c r="AG526" s="6">
        <f t="shared" si="351"/>
        <v>5.8931609333741086E-3</v>
      </c>
      <c r="AH526" s="6">
        <f t="shared" si="352"/>
        <v>9.2609546442619095E-3</v>
      </c>
      <c r="AI526" s="6">
        <f t="shared" si="353"/>
        <v>-3.7347122027069357E-3</v>
      </c>
      <c r="AJ526" s="6">
        <f t="shared" si="354"/>
        <v>1.481240613855439E-2</v>
      </c>
      <c r="AK526">
        <f t="shared" si="355"/>
        <v>1.0423569102435692E-3</v>
      </c>
      <c r="AL526" s="6">
        <f t="shared" si="356"/>
        <v>-2.1655860164787932E-2</v>
      </c>
      <c r="AM526" s="6">
        <f t="shared" si="357"/>
        <v>3.1354609537168621E-3</v>
      </c>
      <c r="AN526" s="6">
        <f t="shared" si="358"/>
        <v>1.5341715988099747E-3</v>
      </c>
      <c r="AO526" s="6">
        <f t="shared" si="359"/>
        <v>6.1271944646625887E-3</v>
      </c>
      <c r="AP526" s="6">
        <f t="shared" si="360"/>
        <v>-8.6084065214867556E-3</v>
      </c>
      <c r="AQ526" s="6">
        <f t="shared" si="361"/>
        <v>1.0692518119842065E-2</v>
      </c>
      <c r="AR526" s="6">
        <f t="shared" si="362"/>
        <v>5.8931609333741086E-3</v>
      </c>
      <c r="AS526" s="6">
        <f t="shared" si="363"/>
        <v>9.2609546442619095E-3</v>
      </c>
      <c r="AT526" s="6">
        <f t="shared" si="364"/>
        <v>-3.7347122027069357E-3</v>
      </c>
      <c r="AU526" s="6">
        <f t="shared" si="365"/>
        <v>1.481240613855439E-2</v>
      </c>
      <c r="AV526">
        <f t="shared" si="366"/>
        <v>0</v>
      </c>
      <c r="AW526">
        <f t="shared" si="367"/>
        <v>0</v>
      </c>
      <c r="AX526">
        <f t="shared" si="368"/>
        <v>1</v>
      </c>
    </row>
    <row r="527" spans="1:50" x14ac:dyDescent="0.25">
      <c r="A527" s="1">
        <v>42522</v>
      </c>
      <c r="B527">
        <v>720.90002400000003</v>
      </c>
      <c r="C527">
        <v>726.42999299999997</v>
      </c>
      <c r="D527">
        <v>718.21997099999999</v>
      </c>
      <c r="E527">
        <v>719.44000200000005</v>
      </c>
      <c r="F527">
        <v>719.44000200000005</v>
      </c>
      <c r="G527">
        <v>3263100</v>
      </c>
      <c r="H527" s="2">
        <f t="shared" si="339"/>
        <v>-4.6347847949822496E-3</v>
      </c>
      <c r="I527">
        <f t="shared" si="328"/>
        <v>731.5</v>
      </c>
      <c r="J527">
        <f t="shared" si="329"/>
        <v>682.11999500000002</v>
      </c>
      <c r="K527">
        <f t="shared" si="330"/>
        <v>713.53997800000002</v>
      </c>
      <c r="L527">
        <f t="shared" si="331"/>
        <v>1.6763035091840628E-2</v>
      </c>
      <c r="M527">
        <f t="shared" si="332"/>
        <v>-5.1873689114106281E-2</v>
      </c>
      <c r="N527">
        <f t="shared" si="333"/>
        <v>-8.2008561987078066E-3</v>
      </c>
      <c r="O527">
        <f t="shared" si="334"/>
        <v>0</v>
      </c>
      <c r="P527">
        <f t="shared" si="335"/>
        <v>1</v>
      </c>
      <c r="Q527">
        <f t="shared" si="336"/>
        <v>0</v>
      </c>
      <c r="R527">
        <f t="shared" si="340"/>
        <v>-1</v>
      </c>
      <c r="S527">
        <f t="shared" si="341"/>
        <v>0</v>
      </c>
      <c r="T527" s="5">
        <f t="shared" si="337"/>
        <v>1.0046347847949821</v>
      </c>
      <c r="U527" s="5">
        <f t="shared" si="338"/>
        <v>1</v>
      </c>
      <c r="V527" s="5">
        <f>PRODUCT($T$3:T527)-1</f>
        <v>1.0561257875319274</v>
      </c>
      <c r="W527" s="4">
        <f>PRODUCT($U$3:U527)-1</f>
        <v>1.3117105502551238</v>
      </c>
      <c r="X527">
        <f t="shared" si="342"/>
        <v>1.3366785766014533</v>
      </c>
      <c r="Y527" s="1">
        <f t="shared" si="343"/>
        <v>42522</v>
      </c>
      <c r="Z527">
        <f t="shared" si="344"/>
        <v>-2.1655860164787932E-2</v>
      </c>
      <c r="AA527" s="6">
        <f t="shared" si="345"/>
        <v>3.1354609537168621E-3</v>
      </c>
      <c r="AB527" s="6">
        <f t="shared" si="346"/>
        <v>1.5341715988099747E-3</v>
      </c>
      <c r="AC527" s="6">
        <f t="shared" si="347"/>
        <v>6.1271944646625887E-3</v>
      </c>
      <c r="AD527" s="6">
        <f t="shared" si="348"/>
        <v>-8.6084065214867556E-3</v>
      </c>
      <c r="AE527" s="6">
        <f t="shared" si="349"/>
        <v>1.0692518119842065E-2</v>
      </c>
      <c r="AF527" s="6">
        <f t="shared" si="350"/>
        <v>5.8931609333741086E-3</v>
      </c>
      <c r="AG527" s="6">
        <f t="shared" si="351"/>
        <v>9.2609546442619095E-3</v>
      </c>
      <c r="AH527" s="6">
        <f t="shared" si="352"/>
        <v>-3.7347122027069357E-3</v>
      </c>
      <c r="AI527" s="6">
        <f t="shared" si="353"/>
        <v>1.481240613855439E-2</v>
      </c>
      <c r="AJ527" s="6">
        <f t="shared" si="354"/>
        <v>-4.6347847949822496E-3</v>
      </c>
      <c r="AK527">
        <f t="shared" si="355"/>
        <v>-2.1655860164787932E-2</v>
      </c>
      <c r="AL527" s="6">
        <f t="shared" si="356"/>
        <v>3.1354609537168621E-3</v>
      </c>
      <c r="AM527" s="6">
        <f t="shared" si="357"/>
        <v>1.5341715988099747E-3</v>
      </c>
      <c r="AN527" s="6">
        <f t="shared" si="358"/>
        <v>6.1271944646625887E-3</v>
      </c>
      <c r="AO527" s="6">
        <f t="shared" si="359"/>
        <v>-8.6084065214867556E-3</v>
      </c>
      <c r="AP527" s="6">
        <f t="shared" si="360"/>
        <v>1.0692518119842065E-2</v>
      </c>
      <c r="AQ527" s="6">
        <f t="shared" si="361"/>
        <v>5.8931609333741086E-3</v>
      </c>
      <c r="AR527" s="6">
        <f t="shared" si="362"/>
        <v>9.2609546442619095E-3</v>
      </c>
      <c r="AS527" s="6">
        <f t="shared" si="363"/>
        <v>-3.7347122027069357E-3</v>
      </c>
      <c r="AT527" s="6">
        <f t="shared" si="364"/>
        <v>1.481240613855439E-2</v>
      </c>
      <c r="AU527" s="6">
        <f t="shared" si="365"/>
        <v>-4.6347847949822496E-3</v>
      </c>
      <c r="AV527">
        <f t="shared" si="366"/>
        <v>0</v>
      </c>
      <c r="AW527">
        <f t="shared" si="367"/>
        <v>1</v>
      </c>
      <c r="AX527">
        <f t="shared" si="368"/>
        <v>0</v>
      </c>
    </row>
    <row r="528" spans="1:50" x14ac:dyDescent="0.25">
      <c r="A528" s="1">
        <v>42523</v>
      </c>
      <c r="B528">
        <v>720.96997099999999</v>
      </c>
      <c r="C528">
        <v>728.28002900000001</v>
      </c>
      <c r="D528">
        <v>715.5</v>
      </c>
      <c r="E528">
        <v>728.23999000000003</v>
      </c>
      <c r="F528">
        <v>728.23999000000003</v>
      </c>
      <c r="G528">
        <v>3020700</v>
      </c>
      <c r="H528" s="2">
        <f t="shared" si="339"/>
        <v>1.2231719080863623E-2</v>
      </c>
      <c r="I528">
        <f t="shared" si="328"/>
        <v>731.5</v>
      </c>
      <c r="J528">
        <f t="shared" si="329"/>
        <v>682.11999500000002</v>
      </c>
      <c r="K528">
        <f t="shared" si="330"/>
        <v>712.53997800000002</v>
      </c>
      <c r="L528">
        <f t="shared" si="331"/>
        <v>4.4765599867702122E-3</v>
      </c>
      <c r="M528">
        <f t="shared" si="332"/>
        <v>-6.3330764079572166E-2</v>
      </c>
      <c r="N528">
        <f t="shared" si="333"/>
        <v>-2.155884353453319E-2</v>
      </c>
      <c r="O528">
        <f t="shared" si="334"/>
        <v>0</v>
      </c>
      <c r="P528">
        <f t="shared" si="335"/>
        <v>0</v>
      </c>
      <c r="Q528">
        <f t="shared" si="336"/>
        <v>1</v>
      </c>
      <c r="R528">
        <f t="shared" si="340"/>
        <v>-1</v>
      </c>
      <c r="S528">
        <f t="shared" si="341"/>
        <v>0</v>
      </c>
      <c r="T528" s="5">
        <f t="shared" si="337"/>
        <v>0.98776828091913638</v>
      </c>
      <c r="U528" s="5">
        <f t="shared" si="338"/>
        <v>1</v>
      </c>
      <c r="V528" s="5">
        <f>PRODUCT($T$3:T528)-1</f>
        <v>1.0309758345039173</v>
      </c>
      <c r="W528" s="4">
        <f>PRODUCT($U$3:U528)-1</f>
        <v>1.3117105502551238</v>
      </c>
      <c r="X528">
        <f t="shared" si="342"/>
        <v>1.3652601725327145</v>
      </c>
      <c r="Y528" s="1">
        <f t="shared" si="343"/>
        <v>42523</v>
      </c>
      <c r="Z528">
        <f t="shared" si="344"/>
        <v>3.1354609537168621E-3</v>
      </c>
      <c r="AA528" s="6">
        <f t="shared" si="345"/>
        <v>1.5341715988099747E-3</v>
      </c>
      <c r="AB528" s="6">
        <f t="shared" si="346"/>
        <v>6.1271944646625887E-3</v>
      </c>
      <c r="AC528" s="6">
        <f t="shared" si="347"/>
        <v>-8.6084065214867556E-3</v>
      </c>
      <c r="AD528" s="6">
        <f t="shared" si="348"/>
        <v>1.0692518119842065E-2</v>
      </c>
      <c r="AE528" s="6">
        <f t="shared" si="349"/>
        <v>5.8931609333741086E-3</v>
      </c>
      <c r="AF528" s="6">
        <f t="shared" si="350"/>
        <v>9.2609546442619095E-3</v>
      </c>
      <c r="AG528" s="6">
        <f t="shared" si="351"/>
        <v>-3.7347122027069357E-3</v>
      </c>
      <c r="AH528" s="6">
        <f t="shared" si="352"/>
        <v>1.481240613855439E-2</v>
      </c>
      <c r="AI528" s="6">
        <f t="shared" si="353"/>
        <v>-4.6347847949822496E-3</v>
      </c>
      <c r="AJ528" s="6">
        <f t="shared" si="354"/>
        <v>1.2231719080863623E-2</v>
      </c>
      <c r="AK528">
        <f t="shared" si="355"/>
        <v>3.1354609537168621E-3</v>
      </c>
      <c r="AL528" s="6">
        <f t="shared" si="356"/>
        <v>1.5341715988099747E-3</v>
      </c>
      <c r="AM528" s="6">
        <f t="shared" si="357"/>
        <v>6.1271944646625887E-3</v>
      </c>
      <c r="AN528" s="6">
        <f t="shared" si="358"/>
        <v>-8.6084065214867556E-3</v>
      </c>
      <c r="AO528" s="6">
        <f t="shared" si="359"/>
        <v>1.0692518119842065E-2</v>
      </c>
      <c r="AP528" s="6">
        <f t="shared" si="360"/>
        <v>5.8931609333741086E-3</v>
      </c>
      <c r="AQ528" s="6">
        <f t="shared" si="361"/>
        <v>9.2609546442619095E-3</v>
      </c>
      <c r="AR528" s="6">
        <f t="shared" si="362"/>
        <v>-3.7347122027069357E-3</v>
      </c>
      <c r="AS528" s="6">
        <f t="shared" si="363"/>
        <v>1.481240613855439E-2</v>
      </c>
      <c r="AT528" s="6">
        <f t="shared" si="364"/>
        <v>-4.6347847949822496E-3</v>
      </c>
      <c r="AU528" s="6">
        <f t="shared" si="365"/>
        <v>1.2231719080863623E-2</v>
      </c>
      <c r="AV528">
        <f t="shared" si="366"/>
        <v>0</v>
      </c>
      <c r="AW528">
        <f t="shared" si="367"/>
        <v>0</v>
      </c>
      <c r="AX528">
        <f t="shared" si="368"/>
        <v>1</v>
      </c>
    </row>
    <row r="529" spans="1:50" x14ac:dyDescent="0.25">
      <c r="A529" s="1">
        <v>42524</v>
      </c>
      <c r="B529">
        <v>726.73999000000003</v>
      </c>
      <c r="C529">
        <v>727</v>
      </c>
      <c r="D529">
        <v>718.42999299999997</v>
      </c>
      <c r="E529">
        <v>725.53997800000002</v>
      </c>
      <c r="F529">
        <v>725.53997800000002</v>
      </c>
      <c r="G529">
        <v>3367300</v>
      </c>
      <c r="H529" s="2">
        <f t="shared" si="339"/>
        <v>-3.7075854623144222E-3</v>
      </c>
      <c r="I529">
        <f t="shared" si="328"/>
        <v>731.5</v>
      </c>
      <c r="J529">
        <f t="shared" si="329"/>
        <v>682.11999500000002</v>
      </c>
      <c r="K529">
        <f t="shared" si="330"/>
        <v>716.53997800000002</v>
      </c>
      <c r="L529">
        <f t="shared" si="331"/>
        <v>8.2146017872497534E-3</v>
      </c>
      <c r="M529">
        <f t="shared" si="332"/>
        <v>-5.9845059289069247E-2</v>
      </c>
      <c r="N529">
        <f t="shared" si="333"/>
        <v>-1.2404554225680431E-2</v>
      </c>
      <c r="O529">
        <f t="shared" si="334"/>
        <v>0</v>
      </c>
      <c r="P529">
        <f t="shared" si="335"/>
        <v>0</v>
      </c>
      <c r="Q529">
        <f t="shared" si="336"/>
        <v>1</v>
      </c>
      <c r="R529">
        <f t="shared" si="340"/>
        <v>-1</v>
      </c>
      <c r="S529">
        <f t="shared" si="341"/>
        <v>0</v>
      </c>
      <c r="T529" s="5">
        <f t="shared" si="337"/>
        <v>1.0037075854623145</v>
      </c>
      <c r="U529" s="5">
        <f t="shared" si="338"/>
        <v>1</v>
      </c>
      <c r="V529" s="5">
        <f>PRODUCT($T$3:T529)-1</f>
        <v>1.038505850982236</v>
      </c>
      <c r="W529" s="4">
        <f>PRODUCT($U$3:U529)-1</f>
        <v>1.3117105502551238</v>
      </c>
      <c r="X529">
        <f t="shared" si="342"/>
        <v>1.3564907683024408</v>
      </c>
      <c r="Y529" s="1">
        <f t="shared" si="343"/>
        <v>42524</v>
      </c>
      <c r="Z529">
        <f t="shared" si="344"/>
        <v>1.5341715988099747E-3</v>
      </c>
      <c r="AA529" s="6">
        <f t="shared" si="345"/>
        <v>6.1271944646625887E-3</v>
      </c>
      <c r="AB529" s="6">
        <f t="shared" si="346"/>
        <v>-8.6084065214867556E-3</v>
      </c>
      <c r="AC529" s="6">
        <f t="shared" si="347"/>
        <v>1.0692518119842065E-2</v>
      </c>
      <c r="AD529" s="6">
        <f t="shared" si="348"/>
        <v>5.8931609333741086E-3</v>
      </c>
      <c r="AE529" s="6">
        <f t="shared" si="349"/>
        <v>9.2609546442619095E-3</v>
      </c>
      <c r="AF529" s="6">
        <f t="shared" si="350"/>
        <v>-3.7347122027069357E-3</v>
      </c>
      <c r="AG529" s="6">
        <f t="shared" si="351"/>
        <v>1.481240613855439E-2</v>
      </c>
      <c r="AH529" s="6">
        <f t="shared" si="352"/>
        <v>-4.6347847949822496E-3</v>
      </c>
      <c r="AI529" s="6">
        <f t="shared" si="353"/>
        <v>1.2231719080863623E-2</v>
      </c>
      <c r="AJ529" s="6">
        <f t="shared" si="354"/>
        <v>-3.7075854623144222E-3</v>
      </c>
      <c r="AK529">
        <f t="shared" si="355"/>
        <v>1.5341715988099747E-3</v>
      </c>
      <c r="AL529" s="6">
        <f t="shared" si="356"/>
        <v>6.1271944646625887E-3</v>
      </c>
      <c r="AM529" s="6">
        <f t="shared" si="357"/>
        <v>-8.6084065214867556E-3</v>
      </c>
      <c r="AN529" s="6">
        <f t="shared" si="358"/>
        <v>1.0692518119842065E-2</v>
      </c>
      <c r="AO529" s="6">
        <f t="shared" si="359"/>
        <v>5.8931609333741086E-3</v>
      </c>
      <c r="AP529" s="6">
        <f t="shared" si="360"/>
        <v>9.2609546442619095E-3</v>
      </c>
      <c r="AQ529" s="6">
        <f t="shared" si="361"/>
        <v>-3.7347122027069357E-3</v>
      </c>
      <c r="AR529" s="6">
        <f t="shared" si="362"/>
        <v>1.481240613855439E-2</v>
      </c>
      <c r="AS529" s="6">
        <f t="shared" si="363"/>
        <v>-4.6347847949822496E-3</v>
      </c>
      <c r="AT529" s="6">
        <f t="shared" si="364"/>
        <v>1.2231719080863623E-2</v>
      </c>
      <c r="AU529" s="6">
        <f t="shared" si="365"/>
        <v>-3.7075854623144222E-3</v>
      </c>
      <c r="AV529">
        <f t="shared" si="366"/>
        <v>0</v>
      </c>
      <c r="AW529">
        <f t="shared" si="367"/>
        <v>0</v>
      </c>
      <c r="AX529">
        <f t="shared" si="368"/>
        <v>1</v>
      </c>
    </row>
    <row r="530" spans="1:50" x14ac:dyDescent="0.25">
      <c r="A530" s="1">
        <v>42527</v>
      </c>
      <c r="B530">
        <v>726.5</v>
      </c>
      <c r="C530">
        <v>731.5</v>
      </c>
      <c r="D530">
        <v>724.419983</v>
      </c>
      <c r="E530">
        <v>726.72997999999995</v>
      </c>
      <c r="F530">
        <v>726.72997999999995</v>
      </c>
      <c r="G530">
        <v>2704800</v>
      </c>
      <c r="H530" s="2">
        <f t="shared" si="339"/>
        <v>1.6401604819631377E-3</v>
      </c>
      <c r="I530">
        <f t="shared" si="328"/>
        <v>730</v>
      </c>
      <c r="J530">
        <f t="shared" si="329"/>
        <v>682.11999500000002</v>
      </c>
      <c r="K530">
        <f t="shared" si="330"/>
        <v>719.60998500000005</v>
      </c>
      <c r="L530">
        <f t="shared" si="331"/>
        <v>4.4996354767146141E-3</v>
      </c>
      <c r="M530">
        <f t="shared" si="332"/>
        <v>-6.1384539275509131E-2</v>
      </c>
      <c r="N530">
        <f t="shared" si="333"/>
        <v>-9.7973046330080971E-3</v>
      </c>
      <c r="O530">
        <f t="shared" si="334"/>
        <v>0</v>
      </c>
      <c r="P530">
        <f t="shared" si="335"/>
        <v>1</v>
      </c>
      <c r="Q530">
        <f t="shared" si="336"/>
        <v>0</v>
      </c>
      <c r="R530">
        <f t="shared" si="340"/>
        <v>-1</v>
      </c>
      <c r="S530">
        <f t="shared" si="341"/>
        <v>0</v>
      </c>
      <c r="T530" s="5">
        <f t="shared" si="337"/>
        <v>0.99835983951803686</v>
      </c>
      <c r="U530" s="5">
        <f t="shared" si="338"/>
        <v>1</v>
      </c>
      <c r="V530" s="5">
        <f>PRODUCT($T$3:T530)-1</f>
        <v>1.0351623742432041</v>
      </c>
      <c r="W530" s="4">
        <f>PRODUCT($U$3:U530)-1</f>
        <v>1.3117105502551238</v>
      </c>
      <c r="X530">
        <f t="shared" si="342"/>
        <v>1.3603557913367212</v>
      </c>
      <c r="Y530" s="1">
        <f t="shared" si="343"/>
        <v>42527</v>
      </c>
      <c r="Z530">
        <f t="shared" si="344"/>
        <v>6.1271944646625887E-3</v>
      </c>
      <c r="AA530" s="6">
        <f t="shared" si="345"/>
        <v>-8.6084065214867556E-3</v>
      </c>
      <c r="AB530" s="6">
        <f t="shared" si="346"/>
        <v>1.0692518119842065E-2</v>
      </c>
      <c r="AC530" s="6">
        <f t="shared" si="347"/>
        <v>5.8931609333741086E-3</v>
      </c>
      <c r="AD530" s="6">
        <f t="shared" si="348"/>
        <v>9.2609546442619095E-3</v>
      </c>
      <c r="AE530" s="6">
        <f t="shared" si="349"/>
        <v>-3.7347122027069357E-3</v>
      </c>
      <c r="AF530" s="6">
        <f t="shared" si="350"/>
        <v>1.481240613855439E-2</v>
      </c>
      <c r="AG530" s="6">
        <f t="shared" si="351"/>
        <v>-4.6347847949822496E-3</v>
      </c>
      <c r="AH530" s="6">
        <f t="shared" si="352"/>
        <v>1.2231719080863623E-2</v>
      </c>
      <c r="AI530" s="6">
        <f t="shared" si="353"/>
        <v>-3.7075854623144222E-3</v>
      </c>
      <c r="AJ530" s="6">
        <f t="shared" si="354"/>
        <v>1.6401604819631377E-3</v>
      </c>
      <c r="AK530">
        <f t="shared" si="355"/>
        <v>6.1271944646625887E-3</v>
      </c>
      <c r="AL530" s="6">
        <f t="shared" si="356"/>
        <v>-8.6084065214867556E-3</v>
      </c>
      <c r="AM530" s="6">
        <f t="shared" si="357"/>
        <v>1.0692518119842065E-2</v>
      </c>
      <c r="AN530" s="6">
        <f t="shared" si="358"/>
        <v>5.8931609333741086E-3</v>
      </c>
      <c r="AO530" s="6">
        <f t="shared" si="359"/>
        <v>9.2609546442619095E-3</v>
      </c>
      <c r="AP530" s="6">
        <f t="shared" si="360"/>
        <v>-3.7347122027069357E-3</v>
      </c>
      <c r="AQ530" s="6">
        <f t="shared" si="361"/>
        <v>1.481240613855439E-2</v>
      </c>
      <c r="AR530" s="6">
        <f t="shared" si="362"/>
        <v>-4.6347847949822496E-3</v>
      </c>
      <c r="AS530" s="6">
        <f t="shared" si="363"/>
        <v>1.2231719080863623E-2</v>
      </c>
      <c r="AT530" s="6">
        <f t="shared" si="364"/>
        <v>-3.7075854623144222E-3</v>
      </c>
      <c r="AU530" s="6">
        <f t="shared" si="365"/>
        <v>1.6401604819631377E-3</v>
      </c>
      <c r="AV530">
        <f t="shared" si="366"/>
        <v>0</v>
      </c>
      <c r="AW530">
        <f t="shared" si="367"/>
        <v>1</v>
      </c>
      <c r="AX530">
        <f t="shared" si="368"/>
        <v>0</v>
      </c>
    </row>
    <row r="531" spans="1:50" x14ac:dyDescent="0.25">
      <c r="A531" s="1">
        <v>42528</v>
      </c>
      <c r="B531">
        <v>729.89001499999995</v>
      </c>
      <c r="C531">
        <v>730</v>
      </c>
      <c r="D531">
        <v>720.54998799999998</v>
      </c>
      <c r="E531">
        <v>723.73999000000003</v>
      </c>
      <c r="F531">
        <v>723.73999000000003</v>
      </c>
      <c r="G531">
        <v>2732500</v>
      </c>
      <c r="H531" s="2">
        <f t="shared" si="339"/>
        <v>-4.1143066644917514E-3</v>
      </c>
      <c r="I531">
        <f t="shared" si="328"/>
        <v>737.77002000000005</v>
      </c>
      <c r="J531">
        <f t="shared" si="329"/>
        <v>682.11999500000002</v>
      </c>
      <c r="K531">
        <f t="shared" si="330"/>
        <v>722.580017</v>
      </c>
      <c r="L531">
        <f t="shared" si="331"/>
        <v>1.9385456370871523E-2</v>
      </c>
      <c r="M531">
        <f t="shared" si="332"/>
        <v>-5.7506833358759168E-2</v>
      </c>
      <c r="N531">
        <f t="shared" si="333"/>
        <v>-1.6027482466459686E-3</v>
      </c>
      <c r="O531">
        <f t="shared" si="334"/>
        <v>0</v>
      </c>
      <c r="P531">
        <f t="shared" si="335"/>
        <v>1</v>
      </c>
      <c r="Q531">
        <f t="shared" si="336"/>
        <v>0</v>
      </c>
      <c r="R531">
        <f t="shared" si="340"/>
        <v>-1</v>
      </c>
      <c r="S531">
        <f t="shared" si="341"/>
        <v>0</v>
      </c>
      <c r="T531" s="5">
        <f t="shared" si="337"/>
        <v>1.0041143066644918</v>
      </c>
      <c r="U531" s="5">
        <f t="shared" si="338"/>
        <v>1</v>
      </c>
      <c r="V531" s="5">
        <f>PRODUCT($T$3:T531)-1</f>
        <v>1.0435356563628759</v>
      </c>
      <c r="W531" s="4">
        <f>PRODUCT($U$3:U531)-1</f>
        <v>1.3117105502551238</v>
      </c>
      <c r="X531">
        <f t="shared" si="342"/>
        <v>1.3506445637738529</v>
      </c>
      <c r="Y531" s="1">
        <f t="shared" si="343"/>
        <v>42528</v>
      </c>
      <c r="Z531">
        <f t="shared" si="344"/>
        <v>-8.6084065214867556E-3</v>
      </c>
      <c r="AA531" s="6">
        <f t="shared" si="345"/>
        <v>1.0692518119842065E-2</v>
      </c>
      <c r="AB531" s="6">
        <f t="shared" si="346"/>
        <v>5.8931609333741086E-3</v>
      </c>
      <c r="AC531" s="6">
        <f t="shared" si="347"/>
        <v>9.2609546442619095E-3</v>
      </c>
      <c r="AD531" s="6">
        <f t="shared" si="348"/>
        <v>-3.7347122027069357E-3</v>
      </c>
      <c r="AE531" s="6">
        <f t="shared" si="349"/>
        <v>1.481240613855439E-2</v>
      </c>
      <c r="AF531" s="6">
        <f t="shared" si="350"/>
        <v>-4.6347847949822496E-3</v>
      </c>
      <c r="AG531" s="6">
        <f t="shared" si="351"/>
        <v>1.2231719080863623E-2</v>
      </c>
      <c r="AH531" s="6">
        <f t="shared" si="352"/>
        <v>-3.7075854623144222E-3</v>
      </c>
      <c r="AI531" s="6">
        <f t="shared" si="353"/>
        <v>1.6401604819631377E-3</v>
      </c>
      <c r="AJ531" s="6">
        <f t="shared" si="354"/>
        <v>-4.1143066644917514E-3</v>
      </c>
      <c r="AK531">
        <f t="shared" si="355"/>
        <v>-8.6084065214867556E-3</v>
      </c>
      <c r="AL531" s="6">
        <f t="shared" si="356"/>
        <v>1.0692518119842065E-2</v>
      </c>
      <c r="AM531" s="6">
        <f t="shared" si="357"/>
        <v>5.8931609333741086E-3</v>
      </c>
      <c r="AN531" s="6">
        <f t="shared" si="358"/>
        <v>9.2609546442619095E-3</v>
      </c>
      <c r="AO531" s="6">
        <f t="shared" si="359"/>
        <v>-3.7347122027069357E-3</v>
      </c>
      <c r="AP531" s="6">
        <f t="shared" si="360"/>
        <v>1.481240613855439E-2</v>
      </c>
      <c r="AQ531" s="6">
        <f t="shared" si="361"/>
        <v>-4.6347847949822496E-3</v>
      </c>
      <c r="AR531" s="6">
        <f t="shared" si="362"/>
        <v>1.2231719080863623E-2</v>
      </c>
      <c r="AS531" s="6">
        <f t="shared" si="363"/>
        <v>-3.7075854623144222E-3</v>
      </c>
      <c r="AT531" s="6">
        <f t="shared" si="364"/>
        <v>1.6401604819631377E-3</v>
      </c>
      <c r="AU531" s="6">
        <f t="shared" si="365"/>
        <v>-4.1143066644917514E-3</v>
      </c>
      <c r="AV531">
        <f t="shared" si="366"/>
        <v>0</v>
      </c>
      <c r="AW531">
        <f t="shared" si="367"/>
        <v>1</v>
      </c>
      <c r="AX531">
        <f t="shared" si="368"/>
        <v>0</v>
      </c>
    </row>
    <row r="532" spans="1:50" x14ac:dyDescent="0.25">
      <c r="A532" s="1">
        <v>42529</v>
      </c>
      <c r="B532">
        <v>726.40002400000003</v>
      </c>
      <c r="C532">
        <v>729.419983</v>
      </c>
      <c r="D532">
        <v>721.59997599999997</v>
      </c>
      <c r="E532">
        <v>726.64001499999995</v>
      </c>
      <c r="F532">
        <v>726.64001499999995</v>
      </c>
      <c r="G532">
        <v>2223400</v>
      </c>
      <c r="H532" s="2">
        <f t="shared" si="339"/>
        <v>4.0069984249453405E-3</v>
      </c>
      <c r="I532">
        <f t="shared" si="328"/>
        <v>739.54998799999998</v>
      </c>
      <c r="J532">
        <f t="shared" si="329"/>
        <v>682.11999500000002</v>
      </c>
      <c r="K532">
        <f t="shared" si="330"/>
        <v>731.63000499999998</v>
      </c>
      <c r="L532">
        <f t="shared" si="331"/>
        <v>1.7766669511037003E-2</v>
      </c>
      <c r="M532">
        <f t="shared" si="332"/>
        <v>-6.1268329683164979E-2</v>
      </c>
      <c r="N532">
        <f t="shared" si="333"/>
        <v>6.8672105815696938E-3</v>
      </c>
      <c r="O532">
        <f t="shared" si="334"/>
        <v>0</v>
      </c>
      <c r="P532">
        <f t="shared" si="335"/>
        <v>1</v>
      </c>
      <c r="Q532">
        <f t="shared" si="336"/>
        <v>0</v>
      </c>
      <c r="R532">
        <f t="shared" si="340"/>
        <v>-1</v>
      </c>
      <c r="S532">
        <f t="shared" si="341"/>
        <v>0</v>
      </c>
      <c r="T532" s="5">
        <f t="shared" si="337"/>
        <v>0.99599300157505466</v>
      </c>
      <c r="U532" s="5">
        <f t="shared" si="338"/>
        <v>1</v>
      </c>
      <c r="V532" s="5">
        <f>PRODUCT($T$3:T532)-1</f>
        <v>1.0353472122065104</v>
      </c>
      <c r="W532" s="4">
        <f>PRODUCT($U$3:U532)-1</f>
        <v>1.3117105502551238</v>
      </c>
      <c r="X532">
        <f t="shared" si="342"/>
        <v>1.3600635928385008</v>
      </c>
      <c r="Y532" s="1">
        <f t="shared" si="343"/>
        <v>42529</v>
      </c>
      <c r="Z532">
        <f t="shared" si="344"/>
        <v>1.0692518119842065E-2</v>
      </c>
      <c r="AA532" s="6">
        <f t="shared" si="345"/>
        <v>5.8931609333741086E-3</v>
      </c>
      <c r="AB532" s="6">
        <f t="shared" si="346"/>
        <v>9.2609546442619095E-3</v>
      </c>
      <c r="AC532" s="6">
        <f t="shared" si="347"/>
        <v>-3.7347122027069357E-3</v>
      </c>
      <c r="AD532" s="6">
        <f t="shared" si="348"/>
        <v>1.481240613855439E-2</v>
      </c>
      <c r="AE532" s="6">
        <f t="shared" si="349"/>
        <v>-4.6347847949822496E-3</v>
      </c>
      <c r="AF532" s="6">
        <f t="shared" si="350"/>
        <v>1.2231719080863623E-2</v>
      </c>
      <c r="AG532" s="6">
        <f t="shared" si="351"/>
        <v>-3.7075854623144222E-3</v>
      </c>
      <c r="AH532" s="6">
        <f t="shared" si="352"/>
        <v>1.6401604819631377E-3</v>
      </c>
      <c r="AI532" s="6">
        <f t="shared" si="353"/>
        <v>-4.1143066644917514E-3</v>
      </c>
      <c r="AJ532" s="6">
        <f t="shared" si="354"/>
        <v>4.0069984249453405E-3</v>
      </c>
      <c r="AK532">
        <f t="shared" si="355"/>
        <v>1.0692518119842065E-2</v>
      </c>
      <c r="AL532" s="6">
        <f t="shared" si="356"/>
        <v>5.8931609333741086E-3</v>
      </c>
      <c r="AM532" s="6">
        <f t="shared" si="357"/>
        <v>9.2609546442619095E-3</v>
      </c>
      <c r="AN532" s="6">
        <f t="shared" si="358"/>
        <v>-3.7347122027069357E-3</v>
      </c>
      <c r="AO532" s="6">
        <f t="shared" si="359"/>
        <v>1.481240613855439E-2</v>
      </c>
      <c r="AP532" s="6">
        <f t="shared" si="360"/>
        <v>-4.6347847949822496E-3</v>
      </c>
      <c r="AQ532" s="6">
        <f t="shared" si="361"/>
        <v>1.2231719080863623E-2</v>
      </c>
      <c r="AR532" s="6">
        <f t="shared" si="362"/>
        <v>-3.7075854623144222E-3</v>
      </c>
      <c r="AS532" s="6">
        <f t="shared" si="363"/>
        <v>1.6401604819631377E-3</v>
      </c>
      <c r="AT532" s="6">
        <f t="shared" si="364"/>
        <v>-4.1143066644917514E-3</v>
      </c>
      <c r="AU532" s="6">
        <f t="shared" si="365"/>
        <v>4.0069984249453405E-3</v>
      </c>
      <c r="AV532">
        <f t="shared" si="366"/>
        <v>0</v>
      </c>
      <c r="AW532">
        <f t="shared" si="367"/>
        <v>1</v>
      </c>
      <c r="AX532">
        <f t="shared" si="368"/>
        <v>0</v>
      </c>
    </row>
    <row r="533" spans="1:50" x14ac:dyDescent="0.25">
      <c r="A533" s="1">
        <v>42530</v>
      </c>
      <c r="B533">
        <v>723.09997599999997</v>
      </c>
      <c r="C533">
        <v>728.90997300000004</v>
      </c>
      <c r="D533">
        <v>722.29998799999998</v>
      </c>
      <c r="E533">
        <v>727.65002400000003</v>
      </c>
      <c r="F533">
        <v>727.65002400000003</v>
      </c>
      <c r="G533">
        <v>2170300</v>
      </c>
      <c r="H533" s="2">
        <f t="shared" si="339"/>
        <v>1.3899716216427827E-3</v>
      </c>
      <c r="I533">
        <f t="shared" si="328"/>
        <v>746.09997599999997</v>
      </c>
      <c r="J533">
        <f t="shared" si="329"/>
        <v>682.11999500000002</v>
      </c>
      <c r="K533">
        <f t="shared" si="330"/>
        <v>738</v>
      </c>
      <c r="L533">
        <f t="shared" si="331"/>
        <v>2.535552998208912E-2</v>
      </c>
      <c r="M533">
        <f t="shared" si="332"/>
        <v>-6.2571328933262005E-2</v>
      </c>
      <c r="N533">
        <f t="shared" si="333"/>
        <v>1.4223837914695059E-2</v>
      </c>
      <c r="O533">
        <f t="shared" si="334"/>
        <v>0</v>
      </c>
      <c r="P533">
        <f t="shared" si="335"/>
        <v>1</v>
      </c>
      <c r="Q533">
        <f t="shared" si="336"/>
        <v>0</v>
      </c>
      <c r="R533">
        <f t="shared" si="340"/>
        <v>-1</v>
      </c>
      <c r="S533">
        <f t="shared" si="341"/>
        <v>0</v>
      </c>
      <c r="T533" s="5">
        <f t="shared" si="337"/>
        <v>0.99861002837835722</v>
      </c>
      <c r="U533" s="5">
        <f t="shared" si="338"/>
        <v>1</v>
      </c>
      <c r="V533" s="5">
        <f>PRODUCT($T$3:T533)-1</f>
        <v>1.0325181373413534</v>
      </c>
      <c r="W533" s="4">
        <f>PRODUCT($U$3:U533)-1</f>
        <v>1.3117105502551238</v>
      </c>
      <c r="X533">
        <f t="shared" si="342"/>
        <v>1.3633440142578186</v>
      </c>
      <c r="Y533" s="1">
        <f t="shared" si="343"/>
        <v>42530</v>
      </c>
      <c r="Z533">
        <f t="shared" si="344"/>
        <v>5.8931609333741086E-3</v>
      </c>
      <c r="AA533" s="6">
        <f t="shared" si="345"/>
        <v>9.2609546442619095E-3</v>
      </c>
      <c r="AB533" s="6">
        <f t="shared" si="346"/>
        <v>-3.7347122027069357E-3</v>
      </c>
      <c r="AC533" s="6">
        <f t="shared" si="347"/>
        <v>1.481240613855439E-2</v>
      </c>
      <c r="AD533" s="6">
        <f t="shared" si="348"/>
        <v>-4.6347847949822496E-3</v>
      </c>
      <c r="AE533" s="6">
        <f t="shared" si="349"/>
        <v>1.2231719080863623E-2</v>
      </c>
      <c r="AF533" s="6">
        <f t="shared" si="350"/>
        <v>-3.7075854623144222E-3</v>
      </c>
      <c r="AG533" s="6">
        <f t="shared" si="351"/>
        <v>1.6401604819631377E-3</v>
      </c>
      <c r="AH533" s="6">
        <f t="shared" si="352"/>
        <v>-4.1143066644917514E-3</v>
      </c>
      <c r="AI533" s="6">
        <f t="shared" si="353"/>
        <v>4.0069984249453405E-3</v>
      </c>
      <c r="AJ533" s="6">
        <f t="shared" si="354"/>
        <v>1.3899716216427827E-3</v>
      </c>
      <c r="AK533">
        <f t="shared" si="355"/>
        <v>5.8931609333741086E-3</v>
      </c>
      <c r="AL533" s="6">
        <f t="shared" si="356"/>
        <v>9.2609546442619095E-3</v>
      </c>
      <c r="AM533" s="6">
        <f t="shared" si="357"/>
        <v>-3.7347122027069357E-3</v>
      </c>
      <c r="AN533" s="6">
        <f t="shared" si="358"/>
        <v>1.481240613855439E-2</v>
      </c>
      <c r="AO533" s="6">
        <f t="shared" si="359"/>
        <v>-4.6347847949822496E-3</v>
      </c>
      <c r="AP533" s="6">
        <f t="shared" si="360"/>
        <v>1.2231719080863623E-2</v>
      </c>
      <c r="AQ533" s="6">
        <f t="shared" si="361"/>
        <v>-3.7075854623144222E-3</v>
      </c>
      <c r="AR533" s="6">
        <f t="shared" si="362"/>
        <v>1.6401604819631377E-3</v>
      </c>
      <c r="AS533" s="6">
        <f t="shared" si="363"/>
        <v>-4.1143066644917514E-3</v>
      </c>
      <c r="AT533" s="6">
        <f t="shared" si="364"/>
        <v>4.0069984249453405E-3</v>
      </c>
      <c r="AU533" s="6">
        <f t="shared" si="365"/>
        <v>1.3899716216427827E-3</v>
      </c>
      <c r="AV533">
        <f t="shared" si="366"/>
        <v>0</v>
      </c>
      <c r="AW533">
        <f t="shared" si="367"/>
        <v>1</v>
      </c>
      <c r="AX533">
        <f t="shared" si="368"/>
        <v>0</v>
      </c>
    </row>
    <row r="534" spans="1:50" x14ac:dyDescent="0.25">
      <c r="A534" s="1">
        <v>42531</v>
      </c>
      <c r="B534">
        <v>722.34997599999997</v>
      </c>
      <c r="C534">
        <v>724.97997999999995</v>
      </c>
      <c r="D534">
        <v>714.21002199999998</v>
      </c>
      <c r="E534">
        <v>717.90997300000004</v>
      </c>
      <c r="F534">
        <v>717.90997300000004</v>
      </c>
      <c r="G534">
        <v>3425700</v>
      </c>
      <c r="H534" s="2">
        <f t="shared" si="339"/>
        <v>-1.3385625889843933E-2</v>
      </c>
      <c r="I534">
        <f t="shared" si="328"/>
        <v>755.90002400000003</v>
      </c>
      <c r="J534">
        <f t="shared" si="329"/>
        <v>682.11999500000002</v>
      </c>
      <c r="K534">
        <f t="shared" si="330"/>
        <v>747</v>
      </c>
      <c r="L534">
        <f t="shared" si="331"/>
        <v>5.2917569651870444E-2</v>
      </c>
      <c r="M534">
        <f t="shared" si="332"/>
        <v>-4.9853016876811096E-2</v>
      </c>
      <c r="N534">
        <f t="shared" si="333"/>
        <v>4.0520438626083788E-2</v>
      </c>
      <c r="O534">
        <f t="shared" si="334"/>
        <v>1</v>
      </c>
      <c r="P534">
        <f t="shared" si="335"/>
        <v>0</v>
      </c>
      <c r="Q534">
        <f t="shared" si="336"/>
        <v>0</v>
      </c>
      <c r="R534">
        <f t="shared" si="340"/>
        <v>1</v>
      </c>
      <c r="S534">
        <f t="shared" si="341"/>
        <v>2</v>
      </c>
      <c r="T534" s="5">
        <f t="shared" si="337"/>
        <v>0.97661437411015606</v>
      </c>
      <c r="U534" s="5">
        <f t="shared" si="338"/>
        <v>0.98161437411015606</v>
      </c>
      <c r="V534" s="5">
        <f>PRODUCT($T$3:T534)-1</f>
        <v>0.98498642856716612</v>
      </c>
      <c r="W534" s="4">
        <f>PRODUCT($U$3:U534)-1</f>
        <v>1.269208304912528</v>
      </c>
      <c r="X534">
        <f t="shared" si="342"/>
        <v>1.3317091754339616</v>
      </c>
      <c r="Y534" s="1">
        <f t="shared" si="343"/>
        <v>42531</v>
      </c>
      <c r="Z534">
        <f t="shared" si="344"/>
        <v>9.2609546442619095E-3</v>
      </c>
      <c r="AA534" s="6">
        <f t="shared" si="345"/>
        <v>-3.7347122027069357E-3</v>
      </c>
      <c r="AB534" s="6">
        <f t="shared" si="346"/>
        <v>1.481240613855439E-2</v>
      </c>
      <c r="AC534" s="6">
        <f t="shared" si="347"/>
        <v>-4.6347847949822496E-3</v>
      </c>
      <c r="AD534" s="6">
        <f t="shared" si="348"/>
        <v>1.2231719080863623E-2</v>
      </c>
      <c r="AE534" s="6">
        <f t="shared" si="349"/>
        <v>-3.7075854623144222E-3</v>
      </c>
      <c r="AF534" s="6">
        <f t="shared" si="350"/>
        <v>1.6401604819631377E-3</v>
      </c>
      <c r="AG534" s="6">
        <f t="shared" si="351"/>
        <v>-4.1143066644917514E-3</v>
      </c>
      <c r="AH534" s="6">
        <f t="shared" si="352"/>
        <v>4.0069984249453405E-3</v>
      </c>
      <c r="AI534" s="6">
        <f t="shared" si="353"/>
        <v>1.3899716216427827E-3</v>
      </c>
      <c r="AJ534" s="6">
        <f t="shared" si="354"/>
        <v>-1.3385625889843933E-2</v>
      </c>
      <c r="AK534">
        <f t="shared" si="355"/>
        <v>9.2609546442619095E-3</v>
      </c>
      <c r="AL534" s="6">
        <f t="shared" si="356"/>
        <v>-3.7347122027069357E-3</v>
      </c>
      <c r="AM534" s="6">
        <f t="shared" si="357"/>
        <v>1.481240613855439E-2</v>
      </c>
      <c r="AN534" s="6">
        <f t="shared" si="358"/>
        <v>-4.6347847949822496E-3</v>
      </c>
      <c r="AO534" s="6">
        <f t="shared" si="359"/>
        <v>1.2231719080863623E-2</v>
      </c>
      <c r="AP534" s="6">
        <f t="shared" si="360"/>
        <v>-3.7075854623144222E-3</v>
      </c>
      <c r="AQ534" s="6">
        <f t="shared" si="361"/>
        <v>1.6401604819631377E-3</v>
      </c>
      <c r="AR534" s="6">
        <f t="shared" si="362"/>
        <v>-4.1143066644917514E-3</v>
      </c>
      <c r="AS534" s="6">
        <f t="shared" si="363"/>
        <v>4.0069984249453405E-3</v>
      </c>
      <c r="AT534" s="6">
        <f t="shared" si="364"/>
        <v>1.3899716216427827E-3</v>
      </c>
      <c r="AU534" s="6">
        <f t="shared" si="365"/>
        <v>-1.3385625889843933E-2</v>
      </c>
      <c r="AV534">
        <f t="shared" si="366"/>
        <v>1</v>
      </c>
      <c r="AW534">
        <f t="shared" si="367"/>
        <v>0</v>
      </c>
      <c r="AX534">
        <f t="shared" si="368"/>
        <v>0</v>
      </c>
    </row>
    <row r="535" spans="1:50" x14ac:dyDescent="0.25">
      <c r="A535" s="1">
        <v>42534</v>
      </c>
      <c r="B535">
        <v>714.01000999999997</v>
      </c>
      <c r="C535">
        <v>721.98999000000003</v>
      </c>
      <c r="D535">
        <v>711.15997300000004</v>
      </c>
      <c r="E535">
        <v>715.23999000000003</v>
      </c>
      <c r="F535">
        <v>715.23999000000003</v>
      </c>
      <c r="G535">
        <v>3352200</v>
      </c>
      <c r="H535" s="2">
        <f t="shared" si="339"/>
        <v>-3.7191055987739752E-3</v>
      </c>
      <c r="I535">
        <f t="shared" si="328"/>
        <v>757.34002699999996</v>
      </c>
      <c r="J535">
        <f t="shared" si="329"/>
        <v>682.11999500000002</v>
      </c>
      <c r="K535">
        <f t="shared" si="330"/>
        <v>740.330017</v>
      </c>
      <c r="L535">
        <f t="shared" si="331"/>
        <v>5.8861413775255889E-2</v>
      </c>
      <c r="M535">
        <f t="shared" si="332"/>
        <v>-4.6306128660395518E-2</v>
      </c>
      <c r="N535">
        <f t="shared" si="333"/>
        <v>3.5079172516626178E-2</v>
      </c>
      <c r="O535">
        <f t="shared" si="334"/>
        <v>1</v>
      </c>
      <c r="P535">
        <f t="shared" si="335"/>
        <v>0</v>
      </c>
      <c r="Q535">
        <f t="shared" si="336"/>
        <v>0</v>
      </c>
      <c r="R535">
        <f t="shared" si="340"/>
        <v>1</v>
      </c>
      <c r="S535">
        <f t="shared" si="341"/>
        <v>0</v>
      </c>
      <c r="T535" s="5">
        <f t="shared" si="337"/>
        <v>0.99628089440122602</v>
      </c>
      <c r="U535" s="5">
        <f t="shared" si="338"/>
        <v>0.99628089440122602</v>
      </c>
      <c r="V535" s="5">
        <f>PRODUCT($T$3:T535)-1</f>
        <v>0.97760405442719156</v>
      </c>
      <c r="W535" s="4">
        <f>PRODUCT($U$3:U535)-1</f>
        <v>1.2607688796009433</v>
      </c>
      <c r="X535">
        <f t="shared" si="342"/>
        <v>1.3230373027848921</v>
      </c>
      <c r="Y535" s="1">
        <f t="shared" si="343"/>
        <v>42534</v>
      </c>
      <c r="Z535">
        <f t="shared" si="344"/>
        <v>-3.7347122027069357E-3</v>
      </c>
      <c r="AA535" s="6">
        <f t="shared" si="345"/>
        <v>1.481240613855439E-2</v>
      </c>
      <c r="AB535" s="6">
        <f t="shared" si="346"/>
        <v>-4.6347847949822496E-3</v>
      </c>
      <c r="AC535" s="6">
        <f t="shared" si="347"/>
        <v>1.2231719080863623E-2</v>
      </c>
      <c r="AD535" s="6">
        <f t="shared" si="348"/>
        <v>-3.7075854623144222E-3</v>
      </c>
      <c r="AE535" s="6">
        <f t="shared" si="349"/>
        <v>1.6401604819631377E-3</v>
      </c>
      <c r="AF535" s="6">
        <f t="shared" si="350"/>
        <v>-4.1143066644917514E-3</v>
      </c>
      <c r="AG535" s="6">
        <f t="shared" si="351"/>
        <v>4.0069984249453405E-3</v>
      </c>
      <c r="AH535" s="6">
        <f t="shared" si="352"/>
        <v>1.3899716216427827E-3</v>
      </c>
      <c r="AI535" s="6">
        <f t="shared" si="353"/>
        <v>-1.3385625889843933E-2</v>
      </c>
      <c r="AJ535" s="6">
        <f t="shared" si="354"/>
        <v>-3.7191055987739752E-3</v>
      </c>
      <c r="AK535">
        <f t="shared" si="355"/>
        <v>-3.7347122027069357E-3</v>
      </c>
      <c r="AL535" s="6">
        <f t="shared" si="356"/>
        <v>1.481240613855439E-2</v>
      </c>
      <c r="AM535" s="6">
        <f t="shared" si="357"/>
        <v>-4.6347847949822496E-3</v>
      </c>
      <c r="AN535" s="6">
        <f t="shared" si="358"/>
        <v>1.2231719080863623E-2</v>
      </c>
      <c r="AO535" s="6">
        <f t="shared" si="359"/>
        <v>-3.7075854623144222E-3</v>
      </c>
      <c r="AP535" s="6">
        <f t="shared" si="360"/>
        <v>1.6401604819631377E-3</v>
      </c>
      <c r="AQ535" s="6">
        <f t="shared" si="361"/>
        <v>-4.1143066644917514E-3</v>
      </c>
      <c r="AR535" s="6">
        <f t="shared" si="362"/>
        <v>4.0069984249453405E-3</v>
      </c>
      <c r="AS535" s="6">
        <f t="shared" si="363"/>
        <v>1.3899716216427827E-3</v>
      </c>
      <c r="AT535" s="6">
        <f t="shared" si="364"/>
        <v>-1.3385625889843933E-2</v>
      </c>
      <c r="AU535" s="6">
        <f t="shared" si="365"/>
        <v>-3.7191055987739752E-3</v>
      </c>
      <c r="AV535">
        <f t="shared" si="366"/>
        <v>1</v>
      </c>
      <c r="AW535">
        <f t="shared" si="367"/>
        <v>0</v>
      </c>
      <c r="AX535">
        <f t="shared" si="368"/>
        <v>0</v>
      </c>
    </row>
    <row r="536" spans="1:50" x14ac:dyDescent="0.25">
      <c r="A536" s="1">
        <v>42535</v>
      </c>
      <c r="B536">
        <v>712.330017</v>
      </c>
      <c r="C536">
        <v>720.80999799999995</v>
      </c>
      <c r="D536">
        <v>712.27002000000005</v>
      </c>
      <c r="E536">
        <v>719.29998799999998</v>
      </c>
      <c r="F536">
        <v>719.29998799999998</v>
      </c>
      <c r="G536">
        <v>2506900</v>
      </c>
      <c r="H536" s="2">
        <f t="shared" si="339"/>
        <v>5.6764135909121993E-3</v>
      </c>
      <c r="I536">
        <f t="shared" si="328"/>
        <v>757.34002699999996</v>
      </c>
      <c r="J536">
        <f t="shared" si="329"/>
        <v>682.11999500000002</v>
      </c>
      <c r="K536">
        <f t="shared" si="330"/>
        <v>741.25</v>
      </c>
      <c r="L536">
        <f t="shared" si="331"/>
        <v>5.2884804163238819E-2</v>
      </c>
      <c r="M536">
        <f t="shared" si="332"/>
        <v>-5.1689133352244676E-2</v>
      </c>
      <c r="N536">
        <f t="shared" si="333"/>
        <v>3.0515796421784369E-2</v>
      </c>
      <c r="O536">
        <f t="shared" si="334"/>
        <v>1</v>
      </c>
      <c r="P536">
        <f t="shared" si="335"/>
        <v>0</v>
      </c>
      <c r="Q536">
        <f t="shared" si="336"/>
        <v>0</v>
      </c>
      <c r="R536">
        <f t="shared" si="340"/>
        <v>1</v>
      </c>
      <c r="S536">
        <f t="shared" si="341"/>
        <v>0</v>
      </c>
      <c r="T536" s="5">
        <f t="shared" si="337"/>
        <v>1.0056764135909122</v>
      </c>
      <c r="U536" s="5">
        <f t="shared" si="338"/>
        <v>1.0056764135909122</v>
      </c>
      <c r="V536" s="5">
        <f>PRODUCT($T$3:T536)-1</f>
        <v>0.98882975295918518</v>
      </c>
      <c r="W536" s="4">
        <f>PRODUCT($U$3:U536)-1</f>
        <v>1.2736019387950215</v>
      </c>
      <c r="X536">
        <f t="shared" si="342"/>
        <v>1.3362238233026167</v>
      </c>
      <c r="Y536" s="1">
        <f t="shared" si="343"/>
        <v>42535</v>
      </c>
      <c r="Z536">
        <f t="shared" si="344"/>
        <v>1.481240613855439E-2</v>
      </c>
      <c r="AA536" s="6">
        <f t="shared" si="345"/>
        <v>-4.6347847949822496E-3</v>
      </c>
      <c r="AB536" s="6">
        <f t="shared" si="346"/>
        <v>1.2231719080863623E-2</v>
      </c>
      <c r="AC536" s="6">
        <f t="shared" si="347"/>
        <v>-3.7075854623144222E-3</v>
      </c>
      <c r="AD536" s="6">
        <f t="shared" si="348"/>
        <v>1.6401604819631377E-3</v>
      </c>
      <c r="AE536" s="6">
        <f t="shared" si="349"/>
        <v>-4.1143066644917514E-3</v>
      </c>
      <c r="AF536" s="6">
        <f t="shared" si="350"/>
        <v>4.0069984249453405E-3</v>
      </c>
      <c r="AG536" s="6">
        <f t="shared" si="351"/>
        <v>1.3899716216427827E-3</v>
      </c>
      <c r="AH536" s="6">
        <f t="shared" si="352"/>
        <v>-1.3385625889843933E-2</v>
      </c>
      <c r="AI536" s="6">
        <f t="shared" si="353"/>
        <v>-3.7191055987739752E-3</v>
      </c>
      <c r="AJ536" s="6">
        <f t="shared" si="354"/>
        <v>5.6764135909121993E-3</v>
      </c>
      <c r="AK536">
        <f t="shared" si="355"/>
        <v>1.481240613855439E-2</v>
      </c>
      <c r="AL536" s="6">
        <f t="shared" si="356"/>
        <v>-4.6347847949822496E-3</v>
      </c>
      <c r="AM536" s="6">
        <f t="shared" si="357"/>
        <v>1.2231719080863623E-2</v>
      </c>
      <c r="AN536" s="6">
        <f t="shared" si="358"/>
        <v>-3.7075854623144222E-3</v>
      </c>
      <c r="AO536" s="6">
        <f t="shared" si="359"/>
        <v>1.6401604819631377E-3</v>
      </c>
      <c r="AP536" s="6">
        <f t="shared" si="360"/>
        <v>-4.1143066644917514E-3</v>
      </c>
      <c r="AQ536" s="6">
        <f t="shared" si="361"/>
        <v>4.0069984249453405E-3</v>
      </c>
      <c r="AR536" s="6">
        <f t="shared" si="362"/>
        <v>1.3899716216427827E-3</v>
      </c>
      <c r="AS536" s="6">
        <f t="shared" si="363"/>
        <v>-1.3385625889843933E-2</v>
      </c>
      <c r="AT536" s="6">
        <f t="shared" si="364"/>
        <v>-3.7191055987739752E-3</v>
      </c>
      <c r="AU536" s="6">
        <f t="shared" si="365"/>
        <v>5.6764135909121993E-3</v>
      </c>
      <c r="AV536">
        <f t="shared" si="366"/>
        <v>1</v>
      </c>
      <c r="AW536">
        <f t="shared" si="367"/>
        <v>0</v>
      </c>
      <c r="AX536">
        <f t="shared" si="368"/>
        <v>0</v>
      </c>
    </row>
    <row r="537" spans="1:50" x14ac:dyDescent="0.25">
      <c r="A537" s="1">
        <v>42536</v>
      </c>
      <c r="B537">
        <v>722</v>
      </c>
      <c r="C537">
        <v>722.55999799999995</v>
      </c>
      <c r="D537">
        <v>713.34997599999997</v>
      </c>
      <c r="E537">
        <v>714.26000999999997</v>
      </c>
      <c r="F537">
        <v>714.26000999999997</v>
      </c>
      <c r="G537">
        <v>2709400</v>
      </c>
      <c r="H537" s="2">
        <f t="shared" si="339"/>
        <v>-7.0067817101090446E-3</v>
      </c>
      <c r="I537">
        <f t="shared" si="328"/>
        <v>757.34002699999996</v>
      </c>
      <c r="J537">
        <f t="shared" si="329"/>
        <v>682.11999500000002</v>
      </c>
      <c r="K537">
        <f t="shared" si="330"/>
        <v>739.02002000000005</v>
      </c>
      <c r="L537">
        <f t="shared" si="331"/>
        <v>6.0314194266594789E-2</v>
      </c>
      <c r="M537">
        <f t="shared" si="332"/>
        <v>-4.499764028508324E-2</v>
      </c>
      <c r="N537">
        <f t="shared" si="333"/>
        <v>3.4665261464099206E-2</v>
      </c>
      <c r="O537">
        <f t="shared" si="334"/>
        <v>1</v>
      </c>
      <c r="P537">
        <f t="shared" si="335"/>
        <v>0</v>
      </c>
      <c r="Q537">
        <f t="shared" si="336"/>
        <v>0</v>
      </c>
      <c r="R537">
        <f t="shared" si="340"/>
        <v>1</v>
      </c>
      <c r="S537">
        <f t="shared" si="341"/>
        <v>0</v>
      </c>
      <c r="T537" s="5">
        <f t="shared" si="337"/>
        <v>0.99299321828989096</v>
      </c>
      <c r="U537" s="5">
        <f t="shared" si="338"/>
        <v>0.99299321828989096</v>
      </c>
      <c r="V537" s="5">
        <f>PRODUCT($T$3:T537)-1</f>
        <v>0.97489445702163002</v>
      </c>
      <c r="W537" s="4">
        <f>PRODUCT($U$3:U537)-1</f>
        <v>1.257671306314204</v>
      </c>
      <c r="X537">
        <f t="shared" si="342"/>
        <v>1.3198544129467789</v>
      </c>
      <c r="Y537" s="1">
        <f t="shared" si="343"/>
        <v>42536</v>
      </c>
      <c r="Z537">
        <f t="shared" si="344"/>
        <v>-4.6347847949822496E-3</v>
      </c>
      <c r="AA537" s="6">
        <f t="shared" si="345"/>
        <v>1.2231719080863623E-2</v>
      </c>
      <c r="AB537" s="6">
        <f t="shared" si="346"/>
        <v>-3.7075854623144222E-3</v>
      </c>
      <c r="AC537" s="6">
        <f t="shared" si="347"/>
        <v>1.6401604819631377E-3</v>
      </c>
      <c r="AD537" s="6">
        <f t="shared" si="348"/>
        <v>-4.1143066644917514E-3</v>
      </c>
      <c r="AE537" s="6">
        <f t="shared" si="349"/>
        <v>4.0069984249453405E-3</v>
      </c>
      <c r="AF537" s="6">
        <f t="shared" si="350"/>
        <v>1.3899716216427827E-3</v>
      </c>
      <c r="AG537" s="6">
        <f t="shared" si="351"/>
        <v>-1.3385625889843933E-2</v>
      </c>
      <c r="AH537" s="6">
        <f t="shared" si="352"/>
        <v>-3.7191055987739752E-3</v>
      </c>
      <c r="AI537" s="6">
        <f t="shared" si="353"/>
        <v>5.6764135909121993E-3</v>
      </c>
      <c r="AJ537" s="6">
        <f t="shared" si="354"/>
        <v>-7.0067817101090446E-3</v>
      </c>
      <c r="AK537">
        <f t="shared" si="355"/>
        <v>-4.6347847949822496E-3</v>
      </c>
      <c r="AL537" s="6">
        <f t="shared" si="356"/>
        <v>1.2231719080863623E-2</v>
      </c>
      <c r="AM537" s="6">
        <f t="shared" si="357"/>
        <v>-3.7075854623144222E-3</v>
      </c>
      <c r="AN537" s="6">
        <f t="shared" si="358"/>
        <v>1.6401604819631377E-3</v>
      </c>
      <c r="AO537" s="6">
        <f t="shared" si="359"/>
        <v>-4.1143066644917514E-3</v>
      </c>
      <c r="AP537" s="6">
        <f t="shared" si="360"/>
        <v>4.0069984249453405E-3</v>
      </c>
      <c r="AQ537" s="6">
        <f t="shared" si="361"/>
        <v>1.3899716216427827E-3</v>
      </c>
      <c r="AR537" s="6">
        <f t="shared" si="362"/>
        <v>-1.3385625889843933E-2</v>
      </c>
      <c r="AS537" s="6">
        <f t="shared" si="363"/>
        <v>-3.7191055987739752E-3</v>
      </c>
      <c r="AT537" s="6">
        <f t="shared" si="364"/>
        <v>5.6764135909121993E-3</v>
      </c>
      <c r="AU537" s="6">
        <f t="shared" si="365"/>
        <v>-7.0067817101090446E-3</v>
      </c>
      <c r="AV537">
        <f t="shared" si="366"/>
        <v>1</v>
      </c>
      <c r="AW537">
        <f t="shared" si="367"/>
        <v>0</v>
      </c>
      <c r="AX537">
        <f t="shared" si="368"/>
        <v>0</v>
      </c>
    </row>
    <row r="538" spans="1:50" x14ac:dyDescent="0.25">
      <c r="A538" s="1">
        <v>42537</v>
      </c>
      <c r="B538">
        <v>712.04998799999998</v>
      </c>
      <c r="C538">
        <v>718</v>
      </c>
      <c r="D538">
        <v>705.29998799999998</v>
      </c>
      <c r="E538">
        <v>717.51000999999997</v>
      </c>
      <c r="F538">
        <v>717.51000999999997</v>
      </c>
      <c r="G538">
        <v>3098000</v>
      </c>
      <c r="H538" s="2">
        <f t="shared" si="339"/>
        <v>4.5501637421925256E-3</v>
      </c>
      <c r="I538">
        <f t="shared" si="328"/>
        <v>757.34002699999996</v>
      </c>
      <c r="J538">
        <f t="shared" si="329"/>
        <v>682.11999500000002</v>
      </c>
      <c r="K538">
        <f t="shared" si="330"/>
        <v>734.04998799999998</v>
      </c>
      <c r="L538">
        <f t="shared" si="331"/>
        <v>5.5511444362985163E-2</v>
      </c>
      <c r="M538">
        <f t="shared" si="332"/>
        <v>-4.9323374596543901E-2</v>
      </c>
      <c r="N538">
        <f t="shared" si="333"/>
        <v>2.3051912544049369E-2</v>
      </c>
      <c r="O538">
        <f t="shared" si="334"/>
        <v>1</v>
      </c>
      <c r="P538">
        <f t="shared" si="335"/>
        <v>0</v>
      </c>
      <c r="Q538">
        <f t="shared" si="336"/>
        <v>0</v>
      </c>
      <c r="R538">
        <f t="shared" si="340"/>
        <v>1</v>
      </c>
      <c r="S538">
        <f t="shared" si="341"/>
        <v>0</v>
      </c>
      <c r="T538" s="5">
        <f t="shared" si="337"/>
        <v>1.0045501637421925</v>
      </c>
      <c r="U538" s="5">
        <f t="shared" si="338"/>
        <v>1.0045501637421925</v>
      </c>
      <c r="V538" s="5">
        <f>PRODUCT($T$3:T538)-1</f>
        <v>0.98388055017462683</v>
      </c>
      <c r="W538" s="4">
        <f>PRODUCT($U$3:U538)-1</f>
        <v>1.2679440804339834</v>
      </c>
      <c r="X538">
        <f t="shared" si="342"/>
        <v>1.3304101303837346</v>
      </c>
      <c r="Y538" s="1">
        <f t="shared" si="343"/>
        <v>42537</v>
      </c>
      <c r="Z538">
        <f t="shared" si="344"/>
        <v>1.2231719080863623E-2</v>
      </c>
      <c r="AA538" s="6">
        <f t="shared" si="345"/>
        <v>-3.7075854623144222E-3</v>
      </c>
      <c r="AB538" s="6">
        <f t="shared" si="346"/>
        <v>1.6401604819631377E-3</v>
      </c>
      <c r="AC538" s="6">
        <f t="shared" si="347"/>
        <v>-4.1143066644917514E-3</v>
      </c>
      <c r="AD538" s="6">
        <f t="shared" si="348"/>
        <v>4.0069984249453405E-3</v>
      </c>
      <c r="AE538" s="6">
        <f t="shared" si="349"/>
        <v>1.3899716216427827E-3</v>
      </c>
      <c r="AF538" s="6">
        <f t="shared" si="350"/>
        <v>-1.3385625889843933E-2</v>
      </c>
      <c r="AG538" s="6">
        <f t="shared" si="351"/>
        <v>-3.7191055987739752E-3</v>
      </c>
      <c r="AH538" s="6">
        <f t="shared" si="352"/>
        <v>5.6764135909121993E-3</v>
      </c>
      <c r="AI538" s="6">
        <f t="shared" si="353"/>
        <v>-7.0067817101090446E-3</v>
      </c>
      <c r="AJ538" s="6">
        <f t="shared" si="354"/>
        <v>4.5501637421925256E-3</v>
      </c>
      <c r="AK538">
        <f t="shared" si="355"/>
        <v>1.2231719080863623E-2</v>
      </c>
      <c r="AL538" s="6">
        <f t="shared" si="356"/>
        <v>-3.7075854623144222E-3</v>
      </c>
      <c r="AM538" s="6">
        <f t="shared" si="357"/>
        <v>1.6401604819631377E-3</v>
      </c>
      <c r="AN538" s="6">
        <f t="shared" si="358"/>
        <v>-4.1143066644917514E-3</v>
      </c>
      <c r="AO538" s="6">
        <f t="shared" si="359"/>
        <v>4.0069984249453405E-3</v>
      </c>
      <c r="AP538" s="6">
        <f t="shared" si="360"/>
        <v>1.3899716216427827E-3</v>
      </c>
      <c r="AQ538" s="6">
        <f t="shared" si="361"/>
        <v>-1.3385625889843933E-2</v>
      </c>
      <c r="AR538" s="6">
        <f t="shared" si="362"/>
        <v>-3.7191055987739752E-3</v>
      </c>
      <c r="AS538" s="6">
        <f t="shared" si="363"/>
        <v>5.6764135909121993E-3</v>
      </c>
      <c r="AT538" s="6">
        <f t="shared" si="364"/>
        <v>-7.0067817101090446E-3</v>
      </c>
      <c r="AU538" s="6">
        <f t="shared" si="365"/>
        <v>4.5501637421925256E-3</v>
      </c>
      <c r="AV538">
        <f t="shared" si="366"/>
        <v>1</v>
      </c>
      <c r="AW538">
        <f t="shared" si="367"/>
        <v>0</v>
      </c>
      <c r="AX538">
        <f t="shared" si="368"/>
        <v>0</v>
      </c>
    </row>
    <row r="539" spans="1:50" x14ac:dyDescent="0.25">
      <c r="A539" s="1">
        <v>42538</v>
      </c>
      <c r="B539">
        <v>718.19000200000005</v>
      </c>
      <c r="C539">
        <v>718.20001200000002</v>
      </c>
      <c r="D539">
        <v>699.17999299999997</v>
      </c>
      <c r="E539">
        <v>706.39001499999995</v>
      </c>
      <c r="F539">
        <v>706.39001499999995</v>
      </c>
      <c r="G539">
        <v>5897800</v>
      </c>
      <c r="H539" s="2">
        <f t="shared" si="339"/>
        <v>-1.5498034654596649E-2</v>
      </c>
      <c r="I539">
        <f t="shared" si="328"/>
        <v>757.34002699999996</v>
      </c>
      <c r="J539">
        <f t="shared" si="329"/>
        <v>682.11999500000002</v>
      </c>
      <c r="K539">
        <f t="shared" si="330"/>
        <v>728.71997099999999</v>
      </c>
      <c r="L539">
        <f t="shared" si="331"/>
        <v>7.2127310576438397E-2</v>
      </c>
      <c r="M539">
        <f t="shared" si="332"/>
        <v>-3.4357818605349255E-2</v>
      </c>
      <c r="N539">
        <f t="shared" si="333"/>
        <v>3.1611369818130841E-2</v>
      </c>
      <c r="O539">
        <f t="shared" si="334"/>
        <v>1</v>
      </c>
      <c r="P539">
        <f t="shared" si="335"/>
        <v>0</v>
      </c>
      <c r="Q539">
        <f t="shared" si="336"/>
        <v>0</v>
      </c>
      <c r="R539">
        <f t="shared" si="340"/>
        <v>1</v>
      </c>
      <c r="S539">
        <f t="shared" si="341"/>
        <v>0</v>
      </c>
      <c r="T539" s="5">
        <f t="shared" si="337"/>
        <v>0.98450196534540335</v>
      </c>
      <c r="U539" s="5">
        <f t="shared" si="338"/>
        <v>0.98450196534540335</v>
      </c>
      <c r="V539" s="5">
        <f>PRODUCT($T$3:T539)-1</f>
        <v>0.9531343006574402</v>
      </c>
      <c r="W539" s="4">
        <f>PRODUCT($U$3:U539)-1</f>
        <v>1.2327954044807301</v>
      </c>
      <c r="X539">
        <f t="shared" si="342"/>
        <v>1.2942933534236243</v>
      </c>
      <c r="Y539" s="1">
        <f t="shared" si="343"/>
        <v>42538</v>
      </c>
      <c r="Z539">
        <f t="shared" si="344"/>
        <v>-3.7075854623144222E-3</v>
      </c>
      <c r="AA539" s="6">
        <f t="shared" si="345"/>
        <v>1.6401604819631377E-3</v>
      </c>
      <c r="AB539" s="6">
        <f t="shared" si="346"/>
        <v>-4.1143066644917514E-3</v>
      </c>
      <c r="AC539" s="6">
        <f t="shared" si="347"/>
        <v>4.0069984249453405E-3</v>
      </c>
      <c r="AD539" s="6">
        <f t="shared" si="348"/>
        <v>1.3899716216427827E-3</v>
      </c>
      <c r="AE539" s="6">
        <f t="shared" si="349"/>
        <v>-1.3385625889843933E-2</v>
      </c>
      <c r="AF539" s="6">
        <f t="shared" si="350"/>
        <v>-3.7191055987739752E-3</v>
      </c>
      <c r="AG539" s="6">
        <f t="shared" si="351"/>
        <v>5.6764135909121993E-3</v>
      </c>
      <c r="AH539" s="6">
        <f t="shared" si="352"/>
        <v>-7.0067817101090446E-3</v>
      </c>
      <c r="AI539" s="6">
        <f t="shared" si="353"/>
        <v>4.5501637421925256E-3</v>
      </c>
      <c r="AJ539" s="6">
        <f t="shared" si="354"/>
        <v>-1.5498034654596649E-2</v>
      </c>
      <c r="AK539">
        <f t="shared" si="355"/>
        <v>-3.7075854623144222E-3</v>
      </c>
      <c r="AL539" s="6">
        <f t="shared" si="356"/>
        <v>1.6401604819631377E-3</v>
      </c>
      <c r="AM539" s="6">
        <f t="shared" si="357"/>
        <v>-4.1143066644917514E-3</v>
      </c>
      <c r="AN539" s="6">
        <f t="shared" si="358"/>
        <v>4.0069984249453405E-3</v>
      </c>
      <c r="AO539" s="6">
        <f t="shared" si="359"/>
        <v>1.3899716216427827E-3</v>
      </c>
      <c r="AP539" s="6">
        <f t="shared" si="360"/>
        <v>-1.3385625889843933E-2</v>
      </c>
      <c r="AQ539" s="6">
        <f t="shared" si="361"/>
        <v>-3.7191055987739752E-3</v>
      </c>
      <c r="AR539" s="6">
        <f t="shared" si="362"/>
        <v>5.6764135909121993E-3</v>
      </c>
      <c r="AS539" s="6">
        <f t="shared" si="363"/>
        <v>-7.0067817101090446E-3</v>
      </c>
      <c r="AT539" s="6">
        <f t="shared" si="364"/>
        <v>4.5501637421925256E-3</v>
      </c>
      <c r="AU539" s="6">
        <f t="shared" si="365"/>
        <v>-1.5498034654596649E-2</v>
      </c>
      <c r="AV539">
        <f t="shared" si="366"/>
        <v>1</v>
      </c>
      <c r="AW539">
        <f t="shared" si="367"/>
        <v>0</v>
      </c>
      <c r="AX539">
        <f t="shared" si="368"/>
        <v>0</v>
      </c>
    </row>
    <row r="540" spans="1:50" x14ac:dyDescent="0.25">
      <c r="A540" s="1">
        <v>42541</v>
      </c>
      <c r="B540">
        <v>713.5</v>
      </c>
      <c r="C540">
        <v>721.30999799999995</v>
      </c>
      <c r="D540">
        <v>710.80999799999995</v>
      </c>
      <c r="E540">
        <v>714.01000999999997</v>
      </c>
      <c r="F540">
        <v>714.01000999999997</v>
      </c>
      <c r="G540">
        <v>3677200</v>
      </c>
      <c r="H540" s="2">
        <f t="shared" si="339"/>
        <v>1.0787234867695616E-2</v>
      </c>
      <c r="I540">
        <f t="shared" si="328"/>
        <v>757.34002699999996</v>
      </c>
      <c r="J540">
        <f t="shared" si="329"/>
        <v>682.11999500000002</v>
      </c>
      <c r="K540">
        <f t="shared" si="330"/>
        <v>732.30999799999995</v>
      </c>
      <c r="L540">
        <f t="shared" si="331"/>
        <v>6.0685447533151526E-2</v>
      </c>
      <c r="M540">
        <f t="shared" si="332"/>
        <v>-4.4663260393226101E-2</v>
      </c>
      <c r="N540">
        <f t="shared" si="333"/>
        <v>2.5629875973307348E-2</v>
      </c>
      <c r="O540">
        <f t="shared" si="334"/>
        <v>1</v>
      </c>
      <c r="P540">
        <f t="shared" si="335"/>
        <v>0</v>
      </c>
      <c r="Q540">
        <f t="shared" si="336"/>
        <v>0</v>
      </c>
      <c r="R540">
        <f t="shared" si="340"/>
        <v>1</v>
      </c>
      <c r="S540">
        <f t="shared" si="341"/>
        <v>0</v>
      </c>
      <c r="T540" s="5">
        <f t="shared" si="337"/>
        <v>1.0107872348676956</v>
      </c>
      <c r="U540" s="5">
        <f t="shared" si="338"/>
        <v>1.0107872348676956</v>
      </c>
      <c r="V540" s="5">
        <f>PRODUCT($T$3:T540)-1</f>
        <v>0.97420321908678442</v>
      </c>
      <c r="W540" s="4">
        <f>PRODUCT($U$3:U540)-1</f>
        <v>1.2568810929203753</v>
      </c>
      <c r="X540">
        <f t="shared" si="342"/>
        <v>1.3190424346823977</v>
      </c>
      <c r="Y540" s="1">
        <f t="shared" si="343"/>
        <v>42541</v>
      </c>
      <c r="Z540">
        <f t="shared" si="344"/>
        <v>1.6401604819631377E-3</v>
      </c>
      <c r="AA540" s="6">
        <f t="shared" si="345"/>
        <v>-4.1143066644917514E-3</v>
      </c>
      <c r="AB540" s="6">
        <f t="shared" si="346"/>
        <v>4.0069984249453405E-3</v>
      </c>
      <c r="AC540" s="6">
        <f t="shared" si="347"/>
        <v>1.3899716216427827E-3</v>
      </c>
      <c r="AD540" s="6">
        <f t="shared" si="348"/>
        <v>-1.3385625889843933E-2</v>
      </c>
      <c r="AE540" s="6">
        <f t="shared" si="349"/>
        <v>-3.7191055987739752E-3</v>
      </c>
      <c r="AF540" s="6">
        <f t="shared" si="350"/>
        <v>5.6764135909121993E-3</v>
      </c>
      <c r="AG540" s="6">
        <f t="shared" si="351"/>
        <v>-7.0067817101090446E-3</v>
      </c>
      <c r="AH540" s="6">
        <f t="shared" si="352"/>
        <v>4.5501637421925256E-3</v>
      </c>
      <c r="AI540" s="6">
        <f t="shared" si="353"/>
        <v>-1.5498034654596649E-2</v>
      </c>
      <c r="AJ540" s="6">
        <f t="shared" si="354"/>
        <v>1.0787234867695616E-2</v>
      </c>
      <c r="AK540">
        <f t="shared" si="355"/>
        <v>1.6401604819631377E-3</v>
      </c>
      <c r="AL540" s="6">
        <f t="shared" si="356"/>
        <v>-4.1143066644917514E-3</v>
      </c>
      <c r="AM540" s="6">
        <f t="shared" si="357"/>
        <v>4.0069984249453405E-3</v>
      </c>
      <c r="AN540" s="6">
        <f t="shared" si="358"/>
        <v>1.3899716216427827E-3</v>
      </c>
      <c r="AO540" s="6">
        <f t="shared" si="359"/>
        <v>-1.3385625889843933E-2</v>
      </c>
      <c r="AP540" s="6">
        <f t="shared" si="360"/>
        <v>-3.7191055987739752E-3</v>
      </c>
      <c r="AQ540" s="6">
        <f t="shared" si="361"/>
        <v>5.6764135909121993E-3</v>
      </c>
      <c r="AR540" s="6">
        <f t="shared" si="362"/>
        <v>-7.0067817101090446E-3</v>
      </c>
      <c r="AS540" s="6">
        <f t="shared" si="363"/>
        <v>4.5501637421925256E-3</v>
      </c>
      <c r="AT540" s="6">
        <f t="shared" si="364"/>
        <v>-1.5498034654596649E-2</v>
      </c>
      <c r="AU540" s="6">
        <f t="shared" si="365"/>
        <v>1.0787234867695616E-2</v>
      </c>
      <c r="AV540">
        <f t="shared" si="366"/>
        <v>1</v>
      </c>
      <c r="AW540">
        <f t="shared" si="367"/>
        <v>0</v>
      </c>
      <c r="AX540">
        <f t="shared" si="368"/>
        <v>0</v>
      </c>
    </row>
    <row r="541" spans="1:50" x14ac:dyDescent="0.25">
      <c r="A541" s="1">
        <v>42542</v>
      </c>
      <c r="B541">
        <v>715.71997099999999</v>
      </c>
      <c r="C541">
        <v>718.40002400000003</v>
      </c>
      <c r="D541">
        <v>712.71997099999999</v>
      </c>
      <c r="E541">
        <v>715.82000700000003</v>
      </c>
      <c r="F541">
        <v>715.82000700000003</v>
      </c>
      <c r="G541">
        <v>2137500</v>
      </c>
      <c r="H541" s="2">
        <f t="shared" si="339"/>
        <v>2.534974264576606E-3</v>
      </c>
      <c r="I541">
        <f t="shared" si="328"/>
        <v>757.34002699999996</v>
      </c>
      <c r="J541">
        <f t="shared" si="329"/>
        <v>682.11999500000002</v>
      </c>
      <c r="K541">
        <f t="shared" si="330"/>
        <v>740.70001200000002</v>
      </c>
      <c r="L541">
        <f t="shared" si="331"/>
        <v>5.8003436050928725E-2</v>
      </c>
      <c r="M541">
        <f t="shared" si="332"/>
        <v>-4.7078890881014468E-2</v>
      </c>
      <c r="N541">
        <f t="shared" si="333"/>
        <v>3.4757347876140043E-2</v>
      </c>
      <c r="O541">
        <f t="shared" si="334"/>
        <v>1</v>
      </c>
      <c r="P541">
        <f t="shared" si="335"/>
        <v>0</v>
      </c>
      <c r="Q541">
        <f t="shared" si="336"/>
        <v>0</v>
      </c>
      <c r="R541">
        <f t="shared" si="340"/>
        <v>1</v>
      </c>
      <c r="S541">
        <f t="shared" si="341"/>
        <v>0</v>
      </c>
      <c r="T541" s="5">
        <f t="shared" si="337"/>
        <v>1.0025349742645766</v>
      </c>
      <c r="U541" s="5">
        <f t="shared" si="338"/>
        <v>1.0025349742645766</v>
      </c>
      <c r="V541" s="5">
        <f>PRODUCT($T$3:T541)-1</f>
        <v>0.97920777344021381</v>
      </c>
      <c r="W541" s="4">
        <f>PRODUCT($U$3:U541)-1</f>
        <v>1.262602228409138</v>
      </c>
      <c r="X541">
        <f t="shared" si="342"/>
        <v>1.3249211475727787</v>
      </c>
      <c r="Y541" s="1">
        <f t="shared" si="343"/>
        <v>42542</v>
      </c>
      <c r="Z541">
        <f t="shared" si="344"/>
        <v>-4.1143066644917514E-3</v>
      </c>
      <c r="AA541" s="6">
        <f t="shared" si="345"/>
        <v>4.0069984249453405E-3</v>
      </c>
      <c r="AB541" s="6">
        <f t="shared" si="346"/>
        <v>1.3899716216427827E-3</v>
      </c>
      <c r="AC541" s="6">
        <f t="shared" si="347"/>
        <v>-1.3385625889843933E-2</v>
      </c>
      <c r="AD541" s="6">
        <f t="shared" si="348"/>
        <v>-3.7191055987739752E-3</v>
      </c>
      <c r="AE541" s="6">
        <f t="shared" si="349"/>
        <v>5.6764135909121993E-3</v>
      </c>
      <c r="AF541" s="6">
        <f t="shared" si="350"/>
        <v>-7.0067817101090446E-3</v>
      </c>
      <c r="AG541" s="6">
        <f t="shared" si="351"/>
        <v>4.5501637421925256E-3</v>
      </c>
      <c r="AH541" s="6">
        <f t="shared" si="352"/>
        <v>-1.5498034654596649E-2</v>
      </c>
      <c r="AI541" s="6">
        <f t="shared" si="353"/>
        <v>1.0787234867695616E-2</v>
      </c>
      <c r="AJ541" s="6">
        <f t="shared" si="354"/>
        <v>2.534974264576606E-3</v>
      </c>
      <c r="AK541">
        <f t="shared" si="355"/>
        <v>-4.1143066644917514E-3</v>
      </c>
      <c r="AL541" s="6">
        <f t="shared" si="356"/>
        <v>4.0069984249453405E-3</v>
      </c>
      <c r="AM541" s="6">
        <f t="shared" si="357"/>
        <v>1.3899716216427827E-3</v>
      </c>
      <c r="AN541" s="6">
        <f t="shared" si="358"/>
        <v>-1.3385625889843933E-2</v>
      </c>
      <c r="AO541" s="6">
        <f t="shared" si="359"/>
        <v>-3.7191055987739752E-3</v>
      </c>
      <c r="AP541" s="6">
        <f t="shared" si="360"/>
        <v>5.6764135909121993E-3</v>
      </c>
      <c r="AQ541" s="6">
        <f t="shared" si="361"/>
        <v>-7.0067817101090446E-3</v>
      </c>
      <c r="AR541" s="6">
        <f t="shared" si="362"/>
        <v>4.5501637421925256E-3</v>
      </c>
      <c r="AS541" s="6">
        <f t="shared" si="363"/>
        <v>-1.5498034654596649E-2</v>
      </c>
      <c r="AT541" s="6">
        <f t="shared" si="364"/>
        <v>1.0787234867695616E-2</v>
      </c>
      <c r="AU541" s="6">
        <f t="shared" si="365"/>
        <v>2.534974264576606E-3</v>
      </c>
      <c r="AV541">
        <f t="shared" si="366"/>
        <v>1</v>
      </c>
      <c r="AW541">
        <f t="shared" si="367"/>
        <v>0</v>
      </c>
      <c r="AX541">
        <f t="shared" si="368"/>
        <v>0</v>
      </c>
    </row>
    <row r="542" spans="1:50" x14ac:dyDescent="0.25">
      <c r="A542" s="1">
        <v>42543</v>
      </c>
      <c r="B542">
        <v>716.580017</v>
      </c>
      <c r="C542">
        <v>717</v>
      </c>
      <c r="D542">
        <v>707.57000700000003</v>
      </c>
      <c r="E542">
        <v>710.59997599999997</v>
      </c>
      <c r="F542">
        <v>710.59997599999997</v>
      </c>
      <c r="G542">
        <v>2260500</v>
      </c>
      <c r="H542" s="2">
        <f t="shared" si="339"/>
        <v>-7.292379297803131E-3</v>
      </c>
      <c r="I542">
        <f t="shared" si="328"/>
        <v>757.34002699999996</v>
      </c>
      <c r="J542">
        <f t="shared" si="329"/>
        <v>682.11999500000002</v>
      </c>
      <c r="K542">
        <f t="shared" si="330"/>
        <v>742.78997800000002</v>
      </c>
      <c r="L542">
        <f t="shared" si="331"/>
        <v>6.5775475061372601E-2</v>
      </c>
      <c r="M542">
        <f t="shared" si="332"/>
        <v>-4.0078781257937957E-2</v>
      </c>
      <c r="N542">
        <f t="shared" si="333"/>
        <v>4.5299751037424896E-2</v>
      </c>
      <c r="O542">
        <f t="shared" si="334"/>
        <v>1</v>
      </c>
      <c r="P542">
        <f t="shared" si="335"/>
        <v>0</v>
      </c>
      <c r="Q542">
        <f t="shared" si="336"/>
        <v>0</v>
      </c>
      <c r="R542">
        <f t="shared" si="340"/>
        <v>1</v>
      </c>
      <c r="S542">
        <f t="shared" si="341"/>
        <v>0</v>
      </c>
      <c r="T542" s="5">
        <f t="shared" si="337"/>
        <v>0.99270762070219687</v>
      </c>
      <c r="U542" s="5">
        <f t="shared" si="338"/>
        <v>0.99270762070219687</v>
      </c>
      <c r="V542" s="5">
        <f>PRODUCT($T$3:T542)-1</f>
        <v>0.96477463964712729</v>
      </c>
      <c r="W542" s="4">
        <f>PRODUCT($U$3:U542)-1</f>
        <v>1.2461024747595242</v>
      </c>
      <c r="X542">
        <f t="shared" si="342"/>
        <v>1.3079669407271943</v>
      </c>
      <c r="Y542" s="1">
        <f t="shared" si="343"/>
        <v>42543</v>
      </c>
      <c r="Z542">
        <f t="shared" si="344"/>
        <v>4.0069984249453405E-3</v>
      </c>
      <c r="AA542" s="6">
        <f t="shared" si="345"/>
        <v>1.3899716216427827E-3</v>
      </c>
      <c r="AB542" s="6">
        <f t="shared" si="346"/>
        <v>-1.3385625889843933E-2</v>
      </c>
      <c r="AC542" s="6">
        <f t="shared" si="347"/>
        <v>-3.7191055987739752E-3</v>
      </c>
      <c r="AD542" s="6">
        <f t="shared" si="348"/>
        <v>5.6764135909121993E-3</v>
      </c>
      <c r="AE542" s="6">
        <f t="shared" si="349"/>
        <v>-7.0067817101090446E-3</v>
      </c>
      <c r="AF542" s="6">
        <f t="shared" si="350"/>
        <v>4.5501637421925256E-3</v>
      </c>
      <c r="AG542" s="6">
        <f t="shared" si="351"/>
        <v>-1.5498034654596649E-2</v>
      </c>
      <c r="AH542" s="6">
        <f t="shared" si="352"/>
        <v>1.0787234867695616E-2</v>
      </c>
      <c r="AI542" s="6">
        <f t="shared" si="353"/>
        <v>2.534974264576606E-3</v>
      </c>
      <c r="AJ542" s="6">
        <f t="shared" si="354"/>
        <v>-7.292379297803131E-3</v>
      </c>
      <c r="AK542">
        <f t="shared" si="355"/>
        <v>4.0069984249453405E-3</v>
      </c>
      <c r="AL542" s="6">
        <f t="shared" si="356"/>
        <v>1.3899716216427827E-3</v>
      </c>
      <c r="AM542" s="6">
        <f t="shared" si="357"/>
        <v>-1.3385625889843933E-2</v>
      </c>
      <c r="AN542" s="6">
        <f t="shared" si="358"/>
        <v>-3.7191055987739752E-3</v>
      </c>
      <c r="AO542" s="6">
        <f t="shared" si="359"/>
        <v>5.6764135909121993E-3</v>
      </c>
      <c r="AP542" s="6">
        <f t="shared" si="360"/>
        <v>-7.0067817101090446E-3</v>
      </c>
      <c r="AQ542" s="6">
        <f t="shared" si="361"/>
        <v>4.5501637421925256E-3</v>
      </c>
      <c r="AR542" s="6">
        <f t="shared" si="362"/>
        <v>-1.5498034654596649E-2</v>
      </c>
      <c r="AS542" s="6">
        <f t="shared" si="363"/>
        <v>1.0787234867695616E-2</v>
      </c>
      <c r="AT542" s="6">
        <f t="shared" si="364"/>
        <v>2.534974264576606E-3</v>
      </c>
      <c r="AU542" s="6">
        <f t="shared" si="365"/>
        <v>-7.292379297803131E-3</v>
      </c>
      <c r="AV542">
        <f t="shared" si="366"/>
        <v>1</v>
      </c>
      <c r="AW542">
        <f t="shared" si="367"/>
        <v>0</v>
      </c>
      <c r="AX542">
        <f t="shared" si="368"/>
        <v>0</v>
      </c>
    </row>
    <row r="543" spans="1:50" x14ac:dyDescent="0.25">
      <c r="A543" s="1">
        <v>42544</v>
      </c>
      <c r="B543">
        <v>715.5</v>
      </c>
      <c r="C543">
        <v>722.11999500000002</v>
      </c>
      <c r="D543">
        <v>712.5</v>
      </c>
      <c r="E543">
        <v>722.080017</v>
      </c>
      <c r="F543">
        <v>722.080017</v>
      </c>
      <c r="G543">
        <v>2825000</v>
      </c>
      <c r="H543" s="2">
        <f t="shared" si="339"/>
        <v>1.6155419909555491E-2</v>
      </c>
      <c r="I543">
        <f t="shared" si="328"/>
        <v>757.34002699999996</v>
      </c>
      <c r="J543">
        <f t="shared" si="329"/>
        <v>682.11999500000002</v>
      </c>
      <c r="K543">
        <f t="shared" si="330"/>
        <v>743.53002900000001</v>
      </c>
      <c r="L543">
        <f t="shared" si="331"/>
        <v>4.8831167141965004E-2</v>
      </c>
      <c r="M543">
        <f t="shared" si="332"/>
        <v>-5.5340157682275182E-2</v>
      </c>
      <c r="N543">
        <f t="shared" si="333"/>
        <v>2.970586568662803E-2</v>
      </c>
      <c r="O543">
        <f t="shared" si="334"/>
        <v>0</v>
      </c>
      <c r="P543">
        <f t="shared" si="335"/>
        <v>1</v>
      </c>
      <c r="Q543">
        <f t="shared" si="336"/>
        <v>0</v>
      </c>
      <c r="R543">
        <f t="shared" si="340"/>
        <v>1</v>
      </c>
      <c r="S543">
        <f t="shared" si="341"/>
        <v>0</v>
      </c>
      <c r="T543" s="5">
        <f t="shared" si="337"/>
        <v>1.0161554199095555</v>
      </c>
      <c r="U543" s="5">
        <f t="shared" si="338"/>
        <v>1.0161554199095555</v>
      </c>
      <c r="V543" s="5">
        <f>PRODUCT($T$3:T543)-1</f>
        <v>0.99651639897827216</v>
      </c>
      <c r="W543" s="4">
        <f>PRODUCT($U$3:U543)-1</f>
        <v>1.282389203399156</v>
      </c>
      <c r="X543">
        <f t="shared" si="342"/>
        <v>1.3452531157920142</v>
      </c>
      <c r="Y543" s="1">
        <f t="shared" si="343"/>
        <v>42544</v>
      </c>
      <c r="Z543">
        <f t="shared" si="344"/>
        <v>1.3899716216427827E-3</v>
      </c>
      <c r="AA543" s="6">
        <f t="shared" si="345"/>
        <v>-1.3385625889843933E-2</v>
      </c>
      <c r="AB543" s="6">
        <f t="shared" si="346"/>
        <v>-3.7191055987739752E-3</v>
      </c>
      <c r="AC543" s="6">
        <f t="shared" si="347"/>
        <v>5.6764135909121993E-3</v>
      </c>
      <c r="AD543" s="6">
        <f t="shared" si="348"/>
        <v>-7.0067817101090446E-3</v>
      </c>
      <c r="AE543" s="6">
        <f t="shared" si="349"/>
        <v>4.5501637421925256E-3</v>
      </c>
      <c r="AF543" s="6">
        <f t="shared" si="350"/>
        <v>-1.5498034654596649E-2</v>
      </c>
      <c r="AG543" s="6">
        <f t="shared" si="351"/>
        <v>1.0787234867695616E-2</v>
      </c>
      <c r="AH543" s="6">
        <f t="shared" si="352"/>
        <v>2.534974264576606E-3</v>
      </c>
      <c r="AI543" s="6">
        <f t="shared" si="353"/>
        <v>-7.292379297803131E-3</v>
      </c>
      <c r="AJ543" s="6">
        <f t="shared" si="354"/>
        <v>1.6155419909555491E-2</v>
      </c>
      <c r="AK543">
        <f t="shared" si="355"/>
        <v>1.3899716216427827E-3</v>
      </c>
      <c r="AL543" s="6">
        <f t="shared" si="356"/>
        <v>-1.3385625889843933E-2</v>
      </c>
      <c r="AM543" s="6">
        <f t="shared" si="357"/>
        <v>-3.7191055987739752E-3</v>
      </c>
      <c r="AN543" s="6">
        <f t="shared" si="358"/>
        <v>5.6764135909121993E-3</v>
      </c>
      <c r="AO543" s="6">
        <f t="shared" si="359"/>
        <v>-7.0067817101090446E-3</v>
      </c>
      <c r="AP543" s="6">
        <f t="shared" si="360"/>
        <v>4.5501637421925256E-3</v>
      </c>
      <c r="AQ543" s="6">
        <f t="shared" si="361"/>
        <v>-1.5498034654596649E-2</v>
      </c>
      <c r="AR543" s="6">
        <f t="shared" si="362"/>
        <v>1.0787234867695616E-2</v>
      </c>
      <c r="AS543" s="6">
        <f t="shared" si="363"/>
        <v>2.534974264576606E-3</v>
      </c>
      <c r="AT543" s="6">
        <f t="shared" si="364"/>
        <v>-7.292379297803131E-3</v>
      </c>
      <c r="AU543" s="6">
        <f t="shared" si="365"/>
        <v>1.6155419909555491E-2</v>
      </c>
      <c r="AV543">
        <f t="shared" si="366"/>
        <v>0</v>
      </c>
      <c r="AW543">
        <f t="shared" si="367"/>
        <v>1</v>
      </c>
      <c r="AX543">
        <f t="shared" si="368"/>
        <v>0</v>
      </c>
    </row>
    <row r="544" spans="1:50" x14ac:dyDescent="0.25">
      <c r="A544" s="1">
        <v>42545</v>
      </c>
      <c r="B544">
        <v>693</v>
      </c>
      <c r="C544">
        <v>712.53002900000001</v>
      </c>
      <c r="D544">
        <v>692.20001200000002</v>
      </c>
      <c r="E544">
        <v>698.96002199999998</v>
      </c>
      <c r="F544">
        <v>698.96002199999998</v>
      </c>
      <c r="G544">
        <v>7632500</v>
      </c>
      <c r="H544" s="2">
        <f t="shared" si="339"/>
        <v>-3.2018605217820406E-2</v>
      </c>
      <c r="I544">
        <f t="shared" si="328"/>
        <v>757.34002699999996</v>
      </c>
      <c r="J544">
        <f t="shared" si="329"/>
        <v>682.11999500000002</v>
      </c>
      <c r="K544">
        <f t="shared" si="330"/>
        <v>735.34997599999997</v>
      </c>
      <c r="L544">
        <f t="shared" si="331"/>
        <v>8.3524097462615687E-2</v>
      </c>
      <c r="M544">
        <f t="shared" si="332"/>
        <v>-2.4092975949917772E-2</v>
      </c>
      <c r="N544">
        <f t="shared" si="333"/>
        <v>5.2062997674565237E-2</v>
      </c>
      <c r="O544">
        <f t="shared" si="334"/>
        <v>1</v>
      </c>
      <c r="P544">
        <f t="shared" si="335"/>
        <v>0</v>
      </c>
      <c r="Q544">
        <f t="shared" si="336"/>
        <v>0</v>
      </c>
      <c r="R544">
        <f t="shared" si="340"/>
        <v>1</v>
      </c>
      <c r="S544">
        <f t="shared" si="341"/>
        <v>0</v>
      </c>
      <c r="T544" s="5">
        <f t="shared" si="337"/>
        <v>0.96798139478217959</v>
      </c>
      <c r="U544" s="5">
        <f t="shared" si="338"/>
        <v>0.96798139478217959</v>
      </c>
      <c r="V544" s="5">
        <f>PRODUCT($T$3:T544)-1</f>
        <v>0.93259072858848246</v>
      </c>
      <c r="W544" s="4">
        <f>PRODUCT($U$3:U544)-1</f>
        <v>1.2093102845421027</v>
      </c>
      <c r="X544">
        <f t="shared" si="342"/>
        <v>1.2701613821416067</v>
      </c>
      <c r="Y544" s="1">
        <f t="shared" si="343"/>
        <v>42545</v>
      </c>
      <c r="Z544">
        <f t="shared" si="344"/>
        <v>-1.3385625889843933E-2</v>
      </c>
      <c r="AA544" s="6">
        <f t="shared" si="345"/>
        <v>-3.7191055987739752E-3</v>
      </c>
      <c r="AB544" s="6">
        <f t="shared" si="346"/>
        <v>5.6764135909121993E-3</v>
      </c>
      <c r="AC544" s="6">
        <f t="shared" si="347"/>
        <v>-7.0067817101090446E-3</v>
      </c>
      <c r="AD544" s="6">
        <f t="shared" si="348"/>
        <v>4.5501637421925256E-3</v>
      </c>
      <c r="AE544" s="6">
        <f t="shared" si="349"/>
        <v>-1.5498034654596649E-2</v>
      </c>
      <c r="AF544" s="6">
        <f t="shared" si="350"/>
        <v>1.0787234867695616E-2</v>
      </c>
      <c r="AG544" s="6">
        <f t="shared" si="351"/>
        <v>2.534974264576606E-3</v>
      </c>
      <c r="AH544" s="6">
        <f t="shared" si="352"/>
        <v>-7.292379297803131E-3</v>
      </c>
      <c r="AI544" s="6">
        <f t="shared" si="353"/>
        <v>1.6155419909555491E-2</v>
      </c>
      <c r="AJ544" s="6">
        <f t="shared" si="354"/>
        <v>-3.2018605217820406E-2</v>
      </c>
      <c r="AK544">
        <f t="shared" si="355"/>
        <v>-1.3385625889843933E-2</v>
      </c>
      <c r="AL544" s="6">
        <f t="shared" si="356"/>
        <v>-3.7191055987739752E-3</v>
      </c>
      <c r="AM544" s="6">
        <f t="shared" si="357"/>
        <v>5.6764135909121993E-3</v>
      </c>
      <c r="AN544" s="6">
        <f t="shared" si="358"/>
        <v>-7.0067817101090446E-3</v>
      </c>
      <c r="AO544" s="6">
        <f t="shared" si="359"/>
        <v>4.5501637421925256E-3</v>
      </c>
      <c r="AP544" s="6">
        <f t="shared" si="360"/>
        <v>-1.5498034654596649E-2</v>
      </c>
      <c r="AQ544" s="6">
        <f t="shared" si="361"/>
        <v>1.0787234867695616E-2</v>
      </c>
      <c r="AR544" s="6">
        <f t="shared" si="362"/>
        <v>2.534974264576606E-3</v>
      </c>
      <c r="AS544" s="6">
        <f t="shared" si="363"/>
        <v>-7.292379297803131E-3</v>
      </c>
      <c r="AT544" s="6">
        <f t="shared" si="364"/>
        <v>1.6155419909555491E-2</v>
      </c>
      <c r="AU544" s="6">
        <f t="shared" si="365"/>
        <v>-3.2018605217820406E-2</v>
      </c>
      <c r="AV544">
        <f t="shared" si="366"/>
        <v>1</v>
      </c>
      <c r="AW544">
        <f t="shared" si="367"/>
        <v>0</v>
      </c>
      <c r="AX544">
        <f t="shared" si="368"/>
        <v>0</v>
      </c>
    </row>
    <row r="545" spans="1:50" x14ac:dyDescent="0.25">
      <c r="A545" s="1">
        <v>42548</v>
      </c>
      <c r="B545">
        <v>692.01000999999997</v>
      </c>
      <c r="C545">
        <v>696.82000700000003</v>
      </c>
      <c r="D545">
        <v>682.11999500000002</v>
      </c>
      <c r="E545">
        <v>691.35998500000005</v>
      </c>
      <c r="F545">
        <v>691.35998500000005</v>
      </c>
      <c r="G545">
        <v>5568000</v>
      </c>
      <c r="H545" s="2">
        <f t="shared" si="339"/>
        <v>-1.0873350064075527E-2</v>
      </c>
      <c r="I545">
        <f t="shared" si="328"/>
        <v>757.34002699999996</v>
      </c>
      <c r="J545">
        <f t="shared" si="329"/>
        <v>698.169983</v>
      </c>
      <c r="K545">
        <f t="shared" si="330"/>
        <v>732.75</v>
      </c>
      <c r="L545">
        <f t="shared" si="331"/>
        <v>9.5435147291609512E-2</v>
      </c>
      <c r="M545">
        <f t="shared" si="332"/>
        <v>9.850147749005167E-3</v>
      </c>
      <c r="N545">
        <f t="shared" si="333"/>
        <v>5.9867530516681366E-2</v>
      </c>
      <c r="O545">
        <f t="shared" si="334"/>
        <v>1</v>
      </c>
      <c r="P545">
        <f t="shared" si="335"/>
        <v>0</v>
      </c>
      <c r="Q545">
        <f t="shared" si="336"/>
        <v>0</v>
      </c>
      <c r="R545">
        <f t="shared" si="340"/>
        <v>1</v>
      </c>
      <c r="S545">
        <f t="shared" si="341"/>
        <v>0</v>
      </c>
      <c r="T545" s="5">
        <f t="shared" si="337"/>
        <v>0.98912664993592447</v>
      </c>
      <c r="U545" s="5">
        <f t="shared" si="338"/>
        <v>0.98912664993592447</v>
      </c>
      <c r="V545" s="5">
        <f>PRODUCT($T$3:T545)-1</f>
        <v>0.91157699306595319</v>
      </c>
      <c r="W545" s="4">
        <f>PRODUCT($U$3:U545)-1</f>
        <v>1.1852876804181141</v>
      </c>
      <c r="X545">
        <f t="shared" si="342"/>
        <v>1.2454771227316352</v>
      </c>
      <c r="Y545" s="1">
        <f t="shared" si="343"/>
        <v>42548</v>
      </c>
      <c r="Z545">
        <f t="shared" si="344"/>
        <v>-3.7191055987739752E-3</v>
      </c>
      <c r="AA545" s="6">
        <f t="shared" si="345"/>
        <v>5.6764135909121993E-3</v>
      </c>
      <c r="AB545" s="6">
        <f t="shared" si="346"/>
        <v>-7.0067817101090446E-3</v>
      </c>
      <c r="AC545" s="6">
        <f t="shared" si="347"/>
        <v>4.5501637421925256E-3</v>
      </c>
      <c r="AD545" s="6">
        <f t="shared" si="348"/>
        <v>-1.5498034654596649E-2</v>
      </c>
      <c r="AE545" s="6">
        <f t="shared" si="349"/>
        <v>1.0787234867695616E-2</v>
      </c>
      <c r="AF545" s="6">
        <f t="shared" si="350"/>
        <v>2.534974264576606E-3</v>
      </c>
      <c r="AG545" s="6">
        <f t="shared" si="351"/>
        <v>-7.292379297803131E-3</v>
      </c>
      <c r="AH545" s="6">
        <f t="shared" si="352"/>
        <v>1.6155419909555491E-2</v>
      </c>
      <c r="AI545" s="6">
        <f t="shared" si="353"/>
        <v>-3.2018605217820406E-2</v>
      </c>
      <c r="AJ545" s="6">
        <f t="shared" si="354"/>
        <v>-1.0873350064075527E-2</v>
      </c>
      <c r="AK545">
        <f t="shared" si="355"/>
        <v>-3.7191055987739752E-3</v>
      </c>
      <c r="AL545" s="6">
        <f t="shared" si="356"/>
        <v>5.6764135909121993E-3</v>
      </c>
      <c r="AM545" s="6">
        <f t="shared" si="357"/>
        <v>-7.0067817101090446E-3</v>
      </c>
      <c r="AN545" s="6">
        <f t="shared" si="358"/>
        <v>4.5501637421925256E-3</v>
      </c>
      <c r="AO545" s="6">
        <f t="shared" si="359"/>
        <v>-1.5498034654596649E-2</v>
      </c>
      <c r="AP545" s="6">
        <f t="shared" si="360"/>
        <v>1.0787234867695616E-2</v>
      </c>
      <c r="AQ545" s="6">
        <f t="shared" si="361"/>
        <v>2.534974264576606E-3</v>
      </c>
      <c r="AR545" s="6">
        <f t="shared" si="362"/>
        <v>-7.292379297803131E-3</v>
      </c>
      <c r="AS545" s="6">
        <f t="shared" si="363"/>
        <v>1.6155419909555491E-2</v>
      </c>
      <c r="AT545" s="6">
        <f t="shared" si="364"/>
        <v>-3.2018605217820406E-2</v>
      </c>
      <c r="AU545" s="6">
        <f t="shared" si="365"/>
        <v>-1.0873350064075527E-2</v>
      </c>
      <c r="AV545">
        <f t="shared" si="366"/>
        <v>1</v>
      </c>
      <c r="AW545">
        <f t="shared" si="367"/>
        <v>0</v>
      </c>
      <c r="AX545">
        <f t="shared" si="368"/>
        <v>0</v>
      </c>
    </row>
    <row r="546" spans="1:50" x14ac:dyDescent="0.25">
      <c r="A546" s="1">
        <v>42549</v>
      </c>
      <c r="B546">
        <v>700</v>
      </c>
      <c r="C546">
        <v>708</v>
      </c>
      <c r="D546">
        <v>698.169983</v>
      </c>
      <c r="E546">
        <v>707.95001200000002</v>
      </c>
      <c r="F546">
        <v>707.95001200000002</v>
      </c>
      <c r="G546">
        <v>4037000</v>
      </c>
      <c r="H546" s="2">
        <f t="shared" si="339"/>
        <v>2.3996221013572239E-2</v>
      </c>
      <c r="I546">
        <f t="shared" si="328"/>
        <v>757.34002699999996</v>
      </c>
      <c r="J546">
        <f t="shared" si="329"/>
        <v>712.53997800000002</v>
      </c>
      <c r="K546">
        <f t="shared" si="330"/>
        <v>733.85998500000005</v>
      </c>
      <c r="L546">
        <f t="shared" si="331"/>
        <v>6.9764833904685242E-2</v>
      </c>
      <c r="M546">
        <f t="shared" si="332"/>
        <v>6.4834605864798611E-3</v>
      </c>
      <c r="N546">
        <f t="shared" si="333"/>
        <v>3.6598591088095045E-2</v>
      </c>
      <c r="O546">
        <f t="shared" si="334"/>
        <v>1</v>
      </c>
      <c r="P546">
        <f t="shared" si="335"/>
        <v>0</v>
      </c>
      <c r="Q546">
        <f t="shared" si="336"/>
        <v>0</v>
      </c>
      <c r="R546">
        <f t="shared" si="340"/>
        <v>1</v>
      </c>
      <c r="S546">
        <f t="shared" si="341"/>
        <v>0</v>
      </c>
      <c r="T546" s="5">
        <f t="shared" si="337"/>
        <v>1.0239962210135722</v>
      </c>
      <c r="U546" s="5">
        <f t="shared" si="338"/>
        <v>1.0239962210135722</v>
      </c>
      <c r="V546" s="5">
        <f>PRODUCT($T$3:T546)-1</f>
        <v>0.95744761707602355</v>
      </c>
      <c r="W546" s="4">
        <f>PRODUCT($U$3:U546)-1</f>
        <v>1.2377263265756637</v>
      </c>
      <c r="X546">
        <f t="shared" si="342"/>
        <v>1.2993600880496237</v>
      </c>
      <c r="Y546" s="1">
        <f t="shared" si="343"/>
        <v>42549</v>
      </c>
      <c r="Z546">
        <f t="shared" si="344"/>
        <v>5.6764135909121993E-3</v>
      </c>
      <c r="AA546" s="6">
        <f t="shared" si="345"/>
        <v>-7.0067817101090446E-3</v>
      </c>
      <c r="AB546" s="6">
        <f t="shared" si="346"/>
        <v>4.5501637421925256E-3</v>
      </c>
      <c r="AC546" s="6">
        <f t="shared" si="347"/>
        <v>-1.5498034654596649E-2</v>
      </c>
      <c r="AD546" s="6">
        <f t="shared" si="348"/>
        <v>1.0787234867695616E-2</v>
      </c>
      <c r="AE546" s="6">
        <f t="shared" si="349"/>
        <v>2.534974264576606E-3</v>
      </c>
      <c r="AF546" s="6">
        <f t="shared" si="350"/>
        <v>-7.292379297803131E-3</v>
      </c>
      <c r="AG546" s="6">
        <f t="shared" si="351"/>
        <v>1.6155419909555491E-2</v>
      </c>
      <c r="AH546" s="6">
        <f t="shared" si="352"/>
        <v>-3.2018605217820406E-2</v>
      </c>
      <c r="AI546" s="6">
        <f t="shared" si="353"/>
        <v>-1.0873350064075527E-2</v>
      </c>
      <c r="AJ546" s="6">
        <f t="shared" si="354"/>
        <v>2.3996221013572239E-2</v>
      </c>
      <c r="AK546">
        <f t="shared" si="355"/>
        <v>5.6764135909121993E-3</v>
      </c>
      <c r="AL546" s="6">
        <f t="shared" si="356"/>
        <v>-7.0067817101090446E-3</v>
      </c>
      <c r="AM546" s="6">
        <f t="shared" si="357"/>
        <v>4.5501637421925256E-3</v>
      </c>
      <c r="AN546" s="6">
        <f t="shared" si="358"/>
        <v>-1.5498034654596649E-2</v>
      </c>
      <c r="AO546" s="6">
        <f t="shared" si="359"/>
        <v>1.0787234867695616E-2</v>
      </c>
      <c r="AP546" s="6">
        <f t="shared" si="360"/>
        <v>2.534974264576606E-3</v>
      </c>
      <c r="AQ546" s="6">
        <f t="shared" si="361"/>
        <v>-7.292379297803131E-3</v>
      </c>
      <c r="AR546" s="6">
        <f t="shared" si="362"/>
        <v>1.6155419909555491E-2</v>
      </c>
      <c r="AS546" s="6">
        <f t="shared" si="363"/>
        <v>-3.2018605217820406E-2</v>
      </c>
      <c r="AT546" s="6">
        <f t="shared" si="364"/>
        <v>-1.0873350064075527E-2</v>
      </c>
      <c r="AU546" s="6">
        <f t="shared" si="365"/>
        <v>2.3996221013572239E-2</v>
      </c>
      <c r="AV546">
        <f t="shared" si="366"/>
        <v>1</v>
      </c>
      <c r="AW546">
        <f t="shared" si="367"/>
        <v>0</v>
      </c>
      <c r="AX546">
        <f t="shared" si="368"/>
        <v>0</v>
      </c>
    </row>
    <row r="547" spans="1:50" x14ac:dyDescent="0.25">
      <c r="A547" s="1">
        <v>42550</v>
      </c>
      <c r="B547">
        <v>715.75</v>
      </c>
      <c r="C547">
        <v>719.5</v>
      </c>
      <c r="D547">
        <v>713.53997800000002</v>
      </c>
      <c r="E547">
        <v>715.59997599999997</v>
      </c>
      <c r="F547">
        <v>715.59997599999997</v>
      </c>
      <c r="G547">
        <v>3070100</v>
      </c>
      <c r="H547" s="2">
        <f t="shared" si="339"/>
        <v>1.0805796836401482E-2</v>
      </c>
      <c r="I547">
        <f t="shared" si="328"/>
        <v>757.34002699999996</v>
      </c>
      <c r="J547">
        <f t="shared" si="329"/>
        <v>712.53997800000002</v>
      </c>
      <c r="K547">
        <f t="shared" si="330"/>
        <v>739.70001200000002</v>
      </c>
      <c r="L547">
        <f t="shared" si="331"/>
        <v>5.8328748462674662E-2</v>
      </c>
      <c r="M547">
        <f t="shared" si="332"/>
        <v>-4.2761292658287653E-3</v>
      </c>
      <c r="N547">
        <f t="shared" si="333"/>
        <v>3.3678083857286323E-2</v>
      </c>
      <c r="O547">
        <f t="shared" si="334"/>
        <v>1</v>
      </c>
      <c r="P547">
        <f t="shared" si="335"/>
        <v>0</v>
      </c>
      <c r="Q547">
        <f t="shared" si="336"/>
        <v>0</v>
      </c>
      <c r="R547">
        <f t="shared" si="340"/>
        <v>1</v>
      </c>
      <c r="S547">
        <f t="shared" si="341"/>
        <v>0</v>
      </c>
      <c r="T547" s="5">
        <f t="shared" si="337"/>
        <v>1.0108057968364015</v>
      </c>
      <c r="U547" s="5">
        <f t="shared" si="338"/>
        <v>1.0108057968364015</v>
      </c>
      <c r="V547" s="5">
        <f>PRODUCT($T$3:T547)-1</f>
        <v>0.9785993983440453</v>
      </c>
      <c r="W547" s="4">
        <f>PRODUCT($U$3:U547)-1</f>
        <v>1.2619067426361075</v>
      </c>
      <c r="X547">
        <f t="shared" si="342"/>
        <v>1.3242065060148183</v>
      </c>
      <c r="Y547" s="1">
        <f t="shared" si="343"/>
        <v>42550</v>
      </c>
      <c r="Z547">
        <f t="shared" si="344"/>
        <v>-7.0067817101090446E-3</v>
      </c>
      <c r="AA547" s="6">
        <f t="shared" si="345"/>
        <v>4.5501637421925256E-3</v>
      </c>
      <c r="AB547" s="6">
        <f t="shared" si="346"/>
        <v>-1.5498034654596649E-2</v>
      </c>
      <c r="AC547" s="6">
        <f t="shared" si="347"/>
        <v>1.0787234867695616E-2</v>
      </c>
      <c r="AD547" s="6">
        <f t="shared" si="348"/>
        <v>2.534974264576606E-3</v>
      </c>
      <c r="AE547" s="6">
        <f t="shared" si="349"/>
        <v>-7.292379297803131E-3</v>
      </c>
      <c r="AF547" s="6">
        <f t="shared" si="350"/>
        <v>1.6155419909555491E-2</v>
      </c>
      <c r="AG547" s="6">
        <f t="shared" si="351"/>
        <v>-3.2018605217820406E-2</v>
      </c>
      <c r="AH547" s="6">
        <f t="shared" si="352"/>
        <v>-1.0873350064075527E-2</v>
      </c>
      <c r="AI547" s="6">
        <f t="shared" si="353"/>
        <v>2.3996221013572239E-2</v>
      </c>
      <c r="AJ547" s="6">
        <f t="shared" si="354"/>
        <v>1.0805796836401482E-2</v>
      </c>
      <c r="AK547">
        <f t="shared" si="355"/>
        <v>-7.0067817101090446E-3</v>
      </c>
      <c r="AL547" s="6">
        <f t="shared" si="356"/>
        <v>4.5501637421925256E-3</v>
      </c>
      <c r="AM547" s="6">
        <f t="shared" si="357"/>
        <v>-1.5498034654596649E-2</v>
      </c>
      <c r="AN547" s="6">
        <f t="shared" si="358"/>
        <v>1.0787234867695616E-2</v>
      </c>
      <c r="AO547" s="6">
        <f t="shared" si="359"/>
        <v>2.534974264576606E-3</v>
      </c>
      <c r="AP547" s="6">
        <f t="shared" si="360"/>
        <v>-7.292379297803131E-3</v>
      </c>
      <c r="AQ547" s="6">
        <f t="shared" si="361"/>
        <v>1.6155419909555491E-2</v>
      </c>
      <c r="AR547" s="6">
        <f t="shared" si="362"/>
        <v>-3.2018605217820406E-2</v>
      </c>
      <c r="AS547" s="6">
        <f t="shared" si="363"/>
        <v>-1.0873350064075527E-2</v>
      </c>
      <c r="AT547" s="6">
        <f t="shared" si="364"/>
        <v>2.3996221013572239E-2</v>
      </c>
      <c r="AU547" s="6">
        <f t="shared" si="365"/>
        <v>1.0805796836401482E-2</v>
      </c>
      <c r="AV547">
        <f t="shared" si="366"/>
        <v>1</v>
      </c>
      <c r="AW547">
        <f t="shared" si="367"/>
        <v>0</v>
      </c>
      <c r="AX547">
        <f t="shared" si="368"/>
        <v>0</v>
      </c>
    </row>
    <row r="548" spans="1:50" x14ac:dyDescent="0.25">
      <c r="A548" s="1">
        <v>42551</v>
      </c>
      <c r="B548">
        <v>717.20001200000002</v>
      </c>
      <c r="C548">
        <v>719.36999500000002</v>
      </c>
      <c r="D548">
        <v>712.53997800000002</v>
      </c>
      <c r="E548">
        <v>715.61999500000002</v>
      </c>
      <c r="F548">
        <v>715.61999500000002</v>
      </c>
      <c r="G548">
        <v>2855100</v>
      </c>
      <c r="H548" s="2">
        <f t="shared" si="339"/>
        <v>2.7975126706936138E-5</v>
      </c>
      <c r="I548">
        <f t="shared" si="328"/>
        <v>766</v>
      </c>
      <c r="J548">
        <f t="shared" si="329"/>
        <v>716.53997800000002</v>
      </c>
      <c r="K548">
        <f t="shared" si="330"/>
        <v>755</v>
      </c>
      <c r="L548">
        <f t="shared" si="331"/>
        <v>7.0400499359998925E-2</v>
      </c>
      <c r="M548">
        <f t="shared" si="332"/>
        <v>1.285574755355956E-3</v>
      </c>
      <c r="N548">
        <f t="shared" si="333"/>
        <v>5.5029212815664863E-2</v>
      </c>
      <c r="O548">
        <f t="shared" si="334"/>
        <v>1</v>
      </c>
      <c r="P548">
        <f t="shared" si="335"/>
        <v>0</v>
      </c>
      <c r="Q548">
        <f t="shared" si="336"/>
        <v>0</v>
      </c>
      <c r="R548">
        <f t="shared" si="340"/>
        <v>1</v>
      </c>
      <c r="S548">
        <f t="shared" si="341"/>
        <v>0</v>
      </c>
      <c r="T548" s="5">
        <f t="shared" si="337"/>
        <v>1.0000279751267069</v>
      </c>
      <c r="U548" s="5">
        <f t="shared" si="338"/>
        <v>1.0000279751267069</v>
      </c>
      <c r="V548" s="5">
        <f>PRODUCT($T$3:T548)-1</f>
        <v>0.97865474991291634</v>
      </c>
      <c r="W548" s="4">
        <f>PRODUCT($U$3:U548)-1</f>
        <v>1.2619700197638322</v>
      </c>
      <c r="X548">
        <f t="shared" si="342"/>
        <v>1.3242715259863167</v>
      </c>
      <c r="Y548" s="1">
        <f t="shared" si="343"/>
        <v>42551</v>
      </c>
      <c r="Z548">
        <f t="shared" si="344"/>
        <v>4.5501637421925256E-3</v>
      </c>
      <c r="AA548" s="6">
        <f t="shared" si="345"/>
        <v>-1.5498034654596649E-2</v>
      </c>
      <c r="AB548" s="6">
        <f t="shared" si="346"/>
        <v>1.0787234867695616E-2</v>
      </c>
      <c r="AC548" s="6">
        <f t="shared" si="347"/>
        <v>2.534974264576606E-3</v>
      </c>
      <c r="AD548" s="6">
        <f t="shared" si="348"/>
        <v>-7.292379297803131E-3</v>
      </c>
      <c r="AE548" s="6">
        <f t="shared" si="349"/>
        <v>1.6155419909555491E-2</v>
      </c>
      <c r="AF548" s="6">
        <f t="shared" si="350"/>
        <v>-3.2018605217820406E-2</v>
      </c>
      <c r="AG548" s="6">
        <f t="shared" si="351"/>
        <v>-1.0873350064075527E-2</v>
      </c>
      <c r="AH548" s="6">
        <f t="shared" si="352"/>
        <v>2.3996221013572239E-2</v>
      </c>
      <c r="AI548" s="6">
        <f t="shared" si="353"/>
        <v>1.0805796836401482E-2</v>
      </c>
      <c r="AJ548" s="6">
        <f t="shared" si="354"/>
        <v>2.7975126706936138E-5</v>
      </c>
      <c r="AK548">
        <f t="shared" si="355"/>
        <v>4.5501637421925256E-3</v>
      </c>
      <c r="AL548" s="6">
        <f t="shared" si="356"/>
        <v>-1.5498034654596649E-2</v>
      </c>
      <c r="AM548" s="6">
        <f t="shared" si="357"/>
        <v>1.0787234867695616E-2</v>
      </c>
      <c r="AN548" s="6">
        <f t="shared" si="358"/>
        <v>2.534974264576606E-3</v>
      </c>
      <c r="AO548" s="6">
        <f t="shared" si="359"/>
        <v>-7.292379297803131E-3</v>
      </c>
      <c r="AP548" s="6">
        <f t="shared" si="360"/>
        <v>1.6155419909555491E-2</v>
      </c>
      <c r="AQ548" s="6">
        <f t="shared" si="361"/>
        <v>-3.2018605217820406E-2</v>
      </c>
      <c r="AR548" s="6">
        <f t="shared" si="362"/>
        <v>-1.0873350064075527E-2</v>
      </c>
      <c r="AS548" s="6">
        <f t="shared" si="363"/>
        <v>2.3996221013572239E-2</v>
      </c>
      <c r="AT548" s="6">
        <f t="shared" si="364"/>
        <v>1.0805796836401482E-2</v>
      </c>
      <c r="AU548" s="6">
        <f t="shared" si="365"/>
        <v>2.7975126706936138E-5</v>
      </c>
      <c r="AV548">
        <f t="shared" si="366"/>
        <v>1</v>
      </c>
      <c r="AW548">
        <f t="shared" si="367"/>
        <v>0</v>
      </c>
      <c r="AX548">
        <f t="shared" si="368"/>
        <v>0</v>
      </c>
    </row>
    <row r="549" spans="1:50" x14ac:dyDescent="0.25">
      <c r="A549" s="1">
        <v>42552</v>
      </c>
      <c r="B549">
        <v>717.32000700000003</v>
      </c>
      <c r="C549">
        <v>728</v>
      </c>
      <c r="D549">
        <v>716.53997800000002</v>
      </c>
      <c r="E549">
        <v>725.67999299999997</v>
      </c>
      <c r="F549">
        <v>725.67999299999997</v>
      </c>
      <c r="G549">
        <v>2920400</v>
      </c>
      <c r="H549" s="2">
        <f t="shared" si="339"/>
        <v>1.4057737444857166E-2</v>
      </c>
      <c r="I549">
        <f t="shared" si="328"/>
        <v>770.5</v>
      </c>
      <c r="J549">
        <f t="shared" si="329"/>
        <v>719.60998500000005</v>
      </c>
      <c r="K549">
        <f t="shared" si="330"/>
        <v>757.05999799999995</v>
      </c>
      <c r="L549">
        <f t="shared" si="331"/>
        <v>6.1762770687271873E-2</v>
      </c>
      <c r="M549">
        <f t="shared" si="332"/>
        <v>-8.364579509635095E-3</v>
      </c>
      <c r="N549">
        <f t="shared" si="333"/>
        <v>4.3242207726126525E-2</v>
      </c>
      <c r="O549">
        <f t="shared" si="334"/>
        <v>1</v>
      </c>
      <c r="P549">
        <f t="shared" si="335"/>
        <v>0</v>
      </c>
      <c r="Q549">
        <f t="shared" si="336"/>
        <v>0</v>
      </c>
      <c r="R549">
        <f t="shared" si="340"/>
        <v>1</v>
      </c>
      <c r="S549">
        <f t="shared" si="341"/>
        <v>0</v>
      </c>
      <c r="T549" s="5">
        <f t="shared" si="337"/>
        <v>1.0140577374448572</v>
      </c>
      <c r="U549" s="5">
        <f t="shared" si="338"/>
        <v>1.0140577374448572</v>
      </c>
      <c r="V549" s="5">
        <f>PRODUCT($T$3:T549)-1</f>
        <v>1.0064701588812115</v>
      </c>
      <c r="W549" s="4">
        <f>PRODUCT($U$3:U549)-1</f>
        <v>1.2937682004098106</v>
      </c>
      <c r="X549">
        <f t="shared" si="342"/>
        <v>1.35694552484919</v>
      </c>
      <c r="Y549" s="1">
        <f t="shared" si="343"/>
        <v>42552</v>
      </c>
      <c r="Z549">
        <f t="shared" si="344"/>
        <v>-1.5498034654596649E-2</v>
      </c>
      <c r="AA549" s="6">
        <f t="shared" si="345"/>
        <v>1.0787234867695616E-2</v>
      </c>
      <c r="AB549" s="6">
        <f t="shared" si="346"/>
        <v>2.534974264576606E-3</v>
      </c>
      <c r="AC549" s="6">
        <f t="shared" si="347"/>
        <v>-7.292379297803131E-3</v>
      </c>
      <c r="AD549" s="6">
        <f t="shared" si="348"/>
        <v>1.6155419909555491E-2</v>
      </c>
      <c r="AE549" s="6">
        <f t="shared" si="349"/>
        <v>-3.2018605217820406E-2</v>
      </c>
      <c r="AF549" s="6">
        <f t="shared" si="350"/>
        <v>-1.0873350064075527E-2</v>
      </c>
      <c r="AG549" s="6">
        <f t="shared" si="351"/>
        <v>2.3996221013572239E-2</v>
      </c>
      <c r="AH549" s="6">
        <f t="shared" si="352"/>
        <v>1.0805796836401482E-2</v>
      </c>
      <c r="AI549" s="6">
        <f t="shared" si="353"/>
        <v>2.7975126706936138E-5</v>
      </c>
      <c r="AJ549" s="6">
        <f t="shared" si="354"/>
        <v>1.4057737444857166E-2</v>
      </c>
      <c r="AK549">
        <f t="shared" si="355"/>
        <v>-1.5498034654596649E-2</v>
      </c>
      <c r="AL549" s="6">
        <f t="shared" si="356"/>
        <v>1.0787234867695616E-2</v>
      </c>
      <c r="AM549" s="6">
        <f t="shared" si="357"/>
        <v>2.534974264576606E-3</v>
      </c>
      <c r="AN549" s="6">
        <f t="shared" si="358"/>
        <v>-7.292379297803131E-3</v>
      </c>
      <c r="AO549" s="6">
        <f t="shared" si="359"/>
        <v>1.6155419909555491E-2</v>
      </c>
      <c r="AP549" s="6">
        <f t="shared" si="360"/>
        <v>-3.2018605217820406E-2</v>
      </c>
      <c r="AQ549" s="6">
        <f t="shared" si="361"/>
        <v>-1.0873350064075527E-2</v>
      </c>
      <c r="AR549" s="6">
        <f t="shared" si="362"/>
        <v>2.3996221013572239E-2</v>
      </c>
      <c r="AS549" s="6">
        <f t="shared" si="363"/>
        <v>1.0805796836401482E-2</v>
      </c>
      <c r="AT549" s="6">
        <f t="shared" si="364"/>
        <v>2.7975126706936138E-5</v>
      </c>
      <c r="AU549" s="6">
        <f t="shared" si="365"/>
        <v>1.4057737444857166E-2</v>
      </c>
      <c r="AV549">
        <f t="shared" si="366"/>
        <v>1</v>
      </c>
      <c r="AW549">
        <f t="shared" si="367"/>
        <v>0</v>
      </c>
      <c r="AX549">
        <f t="shared" si="368"/>
        <v>0</v>
      </c>
    </row>
    <row r="550" spans="1:50" x14ac:dyDescent="0.25">
      <c r="A550" s="1">
        <v>42556</v>
      </c>
      <c r="B550">
        <v>722.79998799999998</v>
      </c>
      <c r="C550">
        <v>729.55999799999995</v>
      </c>
      <c r="D550">
        <v>719.60998500000005</v>
      </c>
      <c r="E550">
        <v>728.09997599999997</v>
      </c>
      <c r="F550">
        <v>728.09997599999997</v>
      </c>
      <c r="G550">
        <v>2431400</v>
      </c>
      <c r="H550" s="2">
        <f t="shared" si="339"/>
        <v>3.3347798249139249E-3</v>
      </c>
      <c r="I550">
        <f t="shared" si="328"/>
        <v>770.5</v>
      </c>
      <c r="J550">
        <f t="shared" si="329"/>
        <v>722.580017</v>
      </c>
      <c r="K550">
        <f t="shared" si="330"/>
        <v>757.02002000000005</v>
      </c>
      <c r="L550">
        <f t="shared" si="331"/>
        <v>5.8233793981061766E-2</v>
      </c>
      <c r="M550">
        <f t="shared" si="332"/>
        <v>-7.5813201235429561E-3</v>
      </c>
      <c r="N550">
        <f t="shared" si="333"/>
        <v>3.9719880446748013E-2</v>
      </c>
      <c r="O550">
        <f t="shared" si="334"/>
        <v>1</v>
      </c>
      <c r="P550">
        <f t="shared" si="335"/>
        <v>0</v>
      </c>
      <c r="Q550">
        <f t="shared" si="336"/>
        <v>0</v>
      </c>
      <c r="R550">
        <f t="shared" si="340"/>
        <v>1</v>
      </c>
      <c r="S550">
        <f t="shared" si="341"/>
        <v>0</v>
      </c>
      <c r="T550" s="5">
        <f t="shared" si="337"/>
        <v>1.0033347798249139</v>
      </c>
      <c r="U550" s="5">
        <f t="shared" si="338"/>
        <v>1.0033347798249139</v>
      </c>
      <c r="V550" s="5">
        <f>PRODUCT($T$3:T550)-1</f>
        <v>1.0131612950863405</v>
      </c>
      <c r="W550" s="4">
        <f>PRODUCT($U$3:U550)-1</f>
        <v>1.3014174123275661</v>
      </c>
      <c r="X550">
        <f t="shared" si="342"/>
        <v>1.3648054192338779</v>
      </c>
      <c r="Y550" s="1">
        <f t="shared" si="343"/>
        <v>42556</v>
      </c>
      <c r="Z550">
        <f t="shared" si="344"/>
        <v>1.0787234867695616E-2</v>
      </c>
      <c r="AA550" s="6">
        <f t="shared" si="345"/>
        <v>2.534974264576606E-3</v>
      </c>
      <c r="AB550" s="6">
        <f t="shared" si="346"/>
        <v>-7.292379297803131E-3</v>
      </c>
      <c r="AC550" s="6">
        <f t="shared" si="347"/>
        <v>1.6155419909555491E-2</v>
      </c>
      <c r="AD550" s="6">
        <f t="shared" si="348"/>
        <v>-3.2018605217820406E-2</v>
      </c>
      <c r="AE550" s="6">
        <f t="shared" si="349"/>
        <v>-1.0873350064075527E-2</v>
      </c>
      <c r="AF550" s="6">
        <f t="shared" si="350"/>
        <v>2.3996221013572239E-2</v>
      </c>
      <c r="AG550" s="6">
        <f t="shared" si="351"/>
        <v>1.0805796836401482E-2</v>
      </c>
      <c r="AH550" s="6">
        <f t="shared" si="352"/>
        <v>2.7975126706936138E-5</v>
      </c>
      <c r="AI550" s="6">
        <f t="shared" si="353"/>
        <v>1.4057737444857166E-2</v>
      </c>
      <c r="AJ550" s="6">
        <f t="shared" si="354"/>
        <v>3.3347798249139249E-3</v>
      </c>
      <c r="AK550">
        <f t="shared" si="355"/>
        <v>1.0787234867695616E-2</v>
      </c>
      <c r="AL550" s="6">
        <f t="shared" si="356"/>
        <v>2.534974264576606E-3</v>
      </c>
      <c r="AM550" s="6">
        <f t="shared" si="357"/>
        <v>-7.292379297803131E-3</v>
      </c>
      <c r="AN550" s="6">
        <f t="shared" si="358"/>
        <v>1.6155419909555491E-2</v>
      </c>
      <c r="AO550" s="6">
        <f t="shared" si="359"/>
        <v>-3.2018605217820406E-2</v>
      </c>
      <c r="AP550" s="6">
        <f t="shared" si="360"/>
        <v>-1.0873350064075527E-2</v>
      </c>
      <c r="AQ550" s="6">
        <f t="shared" si="361"/>
        <v>2.3996221013572239E-2</v>
      </c>
      <c r="AR550" s="6">
        <f t="shared" si="362"/>
        <v>1.0805796836401482E-2</v>
      </c>
      <c r="AS550" s="6">
        <f t="shared" si="363"/>
        <v>2.7975126706936138E-5</v>
      </c>
      <c r="AT550" s="6">
        <f t="shared" si="364"/>
        <v>1.4057737444857166E-2</v>
      </c>
      <c r="AU550" s="6">
        <f t="shared" si="365"/>
        <v>3.3347798249139249E-3</v>
      </c>
      <c r="AV550">
        <f t="shared" si="366"/>
        <v>1</v>
      </c>
      <c r="AW550">
        <f t="shared" si="367"/>
        <v>0</v>
      </c>
      <c r="AX550">
        <f t="shared" si="368"/>
        <v>0</v>
      </c>
    </row>
    <row r="551" spans="1:50" x14ac:dyDescent="0.25">
      <c r="A551" s="1">
        <v>42557</v>
      </c>
      <c r="B551">
        <v>725.71002199999998</v>
      </c>
      <c r="C551">
        <v>737.77002000000005</v>
      </c>
      <c r="D551">
        <v>722.580017</v>
      </c>
      <c r="E551">
        <v>737.60998500000005</v>
      </c>
      <c r="F551">
        <v>737.60998500000005</v>
      </c>
      <c r="G551">
        <v>3938200</v>
      </c>
      <c r="H551" s="2">
        <f t="shared" si="339"/>
        <v>1.306140545731882E-2</v>
      </c>
      <c r="I551">
        <f t="shared" si="328"/>
        <v>770.5</v>
      </c>
      <c r="J551">
        <f t="shared" si="329"/>
        <v>728.71997099999999</v>
      </c>
      <c r="K551">
        <f t="shared" si="330"/>
        <v>752.25</v>
      </c>
      <c r="L551">
        <f t="shared" si="331"/>
        <v>4.4589980706402743E-2</v>
      </c>
      <c r="M551">
        <f t="shared" si="332"/>
        <v>-1.2052458861440241E-2</v>
      </c>
      <c r="N551">
        <f t="shared" si="333"/>
        <v>1.9847907834382061E-2</v>
      </c>
      <c r="O551">
        <f t="shared" si="334"/>
        <v>1</v>
      </c>
      <c r="P551">
        <f t="shared" si="335"/>
        <v>0</v>
      </c>
      <c r="Q551">
        <f t="shared" si="336"/>
        <v>0</v>
      </c>
      <c r="R551">
        <f t="shared" si="340"/>
        <v>1</v>
      </c>
      <c r="S551">
        <f t="shared" si="341"/>
        <v>0</v>
      </c>
      <c r="T551" s="5">
        <f t="shared" si="337"/>
        <v>1.0130614054573188</v>
      </c>
      <c r="U551" s="5">
        <f t="shared" si="338"/>
        <v>1.0130614054573188</v>
      </c>
      <c r="V551" s="5">
        <f>PRODUCT($T$3:T551)-1</f>
        <v>1.0394560110124442</v>
      </c>
      <c r="W551" s="4">
        <f>PRODUCT($U$3:U551)-1</f>
        <v>1.3314771582765101</v>
      </c>
      <c r="X551">
        <f t="shared" si="342"/>
        <v>1.3956931016421565</v>
      </c>
      <c r="Y551" s="1">
        <f t="shared" si="343"/>
        <v>42557</v>
      </c>
      <c r="Z551">
        <f t="shared" si="344"/>
        <v>2.534974264576606E-3</v>
      </c>
      <c r="AA551" s="6">
        <f t="shared" si="345"/>
        <v>-7.292379297803131E-3</v>
      </c>
      <c r="AB551" s="6">
        <f t="shared" si="346"/>
        <v>1.6155419909555491E-2</v>
      </c>
      <c r="AC551" s="6">
        <f t="shared" si="347"/>
        <v>-3.2018605217820406E-2</v>
      </c>
      <c r="AD551" s="6">
        <f t="shared" si="348"/>
        <v>-1.0873350064075527E-2</v>
      </c>
      <c r="AE551" s="6">
        <f t="shared" si="349"/>
        <v>2.3996221013572239E-2</v>
      </c>
      <c r="AF551" s="6">
        <f t="shared" si="350"/>
        <v>1.0805796836401482E-2</v>
      </c>
      <c r="AG551" s="6">
        <f t="shared" si="351"/>
        <v>2.7975126706936138E-5</v>
      </c>
      <c r="AH551" s="6">
        <f t="shared" si="352"/>
        <v>1.4057737444857166E-2</v>
      </c>
      <c r="AI551" s="6">
        <f t="shared" si="353"/>
        <v>3.3347798249139249E-3</v>
      </c>
      <c r="AJ551" s="6">
        <f t="shared" si="354"/>
        <v>1.306140545731882E-2</v>
      </c>
      <c r="AK551">
        <f t="shared" si="355"/>
        <v>2.534974264576606E-3</v>
      </c>
      <c r="AL551" s="6">
        <f t="shared" si="356"/>
        <v>-7.292379297803131E-3</v>
      </c>
      <c r="AM551" s="6">
        <f t="shared" si="357"/>
        <v>1.6155419909555491E-2</v>
      </c>
      <c r="AN551" s="6">
        <f t="shared" si="358"/>
        <v>-3.2018605217820406E-2</v>
      </c>
      <c r="AO551" s="6">
        <f t="shared" si="359"/>
        <v>-1.0873350064075527E-2</v>
      </c>
      <c r="AP551" s="6">
        <f t="shared" si="360"/>
        <v>2.3996221013572239E-2</v>
      </c>
      <c r="AQ551" s="6">
        <f t="shared" si="361"/>
        <v>1.0805796836401482E-2</v>
      </c>
      <c r="AR551" s="6">
        <f t="shared" si="362"/>
        <v>2.7975126706936138E-5</v>
      </c>
      <c r="AS551" s="6">
        <f t="shared" si="363"/>
        <v>1.4057737444857166E-2</v>
      </c>
      <c r="AT551" s="6">
        <f t="shared" si="364"/>
        <v>3.3347798249139249E-3</v>
      </c>
      <c r="AU551" s="6">
        <f t="shared" si="365"/>
        <v>1.306140545731882E-2</v>
      </c>
      <c r="AV551">
        <f t="shared" si="366"/>
        <v>1</v>
      </c>
      <c r="AW551">
        <f t="shared" si="367"/>
        <v>0</v>
      </c>
      <c r="AX551">
        <f t="shared" si="368"/>
        <v>0</v>
      </c>
    </row>
    <row r="552" spans="1:50" x14ac:dyDescent="0.25">
      <c r="A552" s="1">
        <v>42558</v>
      </c>
      <c r="B552">
        <v>739.330017</v>
      </c>
      <c r="C552">
        <v>739.54998799999998</v>
      </c>
      <c r="D552">
        <v>731.63000499999998</v>
      </c>
      <c r="E552">
        <v>736.57000700000003</v>
      </c>
      <c r="F552">
        <v>736.57000700000003</v>
      </c>
      <c r="G552">
        <v>2936700</v>
      </c>
      <c r="H552" s="2">
        <f t="shared" si="339"/>
        <v>-1.4099293951396197E-3</v>
      </c>
      <c r="I552">
        <f t="shared" si="328"/>
        <v>770.5</v>
      </c>
      <c r="J552">
        <f t="shared" si="329"/>
        <v>728.71997099999999</v>
      </c>
      <c r="K552">
        <f t="shared" si="330"/>
        <v>750.34997599999997</v>
      </c>
      <c r="L552">
        <f t="shared" si="331"/>
        <v>4.6064858299341482E-2</v>
      </c>
      <c r="M552">
        <f t="shared" si="332"/>
        <v>-1.0657555867598645E-2</v>
      </c>
      <c r="N552">
        <f t="shared" si="333"/>
        <v>1.8708295028363686E-2</v>
      </c>
      <c r="O552">
        <f t="shared" si="334"/>
        <v>1</v>
      </c>
      <c r="P552">
        <f t="shared" si="335"/>
        <v>0</v>
      </c>
      <c r="Q552">
        <f t="shared" si="336"/>
        <v>0</v>
      </c>
      <c r="R552">
        <f t="shared" si="340"/>
        <v>1</v>
      </c>
      <c r="S552">
        <f t="shared" si="341"/>
        <v>0</v>
      </c>
      <c r="T552" s="5">
        <f t="shared" si="337"/>
        <v>0.99859007060486038</v>
      </c>
      <c r="U552" s="5">
        <f t="shared" si="338"/>
        <v>0.99859007060486038</v>
      </c>
      <c r="V552" s="5">
        <f>PRODUCT($T$3:T552)-1</f>
        <v>1.0365805220324238</v>
      </c>
      <c r="W552" s="4">
        <f>PRODUCT($U$3:U552)-1</f>
        <v>1.3281899400969595</v>
      </c>
      <c r="X552">
        <f t="shared" si="342"/>
        <v>1.3923153435164179</v>
      </c>
      <c r="Y552" s="1">
        <f t="shared" si="343"/>
        <v>42558</v>
      </c>
      <c r="Z552">
        <f t="shared" si="344"/>
        <v>-7.292379297803131E-3</v>
      </c>
      <c r="AA552" s="6">
        <f t="shared" si="345"/>
        <v>1.6155419909555491E-2</v>
      </c>
      <c r="AB552" s="6">
        <f t="shared" si="346"/>
        <v>-3.2018605217820406E-2</v>
      </c>
      <c r="AC552" s="6">
        <f t="shared" si="347"/>
        <v>-1.0873350064075527E-2</v>
      </c>
      <c r="AD552" s="6">
        <f t="shared" si="348"/>
        <v>2.3996221013572239E-2</v>
      </c>
      <c r="AE552" s="6">
        <f t="shared" si="349"/>
        <v>1.0805796836401482E-2</v>
      </c>
      <c r="AF552" s="6">
        <f t="shared" si="350"/>
        <v>2.7975126706936138E-5</v>
      </c>
      <c r="AG552" s="6">
        <f t="shared" si="351"/>
        <v>1.4057737444857166E-2</v>
      </c>
      <c r="AH552" s="6">
        <f t="shared" si="352"/>
        <v>3.3347798249139249E-3</v>
      </c>
      <c r="AI552" s="6">
        <f t="shared" si="353"/>
        <v>1.306140545731882E-2</v>
      </c>
      <c r="AJ552" s="6">
        <f t="shared" si="354"/>
        <v>-1.4099293951396197E-3</v>
      </c>
      <c r="AK552">
        <f t="shared" si="355"/>
        <v>-7.292379297803131E-3</v>
      </c>
      <c r="AL552" s="6">
        <f t="shared" si="356"/>
        <v>1.6155419909555491E-2</v>
      </c>
      <c r="AM552" s="6">
        <f t="shared" si="357"/>
        <v>-3.2018605217820406E-2</v>
      </c>
      <c r="AN552" s="6">
        <f t="shared" si="358"/>
        <v>-1.0873350064075527E-2</v>
      </c>
      <c r="AO552" s="6">
        <f t="shared" si="359"/>
        <v>2.3996221013572239E-2</v>
      </c>
      <c r="AP552" s="6">
        <f t="shared" si="360"/>
        <v>1.0805796836401482E-2</v>
      </c>
      <c r="AQ552" s="6">
        <f t="shared" si="361"/>
        <v>2.7975126706936138E-5</v>
      </c>
      <c r="AR552" s="6">
        <f t="shared" si="362"/>
        <v>1.4057737444857166E-2</v>
      </c>
      <c r="AS552" s="6">
        <f t="shared" si="363"/>
        <v>3.3347798249139249E-3</v>
      </c>
      <c r="AT552" s="6">
        <f t="shared" si="364"/>
        <v>1.306140545731882E-2</v>
      </c>
      <c r="AU552" s="6">
        <f t="shared" si="365"/>
        <v>-1.4099293951396197E-3</v>
      </c>
      <c r="AV552">
        <f t="shared" si="366"/>
        <v>1</v>
      </c>
      <c r="AW552">
        <f t="shared" si="367"/>
        <v>0</v>
      </c>
      <c r="AX552">
        <f t="shared" si="368"/>
        <v>0</v>
      </c>
    </row>
    <row r="553" spans="1:50" x14ac:dyDescent="0.25">
      <c r="A553" s="1">
        <v>42559</v>
      </c>
      <c r="B553">
        <v>740.14001499999995</v>
      </c>
      <c r="C553">
        <v>746.09997599999997</v>
      </c>
      <c r="D553">
        <v>738</v>
      </c>
      <c r="E553">
        <v>745.80999799999995</v>
      </c>
      <c r="F553">
        <v>745.80999799999995</v>
      </c>
      <c r="G553">
        <v>3429200</v>
      </c>
      <c r="H553" s="2">
        <f t="shared" si="339"/>
        <v>1.2544620215577007E-2</v>
      </c>
      <c r="I553">
        <f t="shared" si="328"/>
        <v>770.5</v>
      </c>
      <c r="J553">
        <f t="shared" si="329"/>
        <v>728.71997099999999</v>
      </c>
      <c r="K553">
        <f t="shared" si="330"/>
        <v>763.09002699999996</v>
      </c>
      <c r="L553">
        <f t="shared" si="331"/>
        <v>3.3104949070420053E-2</v>
      </c>
      <c r="M553">
        <f t="shared" si="332"/>
        <v>-2.2914719628094882E-2</v>
      </c>
      <c r="N553">
        <f t="shared" si="333"/>
        <v>2.3169478883816153E-2</v>
      </c>
      <c r="O553">
        <f t="shared" si="334"/>
        <v>1</v>
      </c>
      <c r="P553">
        <f t="shared" si="335"/>
        <v>0</v>
      </c>
      <c r="Q553">
        <f t="shared" si="336"/>
        <v>0</v>
      </c>
      <c r="R553">
        <f t="shared" si="340"/>
        <v>1</v>
      </c>
      <c r="S553">
        <f t="shared" si="341"/>
        <v>0</v>
      </c>
      <c r="T553" s="5">
        <f t="shared" si="337"/>
        <v>1.012544620215577</v>
      </c>
      <c r="U553" s="5">
        <f t="shared" si="338"/>
        <v>1.012544620215577</v>
      </c>
      <c r="V553" s="5">
        <f>PRODUCT($T$3:T553)-1</f>
        <v>1.0621286512197621</v>
      </c>
      <c r="W553" s="4">
        <f>PRODUCT($U$3:U553)-1</f>
        <v>1.357396198685203</v>
      </c>
      <c r="X553">
        <f t="shared" si="342"/>
        <v>1.4223260309367292</v>
      </c>
      <c r="Y553" s="1">
        <f t="shared" si="343"/>
        <v>42559</v>
      </c>
      <c r="Z553">
        <f t="shared" si="344"/>
        <v>1.6155419909555491E-2</v>
      </c>
      <c r="AA553" s="6">
        <f t="shared" si="345"/>
        <v>-3.2018605217820406E-2</v>
      </c>
      <c r="AB553" s="6">
        <f t="shared" si="346"/>
        <v>-1.0873350064075527E-2</v>
      </c>
      <c r="AC553" s="6">
        <f t="shared" si="347"/>
        <v>2.3996221013572239E-2</v>
      </c>
      <c r="AD553" s="6">
        <f t="shared" si="348"/>
        <v>1.0805796836401482E-2</v>
      </c>
      <c r="AE553" s="6">
        <f t="shared" si="349"/>
        <v>2.7975126706936138E-5</v>
      </c>
      <c r="AF553" s="6">
        <f t="shared" si="350"/>
        <v>1.4057737444857166E-2</v>
      </c>
      <c r="AG553" s="6">
        <f t="shared" si="351"/>
        <v>3.3347798249139249E-3</v>
      </c>
      <c r="AH553" s="6">
        <f t="shared" si="352"/>
        <v>1.306140545731882E-2</v>
      </c>
      <c r="AI553" s="6">
        <f t="shared" si="353"/>
        <v>-1.4099293951396197E-3</v>
      </c>
      <c r="AJ553" s="6">
        <f t="shared" si="354"/>
        <v>1.2544620215577007E-2</v>
      </c>
      <c r="AK553">
        <f t="shared" si="355"/>
        <v>1.6155419909555491E-2</v>
      </c>
      <c r="AL553" s="6">
        <f t="shared" si="356"/>
        <v>-3.2018605217820406E-2</v>
      </c>
      <c r="AM553" s="6">
        <f t="shared" si="357"/>
        <v>-1.0873350064075527E-2</v>
      </c>
      <c r="AN553" s="6">
        <f t="shared" si="358"/>
        <v>2.3996221013572239E-2</v>
      </c>
      <c r="AO553" s="6">
        <f t="shared" si="359"/>
        <v>1.0805796836401482E-2</v>
      </c>
      <c r="AP553" s="6">
        <f t="shared" si="360"/>
        <v>2.7975126706936138E-5</v>
      </c>
      <c r="AQ553" s="6">
        <f t="shared" si="361"/>
        <v>1.4057737444857166E-2</v>
      </c>
      <c r="AR553" s="6">
        <f t="shared" si="362"/>
        <v>3.3347798249139249E-3</v>
      </c>
      <c r="AS553" s="6">
        <f t="shared" si="363"/>
        <v>1.306140545731882E-2</v>
      </c>
      <c r="AT553" s="6">
        <f t="shared" si="364"/>
        <v>-1.4099293951396197E-3</v>
      </c>
      <c r="AU553" s="6">
        <f t="shared" si="365"/>
        <v>1.2544620215577007E-2</v>
      </c>
      <c r="AV553">
        <f t="shared" si="366"/>
        <v>1</v>
      </c>
      <c r="AW553">
        <f t="shared" si="367"/>
        <v>0</v>
      </c>
      <c r="AX553">
        <f t="shared" si="368"/>
        <v>0</v>
      </c>
    </row>
    <row r="554" spans="1:50" x14ac:dyDescent="0.25">
      <c r="A554" s="1">
        <v>42562</v>
      </c>
      <c r="B554">
        <v>750</v>
      </c>
      <c r="C554">
        <v>755.90002400000003</v>
      </c>
      <c r="D554">
        <v>747</v>
      </c>
      <c r="E554">
        <v>753.78002900000001</v>
      </c>
      <c r="F554">
        <v>753.78002900000001</v>
      </c>
      <c r="G554">
        <v>3195300</v>
      </c>
      <c r="H554" s="2">
        <f t="shared" si="339"/>
        <v>1.0686409435878952E-2</v>
      </c>
      <c r="I554">
        <f t="shared" si="328"/>
        <v>770.5</v>
      </c>
      <c r="J554">
        <f t="shared" si="329"/>
        <v>728.71997099999999</v>
      </c>
      <c r="K554">
        <f t="shared" si="330"/>
        <v>761.02002000000005</v>
      </c>
      <c r="L554">
        <f t="shared" si="331"/>
        <v>2.2181499053751219E-2</v>
      </c>
      <c r="M554">
        <f t="shared" si="332"/>
        <v>-3.3245850295670287E-2</v>
      </c>
      <c r="N554">
        <f t="shared" si="333"/>
        <v>9.6049122044330471E-3</v>
      </c>
      <c r="O554">
        <f t="shared" si="334"/>
        <v>0</v>
      </c>
      <c r="P554">
        <f t="shared" si="335"/>
        <v>1</v>
      </c>
      <c r="Q554">
        <f t="shared" si="336"/>
        <v>0</v>
      </c>
      <c r="R554">
        <f t="shared" si="340"/>
        <v>1</v>
      </c>
      <c r="S554">
        <f t="shared" si="341"/>
        <v>0</v>
      </c>
      <c r="T554" s="5">
        <f t="shared" si="337"/>
        <v>1.010686409435879</v>
      </c>
      <c r="U554" s="5">
        <f t="shared" si="338"/>
        <v>1.010686409435879</v>
      </c>
      <c r="V554" s="5">
        <f>PRODUCT($T$3:T554)-1</f>
        <v>1.0841654022961533</v>
      </c>
      <c r="W554" s="4">
        <f>PRODUCT($U$3:U554)-1</f>
        <v>1.3825882996669376</v>
      </c>
      <c r="X554">
        <f t="shared" si="342"/>
        <v>1.4482119986905064</v>
      </c>
      <c r="Y554" s="1">
        <f t="shared" si="343"/>
        <v>42562</v>
      </c>
      <c r="Z554">
        <f t="shared" si="344"/>
        <v>-3.2018605217820406E-2</v>
      </c>
      <c r="AA554" s="6">
        <f t="shared" si="345"/>
        <v>-1.0873350064075527E-2</v>
      </c>
      <c r="AB554" s="6">
        <f t="shared" si="346"/>
        <v>2.3996221013572239E-2</v>
      </c>
      <c r="AC554" s="6">
        <f t="shared" si="347"/>
        <v>1.0805796836401482E-2</v>
      </c>
      <c r="AD554" s="6">
        <f t="shared" si="348"/>
        <v>2.7975126706936138E-5</v>
      </c>
      <c r="AE554" s="6">
        <f t="shared" si="349"/>
        <v>1.4057737444857166E-2</v>
      </c>
      <c r="AF554" s="6">
        <f t="shared" si="350"/>
        <v>3.3347798249139249E-3</v>
      </c>
      <c r="AG554" s="6">
        <f t="shared" si="351"/>
        <v>1.306140545731882E-2</v>
      </c>
      <c r="AH554" s="6">
        <f t="shared" si="352"/>
        <v>-1.4099293951396197E-3</v>
      </c>
      <c r="AI554" s="6">
        <f t="shared" si="353"/>
        <v>1.2544620215577007E-2</v>
      </c>
      <c r="AJ554" s="6">
        <f t="shared" si="354"/>
        <v>1.0686409435878952E-2</v>
      </c>
      <c r="AK554">
        <f t="shared" si="355"/>
        <v>-3.2018605217820406E-2</v>
      </c>
      <c r="AL554" s="6">
        <f t="shared" si="356"/>
        <v>-1.0873350064075527E-2</v>
      </c>
      <c r="AM554" s="6">
        <f t="shared" si="357"/>
        <v>2.3996221013572239E-2</v>
      </c>
      <c r="AN554" s="6">
        <f t="shared" si="358"/>
        <v>1.0805796836401482E-2</v>
      </c>
      <c r="AO554" s="6">
        <f t="shared" si="359"/>
        <v>2.7975126706936138E-5</v>
      </c>
      <c r="AP554" s="6">
        <f t="shared" si="360"/>
        <v>1.4057737444857166E-2</v>
      </c>
      <c r="AQ554" s="6">
        <f t="shared" si="361"/>
        <v>3.3347798249139249E-3</v>
      </c>
      <c r="AR554" s="6">
        <f t="shared" si="362"/>
        <v>1.306140545731882E-2</v>
      </c>
      <c r="AS554" s="6">
        <f t="shared" si="363"/>
        <v>-1.4099293951396197E-3</v>
      </c>
      <c r="AT554" s="6">
        <f t="shared" si="364"/>
        <v>1.2544620215577007E-2</v>
      </c>
      <c r="AU554" s="6">
        <f t="shared" si="365"/>
        <v>1.0686409435878952E-2</v>
      </c>
      <c r="AV554">
        <f t="shared" si="366"/>
        <v>0</v>
      </c>
      <c r="AW554">
        <f t="shared" si="367"/>
        <v>1</v>
      </c>
      <c r="AX554">
        <f t="shared" si="368"/>
        <v>0</v>
      </c>
    </row>
    <row r="555" spans="1:50" x14ac:dyDescent="0.25">
      <c r="A555" s="1">
        <v>42563</v>
      </c>
      <c r="B555">
        <v>756.85998500000005</v>
      </c>
      <c r="C555">
        <v>757.34002699999996</v>
      </c>
      <c r="D555">
        <v>740.330017</v>
      </c>
      <c r="E555">
        <v>748.21002199999998</v>
      </c>
      <c r="F555">
        <v>748.21002199999998</v>
      </c>
      <c r="G555">
        <v>5623700</v>
      </c>
      <c r="H555" s="2">
        <f t="shared" si="339"/>
        <v>-7.3894329720959329E-3</v>
      </c>
      <c r="I555">
        <f t="shared" si="328"/>
        <v>772.59997599999997</v>
      </c>
      <c r="J555">
        <f t="shared" si="329"/>
        <v>728.71997099999999</v>
      </c>
      <c r="K555">
        <f t="shared" si="330"/>
        <v>766.90002400000003</v>
      </c>
      <c r="L555">
        <f t="shared" si="331"/>
        <v>3.2597737644310731E-2</v>
      </c>
      <c r="M555">
        <f t="shared" si="332"/>
        <v>-2.6048903953334146E-2</v>
      </c>
      <c r="N555">
        <f t="shared" si="333"/>
        <v>2.4979619960236343E-2</v>
      </c>
      <c r="O555">
        <f t="shared" si="334"/>
        <v>1</v>
      </c>
      <c r="P555">
        <f t="shared" si="335"/>
        <v>0</v>
      </c>
      <c r="Q555">
        <f t="shared" si="336"/>
        <v>0</v>
      </c>
      <c r="R555">
        <f t="shared" si="340"/>
        <v>1</v>
      </c>
      <c r="S555">
        <f t="shared" si="341"/>
        <v>0</v>
      </c>
      <c r="T555" s="5">
        <f t="shared" si="337"/>
        <v>0.99261056702790407</v>
      </c>
      <c r="U555" s="5">
        <f t="shared" si="338"/>
        <v>0.99261056702790407</v>
      </c>
      <c r="V555" s="5">
        <f>PRODUCT($T$3:T555)-1</f>
        <v>1.0687646017531245</v>
      </c>
      <c r="W555" s="4">
        <f>PRODUCT($U$3:U555)-1</f>
        <v>1.3649823231264486</v>
      </c>
      <c r="X555">
        <f t="shared" si="342"/>
        <v>1.4301211002247021</v>
      </c>
      <c r="Y555" s="1">
        <f t="shared" si="343"/>
        <v>42563</v>
      </c>
      <c r="Z555">
        <f t="shared" si="344"/>
        <v>-1.0873350064075527E-2</v>
      </c>
      <c r="AA555" s="6">
        <f t="shared" si="345"/>
        <v>2.3996221013572239E-2</v>
      </c>
      <c r="AB555" s="6">
        <f t="shared" si="346"/>
        <v>1.0805796836401482E-2</v>
      </c>
      <c r="AC555" s="6">
        <f t="shared" si="347"/>
        <v>2.7975126706936138E-5</v>
      </c>
      <c r="AD555" s="6">
        <f t="shared" si="348"/>
        <v>1.4057737444857166E-2</v>
      </c>
      <c r="AE555" s="6">
        <f t="shared" si="349"/>
        <v>3.3347798249139249E-3</v>
      </c>
      <c r="AF555" s="6">
        <f t="shared" si="350"/>
        <v>1.306140545731882E-2</v>
      </c>
      <c r="AG555" s="6">
        <f t="shared" si="351"/>
        <v>-1.4099293951396197E-3</v>
      </c>
      <c r="AH555" s="6">
        <f t="shared" si="352"/>
        <v>1.2544620215577007E-2</v>
      </c>
      <c r="AI555" s="6">
        <f t="shared" si="353"/>
        <v>1.0686409435878952E-2</v>
      </c>
      <c r="AJ555" s="6">
        <f t="shared" si="354"/>
        <v>-7.3894329720959329E-3</v>
      </c>
      <c r="AK555">
        <f t="shared" si="355"/>
        <v>-1.0873350064075527E-2</v>
      </c>
      <c r="AL555" s="6">
        <f t="shared" si="356"/>
        <v>2.3996221013572239E-2</v>
      </c>
      <c r="AM555" s="6">
        <f t="shared" si="357"/>
        <v>1.0805796836401482E-2</v>
      </c>
      <c r="AN555" s="6">
        <f t="shared" si="358"/>
        <v>2.7975126706936138E-5</v>
      </c>
      <c r="AO555" s="6">
        <f t="shared" si="359"/>
        <v>1.4057737444857166E-2</v>
      </c>
      <c r="AP555" s="6">
        <f t="shared" si="360"/>
        <v>3.3347798249139249E-3</v>
      </c>
      <c r="AQ555" s="6">
        <f t="shared" si="361"/>
        <v>1.306140545731882E-2</v>
      </c>
      <c r="AR555" s="6">
        <f t="shared" si="362"/>
        <v>-1.4099293951396197E-3</v>
      </c>
      <c r="AS555" s="6">
        <f t="shared" si="363"/>
        <v>1.2544620215577007E-2</v>
      </c>
      <c r="AT555" s="6">
        <f t="shared" si="364"/>
        <v>1.0686409435878952E-2</v>
      </c>
      <c r="AU555" s="6">
        <f t="shared" si="365"/>
        <v>-7.3894329720959329E-3</v>
      </c>
      <c r="AV555">
        <f t="shared" si="366"/>
        <v>1</v>
      </c>
      <c r="AW555">
        <f t="shared" si="367"/>
        <v>0</v>
      </c>
      <c r="AX555">
        <f t="shared" si="368"/>
        <v>0</v>
      </c>
    </row>
    <row r="556" spans="1:50" x14ac:dyDescent="0.25">
      <c r="A556" s="1">
        <v>42564</v>
      </c>
      <c r="B556">
        <v>746.76000999999997</v>
      </c>
      <c r="C556">
        <v>756.86999500000002</v>
      </c>
      <c r="D556">
        <v>741.25</v>
      </c>
      <c r="E556">
        <v>742.63000499999998</v>
      </c>
      <c r="F556">
        <v>742.63000499999998</v>
      </c>
      <c r="G556">
        <v>4142300</v>
      </c>
      <c r="H556" s="2">
        <f t="shared" si="339"/>
        <v>-7.4578217825582716E-3</v>
      </c>
      <c r="I556">
        <f t="shared" si="328"/>
        <v>772.59997599999997</v>
      </c>
      <c r="J556">
        <f t="shared" si="329"/>
        <v>728.71997099999999</v>
      </c>
      <c r="K556">
        <f t="shared" si="330"/>
        <v>766.19000200000005</v>
      </c>
      <c r="L556">
        <f t="shared" si="331"/>
        <v>4.0356531244653882E-2</v>
      </c>
      <c r="M556">
        <f t="shared" si="332"/>
        <v>-1.8730772937190943E-2</v>
      </c>
      <c r="N556">
        <f t="shared" si="333"/>
        <v>3.1725080916977122E-2</v>
      </c>
      <c r="O556">
        <f t="shared" si="334"/>
        <v>1</v>
      </c>
      <c r="P556">
        <f t="shared" si="335"/>
        <v>0</v>
      </c>
      <c r="Q556">
        <f t="shared" si="336"/>
        <v>0</v>
      </c>
      <c r="R556">
        <f t="shared" si="340"/>
        <v>1</v>
      </c>
      <c r="S556">
        <f t="shared" si="341"/>
        <v>0</v>
      </c>
      <c r="T556" s="5">
        <f t="shared" si="337"/>
        <v>0.99254217821744173</v>
      </c>
      <c r="U556" s="5">
        <f t="shared" si="338"/>
        <v>0.99254217821744173</v>
      </c>
      <c r="V556" s="5">
        <f>PRODUCT($T$3:T556)-1</f>
        <v>1.0533361240431844</v>
      </c>
      <c r="W556" s="4">
        <f>PRODUCT($U$3:U556)-1</f>
        <v>1.347344706441671</v>
      </c>
      <c r="X556">
        <f t="shared" si="342"/>
        <v>1.4119976901491915</v>
      </c>
      <c r="Y556" s="1">
        <f t="shared" si="343"/>
        <v>42564</v>
      </c>
      <c r="Z556">
        <f t="shared" si="344"/>
        <v>2.3996221013572239E-2</v>
      </c>
      <c r="AA556" s="6">
        <f t="shared" si="345"/>
        <v>1.0805796836401482E-2</v>
      </c>
      <c r="AB556" s="6">
        <f t="shared" si="346"/>
        <v>2.7975126706936138E-5</v>
      </c>
      <c r="AC556" s="6">
        <f t="shared" si="347"/>
        <v>1.4057737444857166E-2</v>
      </c>
      <c r="AD556" s="6">
        <f t="shared" si="348"/>
        <v>3.3347798249139249E-3</v>
      </c>
      <c r="AE556" s="6">
        <f t="shared" si="349"/>
        <v>1.306140545731882E-2</v>
      </c>
      <c r="AF556" s="6">
        <f t="shared" si="350"/>
        <v>-1.4099293951396197E-3</v>
      </c>
      <c r="AG556" s="6">
        <f t="shared" si="351"/>
        <v>1.2544620215577007E-2</v>
      </c>
      <c r="AH556" s="6">
        <f t="shared" si="352"/>
        <v>1.0686409435878952E-2</v>
      </c>
      <c r="AI556" s="6">
        <f t="shared" si="353"/>
        <v>-7.3894329720959329E-3</v>
      </c>
      <c r="AJ556" s="6">
        <f t="shared" si="354"/>
        <v>-7.4578217825582716E-3</v>
      </c>
      <c r="AK556">
        <f t="shared" si="355"/>
        <v>2.3996221013572239E-2</v>
      </c>
      <c r="AL556" s="6">
        <f t="shared" si="356"/>
        <v>1.0805796836401482E-2</v>
      </c>
      <c r="AM556" s="6">
        <f t="shared" si="357"/>
        <v>2.7975126706936138E-5</v>
      </c>
      <c r="AN556" s="6">
        <f t="shared" si="358"/>
        <v>1.4057737444857166E-2</v>
      </c>
      <c r="AO556" s="6">
        <f t="shared" si="359"/>
        <v>3.3347798249139249E-3</v>
      </c>
      <c r="AP556" s="6">
        <f t="shared" si="360"/>
        <v>1.306140545731882E-2</v>
      </c>
      <c r="AQ556" s="6">
        <f t="shared" si="361"/>
        <v>-1.4099293951396197E-3</v>
      </c>
      <c r="AR556" s="6">
        <f t="shared" si="362"/>
        <v>1.2544620215577007E-2</v>
      </c>
      <c r="AS556" s="6">
        <f t="shared" si="363"/>
        <v>1.0686409435878952E-2</v>
      </c>
      <c r="AT556" s="6">
        <f t="shared" si="364"/>
        <v>-7.3894329720959329E-3</v>
      </c>
      <c r="AU556" s="6">
        <f t="shared" si="365"/>
        <v>-7.4578217825582716E-3</v>
      </c>
      <c r="AV556">
        <f t="shared" si="366"/>
        <v>1</v>
      </c>
      <c r="AW556">
        <f t="shared" si="367"/>
        <v>0</v>
      </c>
      <c r="AX556">
        <f t="shared" si="368"/>
        <v>0</v>
      </c>
    </row>
    <row r="557" spans="1:50" x14ac:dyDescent="0.25">
      <c r="A557" s="1">
        <v>42565</v>
      </c>
      <c r="B557">
        <v>748.85998500000005</v>
      </c>
      <c r="C557">
        <v>749.03997800000002</v>
      </c>
      <c r="D557">
        <v>739.02002000000005</v>
      </c>
      <c r="E557">
        <v>741.20001200000002</v>
      </c>
      <c r="F557">
        <v>741.20001200000002</v>
      </c>
      <c r="G557">
        <v>2390500</v>
      </c>
      <c r="H557" s="2">
        <f t="shared" si="339"/>
        <v>-1.9255793468780924E-3</v>
      </c>
      <c r="I557">
        <f t="shared" si="328"/>
        <v>773.75</v>
      </c>
      <c r="J557">
        <f t="shared" si="329"/>
        <v>728.71997099999999</v>
      </c>
      <c r="K557">
        <f t="shared" si="330"/>
        <v>769.11999500000002</v>
      </c>
      <c r="L557">
        <f t="shared" si="331"/>
        <v>4.391525563008214E-2</v>
      </c>
      <c r="M557">
        <f t="shared" si="332"/>
        <v>-1.6837615755462276E-2</v>
      </c>
      <c r="N557">
        <f t="shared" si="333"/>
        <v>3.7668621894193954E-2</v>
      </c>
      <c r="O557">
        <f t="shared" si="334"/>
        <v>1</v>
      </c>
      <c r="P557">
        <f t="shared" si="335"/>
        <v>0</v>
      </c>
      <c r="Q557">
        <f t="shared" si="336"/>
        <v>0</v>
      </c>
      <c r="R557">
        <f t="shared" si="340"/>
        <v>1</v>
      </c>
      <c r="S557">
        <f t="shared" si="341"/>
        <v>0</v>
      </c>
      <c r="T557" s="5">
        <f t="shared" si="337"/>
        <v>0.99807442065312191</v>
      </c>
      <c r="U557" s="5">
        <f t="shared" si="338"/>
        <v>0.99807442065312191</v>
      </c>
      <c r="V557" s="5">
        <f>PRODUCT($T$3:T557)-1</f>
        <v>1.049382262410528</v>
      </c>
      <c r="W557" s="4">
        <f>PRODUCT($U$3:U557)-1</f>
        <v>1.3428247079549434</v>
      </c>
      <c r="X557">
        <f t="shared" si="342"/>
        <v>1.4073531972123225</v>
      </c>
      <c r="Y557" s="1">
        <f t="shared" si="343"/>
        <v>42565</v>
      </c>
      <c r="Z557">
        <f t="shared" si="344"/>
        <v>1.0805796836401482E-2</v>
      </c>
      <c r="AA557" s="6">
        <f t="shared" si="345"/>
        <v>2.7975126706936138E-5</v>
      </c>
      <c r="AB557" s="6">
        <f t="shared" si="346"/>
        <v>1.4057737444857166E-2</v>
      </c>
      <c r="AC557" s="6">
        <f t="shared" si="347"/>
        <v>3.3347798249139249E-3</v>
      </c>
      <c r="AD557" s="6">
        <f t="shared" si="348"/>
        <v>1.306140545731882E-2</v>
      </c>
      <c r="AE557" s="6">
        <f t="shared" si="349"/>
        <v>-1.4099293951396197E-3</v>
      </c>
      <c r="AF557" s="6">
        <f t="shared" si="350"/>
        <v>1.2544620215577007E-2</v>
      </c>
      <c r="AG557" s="6">
        <f t="shared" si="351"/>
        <v>1.0686409435878952E-2</v>
      </c>
      <c r="AH557" s="6">
        <f t="shared" si="352"/>
        <v>-7.3894329720959329E-3</v>
      </c>
      <c r="AI557" s="6">
        <f t="shared" si="353"/>
        <v>-7.4578217825582716E-3</v>
      </c>
      <c r="AJ557" s="6">
        <f t="shared" si="354"/>
        <v>-1.9255793468780924E-3</v>
      </c>
      <c r="AK557">
        <f t="shared" si="355"/>
        <v>1.0805796836401482E-2</v>
      </c>
      <c r="AL557" s="6">
        <f t="shared" si="356"/>
        <v>2.7975126706936138E-5</v>
      </c>
      <c r="AM557" s="6">
        <f t="shared" si="357"/>
        <v>1.4057737444857166E-2</v>
      </c>
      <c r="AN557" s="6">
        <f t="shared" si="358"/>
        <v>3.3347798249139249E-3</v>
      </c>
      <c r="AO557" s="6">
        <f t="shared" si="359"/>
        <v>1.306140545731882E-2</v>
      </c>
      <c r="AP557" s="6">
        <f t="shared" si="360"/>
        <v>-1.4099293951396197E-3</v>
      </c>
      <c r="AQ557" s="6">
        <f t="shared" si="361"/>
        <v>1.2544620215577007E-2</v>
      </c>
      <c r="AR557" s="6">
        <f t="shared" si="362"/>
        <v>1.0686409435878952E-2</v>
      </c>
      <c r="AS557" s="6">
        <f t="shared" si="363"/>
        <v>-7.3894329720959329E-3</v>
      </c>
      <c r="AT557" s="6">
        <f t="shared" si="364"/>
        <v>-7.4578217825582716E-3</v>
      </c>
      <c r="AU557" s="6">
        <f t="shared" si="365"/>
        <v>-1.9255793468780924E-3</v>
      </c>
      <c r="AV557">
        <f t="shared" si="366"/>
        <v>1</v>
      </c>
      <c r="AW557">
        <f t="shared" si="367"/>
        <v>0</v>
      </c>
      <c r="AX557">
        <f t="shared" si="368"/>
        <v>0</v>
      </c>
    </row>
    <row r="558" spans="1:50" x14ac:dyDescent="0.25">
      <c r="A558" s="1">
        <v>42566</v>
      </c>
      <c r="B558">
        <v>746.54998799999998</v>
      </c>
      <c r="C558">
        <v>746.54998799999998</v>
      </c>
      <c r="D558">
        <v>734.04998799999998</v>
      </c>
      <c r="E558">
        <v>735.44000200000005</v>
      </c>
      <c r="F558">
        <v>735.44000200000005</v>
      </c>
      <c r="G558">
        <v>3121400</v>
      </c>
      <c r="H558" s="2">
        <f t="shared" si="339"/>
        <v>-7.7711952330621337E-3</v>
      </c>
      <c r="I558">
        <f t="shared" si="328"/>
        <v>773.75</v>
      </c>
      <c r="J558">
        <f t="shared" si="329"/>
        <v>728.71997099999999</v>
      </c>
      <c r="K558">
        <f t="shared" si="330"/>
        <v>768.419983</v>
      </c>
      <c r="L558">
        <f t="shared" si="331"/>
        <v>5.2091262231884983E-2</v>
      </c>
      <c r="M558">
        <f t="shared" si="332"/>
        <v>-9.1374292691792647E-3</v>
      </c>
      <c r="N558">
        <f t="shared" si="333"/>
        <v>4.4843877012825217E-2</v>
      </c>
      <c r="O558">
        <f t="shared" si="334"/>
        <v>1</v>
      </c>
      <c r="P558">
        <f t="shared" si="335"/>
        <v>0</v>
      </c>
      <c r="Q558">
        <f t="shared" si="336"/>
        <v>0</v>
      </c>
      <c r="R558">
        <f t="shared" si="340"/>
        <v>1</v>
      </c>
      <c r="S558">
        <f t="shared" si="341"/>
        <v>0</v>
      </c>
      <c r="T558" s="5">
        <f t="shared" si="337"/>
        <v>0.99222880476693787</v>
      </c>
      <c r="U558" s="5">
        <f t="shared" si="338"/>
        <v>0.99222880476693787</v>
      </c>
      <c r="V558" s="5">
        <f>PRODUCT($T$3:T558)-1</f>
        <v>1.0334561127421611</v>
      </c>
      <c r="W558" s="4">
        <f>PRODUCT($U$3:U558)-1</f>
        <v>1.3246181597525837</v>
      </c>
      <c r="X558">
        <f t="shared" si="342"/>
        <v>1.3886451855218493</v>
      </c>
      <c r="Y558" s="1">
        <f t="shared" si="343"/>
        <v>42566</v>
      </c>
      <c r="Z558">
        <f t="shared" si="344"/>
        <v>2.7975126706936138E-5</v>
      </c>
      <c r="AA558" s="6">
        <f t="shared" si="345"/>
        <v>1.4057737444857166E-2</v>
      </c>
      <c r="AB558" s="6">
        <f t="shared" si="346"/>
        <v>3.3347798249139249E-3</v>
      </c>
      <c r="AC558" s="6">
        <f t="shared" si="347"/>
        <v>1.306140545731882E-2</v>
      </c>
      <c r="AD558" s="6">
        <f t="shared" si="348"/>
        <v>-1.4099293951396197E-3</v>
      </c>
      <c r="AE558" s="6">
        <f t="shared" si="349"/>
        <v>1.2544620215577007E-2</v>
      </c>
      <c r="AF558" s="6">
        <f t="shared" si="350"/>
        <v>1.0686409435878952E-2</v>
      </c>
      <c r="AG558" s="6">
        <f t="shared" si="351"/>
        <v>-7.3894329720959329E-3</v>
      </c>
      <c r="AH558" s="6">
        <f t="shared" si="352"/>
        <v>-7.4578217825582716E-3</v>
      </c>
      <c r="AI558" s="6">
        <f t="shared" si="353"/>
        <v>-1.9255793468780924E-3</v>
      </c>
      <c r="AJ558" s="6">
        <f t="shared" si="354"/>
        <v>-7.7711952330621337E-3</v>
      </c>
      <c r="AK558">
        <f t="shared" si="355"/>
        <v>2.7975126706936138E-5</v>
      </c>
      <c r="AL558" s="6">
        <f t="shared" si="356"/>
        <v>1.4057737444857166E-2</v>
      </c>
      <c r="AM558" s="6">
        <f t="shared" si="357"/>
        <v>3.3347798249139249E-3</v>
      </c>
      <c r="AN558" s="6">
        <f t="shared" si="358"/>
        <v>1.306140545731882E-2</v>
      </c>
      <c r="AO558" s="6">
        <f t="shared" si="359"/>
        <v>-1.4099293951396197E-3</v>
      </c>
      <c r="AP558" s="6">
        <f t="shared" si="360"/>
        <v>1.2544620215577007E-2</v>
      </c>
      <c r="AQ558" s="6">
        <f t="shared" si="361"/>
        <v>1.0686409435878952E-2</v>
      </c>
      <c r="AR558" s="6">
        <f t="shared" si="362"/>
        <v>-7.3894329720959329E-3</v>
      </c>
      <c r="AS558" s="6">
        <f t="shared" si="363"/>
        <v>-7.4578217825582716E-3</v>
      </c>
      <c r="AT558" s="6">
        <f t="shared" si="364"/>
        <v>-1.9255793468780924E-3</v>
      </c>
      <c r="AU558" s="6">
        <f t="shared" si="365"/>
        <v>-7.7711952330621337E-3</v>
      </c>
      <c r="AV558">
        <f t="shared" si="366"/>
        <v>1</v>
      </c>
      <c r="AW558">
        <f t="shared" si="367"/>
        <v>0</v>
      </c>
      <c r="AX558">
        <f t="shared" si="368"/>
        <v>0</v>
      </c>
    </row>
    <row r="559" spans="1:50" x14ac:dyDescent="0.25">
      <c r="A559" s="1">
        <v>42569</v>
      </c>
      <c r="B559">
        <v>735.48999000000003</v>
      </c>
      <c r="C559">
        <v>741.59997599999997</v>
      </c>
      <c r="D559">
        <v>728.71997099999999</v>
      </c>
      <c r="E559">
        <v>736.07000700000003</v>
      </c>
      <c r="F559">
        <v>736.07000700000003</v>
      </c>
      <c r="G559">
        <v>2954900</v>
      </c>
      <c r="H559" s="2">
        <f t="shared" si="339"/>
        <v>8.5663684092063264E-4</v>
      </c>
      <c r="I559">
        <f t="shared" si="328"/>
        <v>773.75</v>
      </c>
      <c r="J559">
        <f t="shared" si="329"/>
        <v>732.30999799999995</v>
      </c>
      <c r="K559">
        <f t="shared" si="330"/>
        <v>767.71002199999998</v>
      </c>
      <c r="L559">
        <f t="shared" si="331"/>
        <v>5.1190773488478669E-2</v>
      </c>
      <c r="M559">
        <f t="shared" si="332"/>
        <v>-5.1082219955201902E-3</v>
      </c>
      <c r="N559">
        <f t="shared" si="333"/>
        <v>4.2985062153197973E-2</v>
      </c>
      <c r="O559">
        <f t="shared" si="334"/>
        <v>1</v>
      </c>
      <c r="P559">
        <f t="shared" si="335"/>
        <v>0</v>
      </c>
      <c r="Q559">
        <f t="shared" si="336"/>
        <v>0</v>
      </c>
      <c r="R559">
        <f t="shared" si="340"/>
        <v>1</v>
      </c>
      <c r="S559">
        <f t="shared" si="341"/>
        <v>0</v>
      </c>
      <c r="T559" s="5">
        <f t="shared" si="337"/>
        <v>1.0008566368409206</v>
      </c>
      <c r="U559" s="5">
        <f t="shared" si="338"/>
        <v>1.0008566368409206</v>
      </c>
      <c r="V559" s="5">
        <f>PRODUCT($T$3:T559)-1</f>
        <v>1.0351980461627313</v>
      </c>
      <c r="W559" s="4">
        <f>PRODUCT($U$3:U559)-1</f>
        <v>1.3266095133093008</v>
      </c>
      <c r="X559">
        <f t="shared" si="342"/>
        <v>1.3906913869876556</v>
      </c>
      <c r="Y559" s="1">
        <f t="shared" si="343"/>
        <v>42569</v>
      </c>
      <c r="Z559">
        <f t="shared" si="344"/>
        <v>1.4057737444857166E-2</v>
      </c>
      <c r="AA559" s="6">
        <f t="shared" si="345"/>
        <v>3.3347798249139249E-3</v>
      </c>
      <c r="AB559" s="6">
        <f t="shared" si="346"/>
        <v>1.306140545731882E-2</v>
      </c>
      <c r="AC559" s="6">
        <f t="shared" si="347"/>
        <v>-1.4099293951396197E-3</v>
      </c>
      <c r="AD559" s="6">
        <f t="shared" si="348"/>
        <v>1.2544620215577007E-2</v>
      </c>
      <c r="AE559" s="6">
        <f t="shared" si="349"/>
        <v>1.0686409435878952E-2</v>
      </c>
      <c r="AF559" s="6">
        <f t="shared" si="350"/>
        <v>-7.3894329720959329E-3</v>
      </c>
      <c r="AG559" s="6">
        <f t="shared" si="351"/>
        <v>-7.4578217825582716E-3</v>
      </c>
      <c r="AH559" s="6">
        <f t="shared" si="352"/>
        <v>-1.9255793468780924E-3</v>
      </c>
      <c r="AI559" s="6">
        <f t="shared" si="353"/>
        <v>-7.7711952330621337E-3</v>
      </c>
      <c r="AJ559" s="6">
        <f t="shared" si="354"/>
        <v>8.5663684092063264E-4</v>
      </c>
      <c r="AK559">
        <f t="shared" si="355"/>
        <v>1.4057737444857166E-2</v>
      </c>
      <c r="AL559" s="6">
        <f t="shared" si="356"/>
        <v>3.3347798249139249E-3</v>
      </c>
      <c r="AM559" s="6">
        <f t="shared" si="357"/>
        <v>1.306140545731882E-2</v>
      </c>
      <c r="AN559" s="6">
        <f t="shared" si="358"/>
        <v>-1.4099293951396197E-3</v>
      </c>
      <c r="AO559" s="6">
        <f t="shared" si="359"/>
        <v>1.2544620215577007E-2</v>
      </c>
      <c r="AP559" s="6">
        <f t="shared" si="360"/>
        <v>1.0686409435878952E-2</v>
      </c>
      <c r="AQ559" s="6">
        <f t="shared" si="361"/>
        <v>-7.3894329720959329E-3</v>
      </c>
      <c r="AR559" s="6">
        <f t="shared" si="362"/>
        <v>-7.4578217825582716E-3</v>
      </c>
      <c r="AS559" s="6">
        <f t="shared" si="363"/>
        <v>-1.9255793468780924E-3</v>
      </c>
      <c r="AT559" s="6">
        <f t="shared" si="364"/>
        <v>-7.7711952330621337E-3</v>
      </c>
      <c r="AU559" s="6">
        <f t="shared" si="365"/>
        <v>8.5663684092063264E-4</v>
      </c>
      <c r="AV559">
        <f t="shared" si="366"/>
        <v>1</v>
      </c>
      <c r="AW559">
        <f t="shared" si="367"/>
        <v>0</v>
      </c>
      <c r="AX559">
        <f t="shared" si="368"/>
        <v>0</v>
      </c>
    </row>
    <row r="560" spans="1:50" x14ac:dyDescent="0.25">
      <c r="A560" s="1">
        <v>42570</v>
      </c>
      <c r="B560">
        <v>732.5</v>
      </c>
      <c r="C560">
        <v>743.330017</v>
      </c>
      <c r="D560">
        <v>732.30999799999995</v>
      </c>
      <c r="E560">
        <v>739.95001200000002</v>
      </c>
      <c r="F560">
        <v>739.95001200000002</v>
      </c>
      <c r="G560">
        <v>2216800</v>
      </c>
      <c r="H560" s="2">
        <f t="shared" si="339"/>
        <v>5.2712445325868718E-3</v>
      </c>
      <c r="I560">
        <f t="shared" si="328"/>
        <v>773.75</v>
      </c>
      <c r="J560">
        <f t="shared" si="329"/>
        <v>732.75</v>
      </c>
      <c r="K560">
        <f t="shared" si="330"/>
        <v>763.82000700000003</v>
      </c>
      <c r="L560">
        <f t="shared" si="331"/>
        <v>4.5678745120420361E-2</v>
      </c>
      <c r="M560">
        <f t="shared" si="332"/>
        <v>-9.7304032478345848E-3</v>
      </c>
      <c r="N560">
        <f t="shared" si="333"/>
        <v>3.2258929134256098E-2</v>
      </c>
      <c r="O560">
        <f t="shared" si="334"/>
        <v>1</v>
      </c>
      <c r="P560">
        <f t="shared" si="335"/>
        <v>0</v>
      </c>
      <c r="Q560">
        <f t="shared" si="336"/>
        <v>0</v>
      </c>
      <c r="R560">
        <f t="shared" si="340"/>
        <v>1</v>
      </c>
      <c r="S560">
        <f t="shared" si="341"/>
        <v>0</v>
      </c>
      <c r="T560" s="5">
        <f t="shared" si="337"/>
        <v>1.0052712445325869</v>
      </c>
      <c r="U560" s="5">
        <f t="shared" si="338"/>
        <v>1.0052712445325869</v>
      </c>
      <c r="V560" s="5">
        <f>PRODUCT($T$3:T560)-1</f>
        <v>1.045926072736298</v>
      </c>
      <c r="W560" s="4">
        <f>PRODUCT($U$3:U560)-1</f>
        <v>1.3388736409857969</v>
      </c>
      <c r="X560">
        <f t="shared" si="342"/>
        <v>1.4032933058904167</v>
      </c>
      <c r="Y560" s="1">
        <f t="shared" si="343"/>
        <v>42570</v>
      </c>
      <c r="Z560">
        <f t="shared" si="344"/>
        <v>3.3347798249139249E-3</v>
      </c>
      <c r="AA560" s="6">
        <f t="shared" si="345"/>
        <v>1.306140545731882E-2</v>
      </c>
      <c r="AB560" s="6">
        <f t="shared" si="346"/>
        <v>-1.4099293951396197E-3</v>
      </c>
      <c r="AC560" s="6">
        <f t="shared" si="347"/>
        <v>1.2544620215577007E-2</v>
      </c>
      <c r="AD560" s="6">
        <f t="shared" si="348"/>
        <v>1.0686409435878952E-2</v>
      </c>
      <c r="AE560" s="6">
        <f t="shared" si="349"/>
        <v>-7.3894329720959329E-3</v>
      </c>
      <c r="AF560" s="6">
        <f t="shared" si="350"/>
        <v>-7.4578217825582716E-3</v>
      </c>
      <c r="AG560" s="6">
        <f t="shared" si="351"/>
        <v>-1.9255793468780924E-3</v>
      </c>
      <c r="AH560" s="6">
        <f t="shared" si="352"/>
        <v>-7.7711952330621337E-3</v>
      </c>
      <c r="AI560" s="6">
        <f t="shared" si="353"/>
        <v>8.5663684092063264E-4</v>
      </c>
      <c r="AJ560" s="6">
        <f t="shared" si="354"/>
        <v>5.2712445325868718E-3</v>
      </c>
      <c r="AK560">
        <f t="shared" si="355"/>
        <v>3.3347798249139249E-3</v>
      </c>
      <c r="AL560" s="6">
        <f t="shared" si="356"/>
        <v>1.306140545731882E-2</v>
      </c>
      <c r="AM560" s="6">
        <f t="shared" si="357"/>
        <v>-1.4099293951396197E-3</v>
      </c>
      <c r="AN560" s="6">
        <f t="shared" si="358"/>
        <v>1.2544620215577007E-2</v>
      </c>
      <c r="AO560" s="6">
        <f t="shared" si="359"/>
        <v>1.0686409435878952E-2</v>
      </c>
      <c r="AP560" s="6">
        <f t="shared" si="360"/>
        <v>-7.3894329720959329E-3</v>
      </c>
      <c r="AQ560" s="6">
        <f t="shared" si="361"/>
        <v>-7.4578217825582716E-3</v>
      </c>
      <c r="AR560" s="6">
        <f t="shared" si="362"/>
        <v>-1.9255793468780924E-3</v>
      </c>
      <c r="AS560" s="6">
        <f t="shared" si="363"/>
        <v>-7.7711952330621337E-3</v>
      </c>
      <c r="AT560" s="6">
        <f t="shared" si="364"/>
        <v>8.5663684092063264E-4</v>
      </c>
      <c r="AU560" s="6">
        <f t="shared" si="365"/>
        <v>5.2712445325868718E-3</v>
      </c>
      <c r="AV560">
        <f t="shared" si="366"/>
        <v>1</v>
      </c>
      <c r="AW560">
        <f t="shared" si="367"/>
        <v>0</v>
      </c>
      <c r="AX560">
        <f t="shared" si="368"/>
        <v>0</v>
      </c>
    </row>
    <row r="561" spans="1:50" x14ac:dyDescent="0.25">
      <c r="A561" s="1">
        <v>42571</v>
      </c>
      <c r="B561">
        <v>744</v>
      </c>
      <c r="C561">
        <v>746.25</v>
      </c>
      <c r="D561">
        <v>740.70001200000002</v>
      </c>
      <c r="E561">
        <v>745.71997099999999</v>
      </c>
      <c r="F561">
        <v>745.71997099999999</v>
      </c>
      <c r="G561">
        <v>2214000</v>
      </c>
      <c r="H561" s="2">
        <f t="shared" si="339"/>
        <v>7.7977686417012304E-3</v>
      </c>
      <c r="I561">
        <f t="shared" si="328"/>
        <v>773.75</v>
      </c>
      <c r="J561">
        <f t="shared" si="329"/>
        <v>732.75</v>
      </c>
      <c r="K561">
        <f t="shared" si="330"/>
        <v>759.20001200000002</v>
      </c>
      <c r="L561">
        <f t="shared" si="331"/>
        <v>3.7587874926310771E-2</v>
      </c>
      <c r="M561">
        <f t="shared" si="332"/>
        <v>-1.7392548817765197E-2</v>
      </c>
      <c r="N561">
        <f t="shared" si="333"/>
        <v>1.8076545518719955E-2</v>
      </c>
      <c r="O561">
        <f t="shared" si="334"/>
        <v>1</v>
      </c>
      <c r="P561">
        <f t="shared" si="335"/>
        <v>0</v>
      </c>
      <c r="Q561">
        <f t="shared" si="336"/>
        <v>0</v>
      </c>
      <c r="R561">
        <f t="shared" si="340"/>
        <v>1</v>
      </c>
      <c r="S561">
        <f t="shared" si="341"/>
        <v>0</v>
      </c>
      <c r="T561" s="5">
        <f t="shared" si="337"/>
        <v>1.0077977686417012</v>
      </c>
      <c r="U561" s="5">
        <f t="shared" si="338"/>
        <v>1.0077977686417012</v>
      </c>
      <c r="V561" s="5">
        <f>PRODUCT($T$3:T561)-1</f>
        <v>1.0618797309095203</v>
      </c>
      <c r="W561" s="4">
        <f>PRODUCT($U$3:U561)-1</f>
        <v>1.3571116365203775</v>
      </c>
      <c r="X561">
        <f t="shared" si="342"/>
        <v>1.4220336310678992</v>
      </c>
      <c r="Y561" s="1">
        <f t="shared" si="343"/>
        <v>42571</v>
      </c>
      <c r="Z561">
        <f t="shared" si="344"/>
        <v>1.306140545731882E-2</v>
      </c>
      <c r="AA561" s="6">
        <f t="shared" si="345"/>
        <v>-1.4099293951396197E-3</v>
      </c>
      <c r="AB561" s="6">
        <f t="shared" si="346"/>
        <v>1.2544620215577007E-2</v>
      </c>
      <c r="AC561" s="6">
        <f t="shared" si="347"/>
        <v>1.0686409435878952E-2</v>
      </c>
      <c r="AD561" s="6">
        <f t="shared" si="348"/>
        <v>-7.3894329720959329E-3</v>
      </c>
      <c r="AE561" s="6">
        <f t="shared" si="349"/>
        <v>-7.4578217825582716E-3</v>
      </c>
      <c r="AF561" s="6">
        <f t="shared" si="350"/>
        <v>-1.9255793468780924E-3</v>
      </c>
      <c r="AG561" s="6">
        <f t="shared" si="351"/>
        <v>-7.7711952330621337E-3</v>
      </c>
      <c r="AH561" s="6">
        <f t="shared" si="352"/>
        <v>8.5663684092063264E-4</v>
      </c>
      <c r="AI561" s="6">
        <f t="shared" si="353"/>
        <v>5.2712445325868718E-3</v>
      </c>
      <c r="AJ561" s="6">
        <f t="shared" si="354"/>
        <v>7.7977686417012304E-3</v>
      </c>
      <c r="AK561">
        <f t="shared" si="355"/>
        <v>1.306140545731882E-2</v>
      </c>
      <c r="AL561" s="6">
        <f t="shared" si="356"/>
        <v>-1.4099293951396197E-3</v>
      </c>
      <c r="AM561" s="6">
        <f t="shared" si="357"/>
        <v>1.2544620215577007E-2</v>
      </c>
      <c r="AN561" s="6">
        <f t="shared" si="358"/>
        <v>1.0686409435878952E-2</v>
      </c>
      <c r="AO561" s="6">
        <f t="shared" si="359"/>
        <v>-7.3894329720959329E-3</v>
      </c>
      <c r="AP561" s="6">
        <f t="shared" si="360"/>
        <v>-7.4578217825582716E-3</v>
      </c>
      <c r="AQ561" s="6">
        <f t="shared" si="361"/>
        <v>-1.9255793468780924E-3</v>
      </c>
      <c r="AR561" s="6">
        <f t="shared" si="362"/>
        <v>-7.7711952330621337E-3</v>
      </c>
      <c r="AS561" s="6">
        <f t="shared" si="363"/>
        <v>8.5663684092063264E-4</v>
      </c>
      <c r="AT561" s="6">
        <f t="shared" si="364"/>
        <v>5.2712445325868718E-3</v>
      </c>
      <c r="AU561" s="6">
        <f t="shared" si="365"/>
        <v>7.7977686417012304E-3</v>
      </c>
      <c r="AV561">
        <f t="shared" si="366"/>
        <v>1</v>
      </c>
      <c r="AW561">
        <f t="shared" si="367"/>
        <v>0</v>
      </c>
      <c r="AX561">
        <f t="shared" si="368"/>
        <v>0</v>
      </c>
    </row>
    <row r="562" spans="1:50" x14ac:dyDescent="0.25">
      <c r="A562" s="1">
        <v>42572</v>
      </c>
      <c r="B562">
        <v>747.5</v>
      </c>
      <c r="C562">
        <v>749.35998500000005</v>
      </c>
      <c r="D562">
        <v>742.78997800000002</v>
      </c>
      <c r="E562">
        <v>744.42999299999997</v>
      </c>
      <c r="F562">
        <v>744.42999299999997</v>
      </c>
      <c r="G562">
        <v>2317100</v>
      </c>
      <c r="H562" s="2">
        <f t="shared" si="339"/>
        <v>-1.7298423673302032E-3</v>
      </c>
      <c r="I562">
        <f t="shared" si="328"/>
        <v>773.75</v>
      </c>
      <c r="J562">
        <f t="shared" si="329"/>
        <v>732.75</v>
      </c>
      <c r="K562">
        <f t="shared" si="330"/>
        <v>760.59997599999997</v>
      </c>
      <c r="L562">
        <f t="shared" si="331"/>
        <v>3.9385848603227913E-2</v>
      </c>
      <c r="M562">
        <f t="shared" si="332"/>
        <v>-1.5689847413227431E-2</v>
      </c>
      <c r="N562">
        <f t="shared" si="333"/>
        <v>2.1721294348762132E-2</v>
      </c>
      <c r="O562">
        <f t="shared" si="334"/>
        <v>1</v>
      </c>
      <c r="P562">
        <f t="shared" si="335"/>
        <v>0</v>
      </c>
      <c r="Q562">
        <f t="shared" si="336"/>
        <v>0</v>
      </c>
      <c r="R562">
        <f t="shared" si="340"/>
        <v>1</v>
      </c>
      <c r="S562">
        <f t="shared" si="341"/>
        <v>0</v>
      </c>
      <c r="T562" s="5">
        <f t="shared" si="337"/>
        <v>0.9982701576326698</v>
      </c>
      <c r="U562" s="5">
        <f t="shared" si="338"/>
        <v>0.9982701576326698</v>
      </c>
      <c r="V562" s="5">
        <f>PRODUCT($T$3:T562)-1</f>
        <v>1.0583130039946536</v>
      </c>
      <c r="W562" s="4">
        <f>PRODUCT($U$3:U562)-1</f>
        <v>1.3530342049469977</v>
      </c>
      <c r="X562">
        <f t="shared" si="342"/>
        <v>1.4178438946777794</v>
      </c>
      <c r="Y562" s="1">
        <f t="shared" si="343"/>
        <v>42572</v>
      </c>
      <c r="Z562">
        <f t="shared" si="344"/>
        <v>-1.4099293951396197E-3</v>
      </c>
      <c r="AA562" s="6">
        <f t="shared" si="345"/>
        <v>1.2544620215577007E-2</v>
      </c>
      <c r="AB562" s="6">
        <f t="shared" si="346"/>
        <v>1.0686409435878952E-2</v>
      </c>
      <c r="AC562" s="6">
        <f t="shared" si="347"/>
        <v>-7.3894329720959329E-3</v>
      </c>
      <c r="AD562" s="6">
        <f t="shared" si="348"/>
        <v>-7.4578217825582716E-3</v>
      </c>
      <c r="AE562" s="6">
        <f t="shared" si="349"/>
        <v>-1.9255793468780924E-3</v>
      </c>
      <c r="AF562" s="6">
        <f t="shared" si="350"/>
        <v>-7.7711952330621337E-3</v>
      </c>
      <c r="AG562" s="6">
        <f t="shared" si="351"/>
        <v>8.5663684092063264E-4</v>
      </c>
      <c r="AH562" s="6">
        <f t="shared" si="352"/>
        <v>5.2712445325868718E-3</v>
      </c>
      <c r="AI562" s="6">
        <f t="shared" si="353"/>
        <v>7.7977686417012304E-3</v>
      </c>
      <c r="AJ562" s="6">
        <f t="shared" si="354"/>
        <v>-1.7298423673302032E-3</v>
      </c>
      <c r="AK562">
        <f t="shared" si="355"/>
        <v>-1.4099293951396197E-3</v>
      </c>
      <c r="AL562" s="6">
        <f t="shared" si="356"/>
        <v>1.2544620215577007E-2</v>
      </c>
      <c r="AM562" s="6">
        <f t="shared" si="357"/>
        <v>1.0686409435878952E-2</v>
      </c>
      <c r="AN562" s="6">
        <f t="shared" si="358"/>
        <v>-7.3894329720959329E-3</v>
      </c>
      <c r="AO562" s="6">
        <f t="shared" si="359"/>
        <v>-7.4578217825582716E-3</v>
      </c>
      <c r="AP562" s="6">
        <f t="shared" si="360"/>
        <v>-1.9255793468780924E-3</v>
      </c>
      <c r="AQ562" s="6">
        <f t="shared" si="361"/>
        <v>-7.7711952330621337E-3</v>
      </c>
      <c r="AR562" s="6">
        <f t="shared" si="362"/>
        <v>8.5663684092063264E-4</v>
      </c>
      <c r="AS562" s="6">
        <f t="shared" si="363"/>
        <v>5.2712445325868718E-3</v>
      </c>
      <c r="AT562" s="6">
        <f t="shared" si="364"/>
        <v>7.7977686417012304E-3</v>
      </c>
      <c r="AU562" s="6">
        <f t="shared" si="365"/>
        <v>-1.7298423673302032E-3</v>
      </c>
      <c r="AV562">
        <f t="shared" si="366"/>
        <v>1</v>
      </c>
      <c r="AW562">
        <f t="shared" si="367"/>
        <v>0</v>
      </c>
      <c r="AX562">
        <f t="shared" si="368"/>
        <v>0</v>
      </c>
    </row>
    <row r="563" spans="1:50" x14ac:dyDescent="0.25">
      <c r="A563" s="1">
        <v>42573</v>
      </c>
      <c r="B563">
        <v>747.78997800000002</v>
      </c>
      <c r="C563">
        <v>751.28002900000001</v>
      </c>
      <c r="D563">
        <v>743.53002900000001</v>
      </c>
      <c r="E563">
        <v>744.85998500000005</v>
      </c>
      <c r="F563">
        <v>744.85998500000005</v>
      </c>
      <c r="G563">
        <v>2277700</v>
      </c>
      <c r="H563" s="2">
        <f t="shared" si="339"/>
        <v>5.77612406866157E-4</v>
      </c>
      <c r="I563">
        <f t="shared" si="328"/>
        <v>773.75</v>
      </c>
      <c r="J563">
        <f t="shared" si="329"/>
        <v>732.75</v>
      </c>
      <c r="K563">
        <f t="shared" si="330"/>
        <v>756.89001499999995</v>
      </c>
      <c r="L563">
        <f t="shared" si="331"/>
        <v>3.8785833017999982E-2</v>
      </c>
      <c r="M563">
        <f t="shared" si="332"/>
        <v>-1.6258068957751948E-2</v>
      </c>
      <c r="N563">
        <f t="shared" si="333"/>
        <v>1.6150726636227963E-2</v>
      </c>
      <c r="O563">
        <f t="shared" si="334"/>
        <v>1</v>
      </c>
      <c r="P563">
        <f t="shared" si="335"/>
        <v>0</v>
      </c>
      <c r="Q563">
        <f t="shared" si="336"/>
        <v>0</v>
      </c>
      <c r="R563">
        <f t="shared" si="340"/>
        <v>1</v>
      </c>
      <c r="S563">
        <f t="shared" si="341"/>
        <v>0</v>
      </c>
      <c r="T563" s="5">
        <f t="shared" si="337"/>
        <v>1.0005776124068662</v>
      </c>
      <c r="U563" s="5">
        <f t="shared" si="338"/>
        <v>1.0005776124068662</v>
      </c>
      <c r="V563" s="5">
        <f>PRODUCT($T$3:T563)-1</f>
        <v>1.0595019111229749</v>
      </c>
      <c r="W563" s="4">
        <f>PRODUCT($U$3:U563)-1</f>
        <v>1.3543933466975555</v>
      </c>
      <c r="X563">
        <f t="shared" si="342"/>
        <v>1.419240471309211</v>
      </c>
      <c r="Y563" s="1">
        <f t="shared" si="343"/>
        <v>42573</v>
      </c>
      <c r="Z563">
        <f t="shared" si="344"/>
        <v>1.2544620215577007E-2</v>
      </c>
      <c r="AA563" s="6">
        <f t="shared" si="345"/>
        <v>1.0686409435878952E-2</v>
      </c>
      <c r="AB563" s="6">
        <f t="shared" si="346"/>
        <v>-7.3894329720959329E-3</v>
      </c>
      <c r="AC563" s="6">
        <f t="shared" si="347"/>
        <v>-7.4578217825582716E-3</v>
      </c>
      <c r="AD563" s="6">
        <f t="shared" si="348"/>
        <v>-1.9255793468780924E-3</v>
      </c>
      <c r="AE563" s="6">
        <f t="shared" si="349"/>
        <v>-7.7711952330621337E-3</v>
      </c>
      <c r="AF563" s="6">
        <f t="shared" si="350"/>
        <v>8.5663684092063264E-4</v>
      </c>
      <c r="AG563" s="6">
        <f t="shared" si="351"/>
        <v>5.2712445325868718E-3</v>
      </c>
      <c r="AH563" s="6">
        <f t="shared" si="352"/>
        <v>7.7977686417012304E-3</v>
      </c>
      <c r="AI563" s="6">
        <f t="shared" si="353"/>
        <v>-1.7298423673302032E-3</v>
      </c>
      <c r="AJ563" s="6">
        <f t="shared" si="354"/>
        <v>5.77612406866157E-4</v>
      </c>
      <c r="AK563">
        <f t="shared" si="355"/>
        <v>1.2544620215577007E-2</v>
      </c>
      <c r="AL563" s="6">
        <f t="shared" si="356"/>
        <v>1.0686409435878952E-2</v>
      </c>
      <c r="AM563" s="6">
        <f t="shared" si="357"/>
        <v>-7.3894329720959329E-3</v>
      </c>
      <c r="AN563" s="6">
        <f t="shared" si="358"/>
        <v>-7.4578217825582716E-3</v>
      </c>
      <c r="AO563" s="6">
        <f t="shared" si="359"/>
        <v>-1.9255793468780924E-3</v>
      </c>
      <c r="AP563" s="6">
        <f t="shared" si="360"/>
        <v>-7.7711952330621337E-3</v>
      </c>
      <c r="AQ563" s="6">
        <f t="shared" si="361"/>
        <v>8.5663684092063264E-4</v>
      </c>
      <c r="AR563" s="6">
        <f t="shared" si="362"/>
        <v>5.2712445325868718E-3</v>
      </c>
      <c r="AS563" s="6">
        <f t="shared" si="363"/>
        <v>7.7977686417012304E-3</v>
      </c>
      <c r="AT563" s="6">
        <f t="shared" si="364"/>
        <v>-1.7298423673302032E-3</v>
      </c>
      <c r="AU563" s="6">
        <f t="shared" si="365"/>
        <v>5.77612406866157E-4</v>
      </c>
      <c r="AV563">
        <f t="shared" si="366"/>
        <v>1</v>
      </c>
      <c r="AW563">
        <f t="shared" si="367"/>
        <v>0</v>
      </c>
      <c r="AX563">
        <f t="shared" si="368"/>
        <v>0</v>
      </c>
    </row>
    <row r="564" spans="1:50" x14ac:dyDescent="0.25">
      <c r="A564" s="1">
        <v>42576</v>
      </c>
      <c r="B564">
        <v>746.54998799999998</v>
      </c>
      <c r="C564">
        <v>748.5</v>
      </c>
      <c r="D564">
        <v>735.34997599999997</v>
      </c>
      <c r="E564">
        <v>739.60998500000005</v>
      </c>
      <c r="F564">
        <v>739.60998500000005</v>
      </c>
      <c r="G564">
        <v>2679300</v>
      </c>
      <c r="H564" s="2">
        <f t="shared" si="339"/>
        <v>-7.0483045212853535E-3</v>
      </c>
      <c r="I564">
        <f t="shared" si="328"/>
        <v>773.75</v>
      </c>
      <c r="J564">
        <f t="shared" si="329"/>
        <v>732.75</v>
      </c>
      <c r="K564">
        <f t="shared" si="330"/>
        <v>752.09997599999997</v>
      </c>
      <c r="L564">
        <f t="shared" si="331"/>
        <v>4.6159483636500687E-2</v>
      </c>
      <c r="M564">
        <f t="shared" si="332"/>
        <v>-9.2751384366451806E-3</v>
      </c>
      <c r="N564">
        <f t="shared" si="333"/>
        <v>1.6887266604438622E-2</v>
      </c>
      <c r="O564">
        <f t="shared" si="334"/>
        <v>1</v>
      </c>
      <c r="P564">
        <f t="shared" si="335"/>
        <v>0</v>
      </c>
      <c r="Q564">
        <f t="shared" si="336"/>
        <v>0</v>
      </c>
      <c r="R564">
        <f t="shared" si="340"/>
        <v>1</v>
      </c>
      <c r="S564">
        <f t="shared" si="341"/>
        <v>0</v>
      </c>
      <c r="T564" s="5">
        <f t="shared" si="337"/>
        <v>0.99295169547871465</v>
      </c>
      <c r="U564" s="5">
        <f t="shared" si="338"/>
        <v>0.99295169547871465</v>
      </c>
      <c r="V564" s="5">
        <f>PRODUCT($T$3:T564)-1</f>
        <v>1.0449859144912108</v>
      </c>
      <c r="W564" s="4">
        <f>PRODUCT($U$3:U564)-1</f>
        <v>1.3377988654271431</v>
      </c>
      <c r="X564">
        <f t="shared" si="342"/>
        <v>1.4021889277572059</v>
      </c>
      <c r="Y564" s="1">
        <f t="shared" si="343"/>
        <v>42576</v>
      </c>
      <c r="Z564">
        <f t="shared" si="344"/>
        <v>1.0686409435878952E-2</v>
      </c>
      <c r="AA564" s="6">
        <f t="shared" si="345"/>
        <v>-7.3894329720959329E-3</v>
      </c>
      <c r="AB564" s="6">
        <f t="shared" si="346"/>
        <v>-7.4578217825582716E-3</v>
      </c>
      <c r="AC564" s="6">
        <f t="shared" si="347"/>
        <v>-1.9255793468780924E-3</v>
      </c>
      <c r="AD564" s="6">
        <f t="shared" si="348"/>
        <v>-7.7711952330621337E-3</v>
      </c>
      <c r="AE564" s="6">
        <f t="shared" si="349"/>
        <v>8.5663684092063264E-4</v>
      </c>
      <c r="AF564" s="6">
        <f t="shared" si="350"/>
        <v>5.2712445325868718E-3</v>
      </c>
      <c r="AG564" s="6">
        <f t="shared" si="351"/>
        <v>7.7977686417012304E-3</v>
      </c>
      <c r="AH564" s="6">
        <f t="shared" si="352"/>
        <v>-1.7298423673302032E-3</v>
      </c>
      <c r="AI564" s="6">
        <f t="shared" si="353"/>
        <v>5.77612406866157E-4</v>
      </c>
      <c r="AJ564" s="6">
        <f t="shared" si="354"/>
        <v>-7.0483045212853535E-3</v>
      </c>
      <c r="AK564">
        <f t="shared" si="355"/>
        <v>1.0686409435878952E-2</v>
      </c>
      <c r="AL564" s="6">
        <f t="shared" si="356"/>
        <v>-7.3894329720959329E-3</v>
      </c>
      <c r="AM564" s="6">
        <f t="shared" si="357"/>
        <v>-7.4578217825582716E-3</v>
      </c>
      <c r="AN564" s="6">
        <f t="shared" si="358"/>
        <v>-1.9255793468780924E-3</v>
      </c>
      <c r="AO564" s="6">
        <f t="shared" si="359"/>
        <v>-7.7711952330621337E-3</v>
      </c>
      <c r="AP564" s="6">
        <f t="shared" si="360"/>
        <v>8.5663684092063264E-4</v>
      </c>
      <c r="AQ564" s="6">
        <f t="shared" si="361"/>
        <v>5.2712445325868718E-3</v>
      </c>
      <c r="AR564" s="6">
        <f t="shared" si="362"/>
        <v>7.7977686417012304E-3</v>
      </c>
      <c r="AS564" s="6">
        <f t="shared" si="363"/>
        <v>-1.7298423673302032E-3</v>
      </c>
      <c r="AT564" s="6">
        <f t="shared" si="364"/>
        <v>5.77612406866157E-4</v>
      </c>
      <c r="AU564" s="6">
        <f t="shared" si="365"/>
        <v>-7.0483045212853535E-3</v>
      </c>
      <c r="AV564">
        <f t="shared" si="366"/>
        <v>1</v>
      </c>
      <c r="AW564">
        <f t="shared" si="367"/>
        <v>0</v>
      </c>
      <c r="AX564">
        <f t="shared" si="368"/>
        <v>0</v>
      </c>
    </row>
    <row r="565" spans="1:50" x14ac:dyDescent="0.25">
      <c r="A565" s="1">
        <v>42577</v>
      </c>
      <c r="B565">
        <v>742.71002199999998</v>
      </c>
      <c r="C565">
        <v>743.13000499999998</v>
      </c>
      <c r="D565">
        <v>732.75</v>
      </c>
      <c r="E565">
        <v>735.59002699999996</v>
      </c>
      <c r="F565">
        <v>735.59002699999996</v>
      </c>
      <c r="G565">
        <v>2529700</v>
      </c>
      <c r="H565" s="2">
        <f t="shared" si="339"/>
        <v>-5.4352403043883557E-3</v>
      </c>
      <c r="I565">
        <f t="shared" si="328"/>
        <v>773.75</v>
      </c>
      <c r="J565">
        <f t="shared" si="329"/>
        <v>733.85998500000005</v>
      </c>
      <c r="K565">
        <f t="shared" si="330"/>
        <v>761</v>
      </c>
      <c r="L565">
        <f t="shared" si="331"/>
        <v>5.1876686196562716E-2</v>
      </c>
      <c r="M565">
        <f t="shared" si="332"/>
        <v>-2.3519106248023336E-3</v>
      </c>
      <c r="N565">
        <f t="shared" si="333"/>
        <v>3.4543661642111978E-2</v>
      </c>
      <c r="O565">
        <f t="shared" si="334"/>
        <v>1</v>
      </c>
      <c r="P565">
        <f t="shared" si="335"/>
        <v>0</v>
      </c>
      <c r="Q565">
        <f t="shared" si="336"/>
        <v>0</v>
      </c>
      <c r="R565">
        <f t="shared" si="340"/>
        <v>1</v>
      </c>
      <c r="S565">
        <f t="shared" si="341"/>
        <v>0</v>
      </c>
      <c r="T565" s="5">
        <f t="shared" si="337"/>
        <v>0.99456475969561164</v>
      </c>
      <c r="U565" s="5">
        <f t="shared" si="338"/>
        <v>0.99456475969561164</v>
      </c>
      <c r="V565" s="5">
        <f>PRODUCT($T$3:T565)-1</f>
        <v>1.0338709246268616</v>
      </c>
      <c r="W565" s="4">
        <f>PRODUCT($U$3:U565)-1</f>
        <v>1.3250923668102201</v>
      </c>
      <c r="X565">
        <f t="shared" si="342"/>
        <v>1.3891324536783043</v>
      </c>
      <c r="Y565" s="1">
        <f t="shared" si="343"/>
        <v>42577</v>
      </c>
      <c r="Z565">
        <f t="shared" si="344"/>
        <v>-7.3894329720959329E-3</v>
      </c>
      <c r="AA565" s="6">
        <f t="shared" si="345"/>
        <v>-7.4578217825582716E-3</v>
      </c>
      <c r="AB565" s="6">
        <f t="shared" si="346"/>
        <v>-1.9255793468780924E-3</v>
      </c>
      <c r="AC565" s="6">
        <f t="shared" si="347"/>
        <v>-7.7711952330621337E-3</v>
      </c>
      <c r="AD565" s="6">
        <f t="shared" si="348"/>
        <v>8.5663684092063264E-4</v>
      </c>
      <c r="AE565" s="6">
        <f t="shared" si="349"/>
        <v>5.2712445325868718E-3</v>
      </c>
      <c r="AF565" s="6">
        <f t="shared" si="350"/>
        <v>7.7977686417012304E-3</v>
      </c>
      <c r="AG565" s="6">
        <f t="shared" si="351"/>
        <v>-1.7298423673302032E-3</v>
      </c>
      <c r="AH565" s="6">
        <f t="shared" si="352"/>
        <v>5.77612406866157E-4</v>
      </c>
      <c r="AI565" s="6">
        <f t="shared" si="353"/>
        <v>-7.0483045212853535E-3</v>
      </c>
      <c r="AJ565" s="6">
        <f t="shared" si="354"/>
        <v>-5.4352403043883557E-3</v>
      </c>
      <c r="AK565">
        <f t="shared" si="355"/>
        <v>-7.3894329720959329E-3</v>
      </c>
      <c r="AL565" s="6">
        <f t="shared" si="356"/>
        <v>-7.4578217825582716E-3</v>
      </c>
      <c r="AM565" s="6">
        <f t="shared" si="357"/>
        <v>-1.9255793468780924E-3</v>
      </c>
      <c r="AN565" s="6">
        <f t="shared" si="358"/>
        <v>-7.7711952330621337E-3</v>
      </c>
      <c r="AO565" s="6">
        <f t="shared" si="359"/>
        <v>8.5663684092063264E-4</v>
      </c>
      <c r="AP565" s="6">
        <f t="shared" si="360"/>
        <v>5.2712445325868718E-3</v>
      </c>
      <c r="AQ565" s="6">
        <f t="shared" si="361"/>
        <v>7.7977686417012304E-3</v>
      </c>
      <c r="AR565" s="6">
        <f t="shared" si="362"/>
        <v>-1.7298423673302032E-3</v>
      </c>
      <c r="AS565" s="6">
        <f t="shared" si="363"/>
        <v>5.77612406866157E-4</v>
      </c>
      <c r="AT565" s="6">
        <f t="shared" si="364"/>
        <v>-7.0483045212853535E-3</v>
      </c>
      <c r="AU565" s="6">
        <f t="shared" si="365"/>
        <v>-5.4352403043883557E-3</v>
      </c>
      <c r="AV565">
        <f t="shared" si="366"/>
        <v>1</v>
      </c>
      <c r="AW565">
        <f t="shared" si="367"/>
        <v>0</v>
      </c>
      <c r="AX565">
        <f t="shared" si="368"/>
        <v>0</v>
      </c>
    </row>
    <row r="566" spans="1:50" x14ac:dyDescent="0.25">
      <c r="A566" s="1">
        <v>42578</v>
      </c>
      <c r="B566">
        <v>737.96997099999999</v>
      </c>
      <c r="C566">
        <v>740.94000200000005</v>
      </c>
      <c r="D566">
        <v>733.85998500000005</v>
      </c>
      <c r="E566">
        <v>736.669983</v>
      </c>
      <c r="F566">
        <v>736.669983</v>
      </c>
      <c r="G566">
        <v>2831800</v>
      </c>
      <c r="H566" s="2">
        <f t="shared" si="339"/>
        <v>1.468149322802148E-3</v>
      </c>
      <c r="I566">
        <f t="shared" si="328"/>
        <v>773.75</v>
      </c>
      <c r="J566">
        <f t="shared" si="329"/>
        <v>739.70001200000002</v>
      </c>
      <c r="K566">
        <f t="shared" si="330"/>
        <v>755.35998500000005</v>
      </c>
      <c r="L566">
        <f t="shared" si="331"/>
        <v>5.033463810890737E-2</v>
      </c>
      <c r="M566">
        <f t="shared" si="332"/>
        <v>4.1131430218732667E-3</v>
      </c>
      <c r="N566">
        <f t="shared" si="333"/>
        <v>2.5370929223812455E-2</v>
      </c>
      <c r="O566">
        <f t="shared" si="334"/>
        <v>1</v>
      </c>
      <c r="P566">
        <f t="shared" si="335"/>
        <v>0</v>
      </c>
      <c r="Q566">
        <f t="shared" si="336"/>
        <v>0</v>
      </c>
      <c r="R566">
        <f t="shared" si="340"/>
        <v>1</v>
      </c>
      <c r="S566">
        <f t="shared" si="341"/>
        <v>0</v>
      </c>
      <c r="T566" s="5">
        <f t="shared" si="337"/>
        <v>1.0014681493228021</v>
      </c>
      <c r="U566" s="5">
        <f t="shared" si="338"/>
        <v>1.0014681493228021</v>
      </c>
      <c r="V566" s="5">
        <f>PRODUCT($T$3:T566)-1</f>
        <v>1.0368569508475196</v>
      </c>
      <c r="W566" s="4">
        <f>PRODUCT($U$3:U566)-1</f>
        <v>1.328505949594005</v>
      </c>
      <c r="X566">
        <f t="shared" si="342"/>
        <v>1.3926400568722568</v>
      </c>
      <c r="Y566" s="1">
        <f t="shared" si="343"/>
        <v>42578</v>
      </c>
      <c r="Z566">
        <f t="shared" si="344"/>
        <v>-7.4578217825582716E-3</v>
      </c>
      <c r="AA566" s="6">
        <f t="shared" si="345"/>
        <v>-1.9255793468780924E-3</v>
      </c>
      <c r="AB566" s="6">
        <f t="shared" si="346"/>
        <v>-7.7711952330621337E-3</v>
      </c>
      <c r="AC566" s="6">
        <f t="shared" si="347"/>
        <v>8.5663684092063264E-4</v>
      </c>
      <c r="AD566" s="6">
        <f t="shared" si="348"/>
        <v>5.2712445325868718E-3</v>
      </c>
      <c r="AE566" s="6">
        <f t="shared" si="349"/>
        <v>7.7977686417012304E-3</v>
      </c>
      <c r="AF566" s="6">
        <f t="shared" si="350"/>
        <v>-1.7298423673302032E-3</v>
      </c>
      <c r="AG566" s="6">
        <f t="shared" si="351"/>
        <v>5.77612406866157E-4</v>
      </c>
      <c r="AH566" s="6">
        <f t="shared" si="352"/>
        <v>-7.0483045212853535E-3</v>
      </c>
      <c r="AI566" s="6">
        <f t="shared" si="353"/>
        <v>-5.4352403043883557E-3</v>
      </c>
      <c r="AJ566" s="6">
        <f t="shared" si="354"/>
        <v>1.468149322802148E-3</v>
      </c>
      <c r="AK566">
        <f t="shared" si="355"/>
        <v>-7.4578217825582716E-3</v>
      </c>
      <c r="AL566" s="6">
        <f t="shared" si="356"/>
        <v>-1.9255793468780924E-3</v>
      </c>
      <c r="AM566" s="6">
        <f t="shared" si="357"/>
        <v>-7.7711952330621337E-3</v>
      </c>
      <c r="AN566" s="6">
        <f t="shared" si="358"/>
        <v>8.5663684092063264E-4</v>
      </c>
      <c r="AO566" s="6">
        <f t="shared" si="359"/>
        <v>5.2712445325868718E-3</v>
      </c>
      <c r="AP566" s="6">
        <f t="shared" si="360"/>
        <v>7.7977686417012304E-3</v>
      </c>
      <c r="AQ566" s="6">
        <f t="shared" si="361"/>
        <v>-1.7298423673302032E-3</v>
      </c>
      <c r="AR566" s="6">
        <f t="shared" si="362"/>
        <v>5.77612406866157E-4</v>
      </c>
      <c r="AS566" s="6">
        <f t="shared" si="363"/>
        <v>-7.0483045212853535E-3</v>
      </c>
      <c r="AT566" s="6">
        <f t="shared" si="364"/>
        <v>-5.4352403043883557E-3</v>
      </c>
      <c r="AU566" s="6">
        <f t="shared" si="365"/>
        <v>1.468149322802148E-3</v>
      </c>
      <c r="AV566">
        <f t="shared" si="366"/>
        <v>1</v>
      </c>
      <c r="AW566">
        <f t="shared" si="367"/>
        <v>0</v>
      </c>
      <c r="AX566">
        <f t="shared" si="368"/>
        <v>0</v>
      </c>
    </row>
    <row r="567" spans="1:50" x14ac:dyDescent="0.25">
      <c r="A567" s="1">
        <v>42579</v>
      </c>
      <c r="B567">
        <v>745.97997999999995</v>
      </c>
      <c r="C567">
        <v>753.35998500000005</v>
      </c>
      <c r="D567">
        <v>739.70001200000002</v>
      </c>
      <c r="E567">
        <v>752.60998500000005</v>
      </c>
      <c r="F567">
        <v>752.60998500000005</v>
      </c>
      <c r="G567">
        <v>7617600</v>
      </c>
      <c r="H567" s="2">
        <f t="shared" si="339"/>
        <v>2.1637914354927679E-2</v>
      </c>
      <c r="I567">
        <f t="shared" si="328"/>
        <v>773.75</v>
      </c>
      <c r="J567">
        <f t="shared" si="329"/>
        <v>750.34997599999997</v>
      </c>
      <c r="K567">
        <f t="shared" si="330"/>
        <v>754.73999000000003</v>
      </c>
      <c r="L567">
        <f t="shared" si="331"/>
        <v>2.8088937725161855E-2</v>
      </c>
      <c r="M567">
        <f t="shared" si="332"/>
        <v>-3.0028953176858275E-3</v>
      </c>
      <c r="N567">
        <f t="shared" si="333"/>
        <v>2.8301577742155803E-3</v>
      </c>
      <c r="O567">
        <f t="shared" si="334"/>
        <v>0</v>
      </c>
      <c r="P567">
        <f t="shared" si="335"/>
        <v>1</v>
      </c>
      <c r="Q567">
        <f t="shared" si="336"/>
        <v>0</v>
      </c>
      <c r="R567">
        <f t="shared" si="340"/>
        <v>1</v>
      </c>
      <c r="S567">
        <f t="shared" si="341"/>
        <v>0</v>
      </c>
      <c r="T567" s="5">
        <f t="shared" si="337"/>
        <v>1.0216379143549277</v>
      </c>
      <c r="U567" s="5">
        <f t="shared" si="338"/>
        <v>1.0216379143549277</v>
      </c>
      <c r="V567" s="5">
        <f>PRODUCT($T$3:T567)-1</f>
        <v>1.0809302871031972</v>
      </c>
      <c r="W567" s="4">
        <f>PRODUCT($U$3:U567)-1</f>
        <v>1.3788899619062596</v>
      </c>
      <c r="X567">
        <f t="shared" si="342"/>
        <v>1.4444117975050279</v>
      </c>
      <c r="Y567" s="1">
        <f t="shared" si="343"/>
        <v>42579</v>
      </c>
      <c r="Z567">
        <f t="shared" si="344"/>
        <v>-1.9255793468780924E-3</v>
      </c>
      <c r="AA567" s="6">
        <f t="shared" si="345"/>
        <v>-7.7711952330621337E-3</v>
      </c>
      <c r="AB567" s="6">
        <f t="shared" si="346"/>
        <v>8.5663684092063264E-4</v>
      </c>
      <c r="AC567" s="6">
        <f t="shared" si="347"/>
        <v>5.2712445325868718E-3</v>
      </c>
      <c r="AD567" s="6">
        <f t="shared" si="348"/>
        <v>7.7977686417012304E-3</v>
      </c>
      <c r="AE567" s="6">
        <f t="shared" si="349"/>
        <v>-1.7298423673302032E-3</v>
      </c>
      <c r="AF567" s="6">
        <f t="shared" si="350"/>
        <v>5.77612406866157E-4</v>
      </c>
      <c r="AG567" s="6">
        <f t="shared" si="351"/>
        <v>-7.0483045212853535E-3</v>
      </c>
      <c r="AH567" s="6">
        <f t="shared" si="352"/>
        <v>-5.4352403043883557E-3</v>
      </c>
      <c r="AI567" s="6">
        <f t="shared" si="353"/>
        <v>1.468149322802148E-3</v>
      </c>
      <c r="AJ567" s="6">
        <f t="shared" si="354"/>
        <v>2.1637914354927679E-2</v>
      </c>
      <c r="AK567">
        <f t="shared" si="355"/>
        <v>-1.9255793468780924E-3</v>
      </c>
      <c r="AL567" s="6">
        <f t="shared" si="356"/>
        <v>-7.7711952330621337E-3</v>
      </c>
      <c r="AM567" s="6">
        <f t="shared" si="357"/>
        <v>8.5663684092063264E-4</v>
      </c>
      <c r="AN567" s="6">
        <f t="shared" si="358"/>
        <v>5.2712445325868718E-3</v>
      </c>
      <c r="AO567" s="6">
        <f t="shared" si="359"/>
        <v>7.7977686417012304E-3</v>
      </c>
      <c r="AP567" s="6">
        <f t="shared" si="360"/>
        <v>-1.7298423673302032E-3</v>
      </c>
      <c r="AQ567" s="6">
        <f t="shared" si="361"/>
        <v>5.77612406866157E-4</v>
      </c>
      <c r="AR567" s="6">
        <f t="shared" si="362"/>
        <v>-7.0483045212853535E-3</v>
      </c>
      <c r="AS567" s="6">
        <f t="shared" si="363"/>
        <v>-5.4352403043883557E-3</v>
      </c>
      <c r="AT567" s="6">
        <f t="shared" si="364"/>
        <v>1.468149322802148E-3</v>
      </c>
      <c r="AU567" s="6">
        <f t="shared" si="365"/>
        <v>2.1637914354927679E-2</v>
      </c>
      <c r="AV567">
        <f t="shared" si="366"/>
        <v>0</v>
      </c>
      <c r="AW567">
        <f t="shared" si="367"/>
        <v>1</v>
      </c>
      <c r="AX567">
        <f t="shared" si="368"/>
        <v>0</v>
      </c>
    </row>
    <row r="568" spans="1:50" x14ac:dyDescent="0.25">
      <c r="A568" s="1">
        <v>42580</v>
      </c>
      <c r="B568">
        <v>765</v>
      </c>
      <c r="C568">
        <v>766</v>
      </c>
      <c r="D568">
        <v>755</v>
      </c>
      <c r="E568">
        <v>758.80999799999995</v>
      </c>
      <c r="F568">
        <v>758.80999799999995</v>
      </c>
      <c r="G568">
        <v>6777100</v>
      </c>
      <c r="H568" s="2">
        <f t="shared" si="339"/>
        <v>8.2380158695340988E-3</v>
      </c>
      <c r="I568">
        <f t="shared" si="328"/>
        <v>773.75</v>
      </c>
      <c r="J568">
        <f t="shared" si="329"/>
        <v>750.34997599999997</v>
      </c>
      <c r="K568">
        <f t="shared" si="330"/>
        <v>759.79998799999998</v>
      </c>
      <c r="L568">
        <f t="shared" si="331"/>
        <v>1.9688725819872577E-2</v>
      </c>
      <c r="M568">
        <f t="shared" si="332"/>
        <v>-1.1149065012714843E-2</v>
      </c>
      <c r="N568">
        <f t="shared" si="333"/>
        <v>1.3046612493370358E-3</v>
      </c>
      <c r="O568">
        <f t="shared" si="334"/>
        <v>0</v>
      </c>
      <c r="P568">
        <f t="shared" si="335"/>
        <v>1</v>
      </c>
      <c r="Q568">
        <f t="shared" si="336"/>
        <v>0</v>
      </c>
      <c r="R568">
        <f t="shared" si="340"/>
        <v>1</v>
      </c>
      <c r="S568">
        <f t="shared" si="341"/>
        <v>0</v>
      </c>
      <c r="T568" s="5">
        <f t="shared" si="337"/>
        <v>1.0082380158695341</v>
      </c>
      <c r="U568" s="5">
        <f t="shared" si="338"/>
        <v>1.0082380158695341</v>
      </c>
      <c r="V568" s="5">
        <f>PRODUCT($T$3:T568)-1</f>
        <v>1.0980730238317475</v>
      </c>
      <c r="W568" s="4">
        <f>PRODUCT($U$3:U568)-1</f>
        <v>1.3984872951643186</v>
      </c>
      <c r="X568">
        <f t="shared" si="342"/>
        <v>1.4645489006845511</v>
      </c>
      <c r="Y568" s="1">
        <f t="shared" si="343"/>
        <v>42580</v>
      </c>
      <c r="Z568">
        <f t="shared" si="344"/>
        <v>-7.7711952330621337E-3</v>
      </c>
      <c r="AA568" s="6">
        <f t="shared" si="345"/>
        <v>8.5663684092063264E-4</v>
      </c>
      <c r="AB568" s="6">
        <f t="shared" si="346"/>
        <v>5.2712445325868718E-3</v>
      </c>
      <c r="AC568" s="6">
        <f t="shared" si="347"/>
        <v>7.7977686417012304E-3</v>
      </c>
      <c r="AD568" s="6">
        <f t="shared" si="348"/>
        <v>-1.7298423673302032E-3</v>
      </c>
      <c r="AE568" s="6">
        <f t="shared" si="349"/>
        <v>5.77612406866157E-4</v>
      </c>
      <c r="AF568" s="6">
        <f t="shared" si="350"/>
        <v>-7.0483045212853535E-3</v>
      </c>
      <c r="AG568" s="6">
        <f t="shared" si="351"/>
        <v>-5.4352403043883557E-3</v>
      </c>
      <c r="AH568" s="6">
        <f t="shared" si="352"/>
        <v>1.468149322802148E-3</v>
      </c>
      <c r="AI568" s="6">
        <f t="shared" si="353"/>
        <v>2.1637914354927679E-2</v>
      </c>
      <c r="AJ568" s="6">
        <f t="shared" si="354"/>
        <v>8.2380158695340988E-3</v>
      </c>
      <c r="AK568">
        <f t="shared" si="355"/>
        <v>-7.7711952330621337E-3</v>
      </c>
      <c r="AL568" s="6">
        <f t="shared" si="356"/>
        <v>8.5663684092063264E-4</v>
      </c>
      <c r="AM568" s="6">
        <f t="shared" si="357"/>
        <v>5.2712445325868718E-3</v>
      </c>
      <c r="AN568" s="6">
        <f t="shared" si="358"/>
        <v>7.7977686417012304E-3</v>
      </c>
      <c r="AO568" s="6">
        <f t="shared" si="359"/>
        <v>-1.7298423673302032E-3</v>
      </c>
      <c r="AP568" s="6">
        <f t="shared" si="360"/>
        <v>5.77612406866157E-4</v>
      </c>
      <c r="AQ568" s="6">
        <f t="shared" si="361"/>
        <v>-7.0483045212853535E-3</v>
      </c>
      <c r="AR568" s="6">
        <f t="shared" si="362"/>
        <v>-5.4352403043883557E-3</v>
      </c>
      <c r="AS568" s="6">
        <f t="shared" si="363"/>
        <v>1.468149322802148E-3</v>
      </c>
      <c r="AT568" s="6">
        <f t="shared" si="364"/>
        <v>2.1637914354927679E-2</v>
      </c>
      <c r="AU568" s="6">
        <f t="shared" si="365"/>
        <v>8.2380158695340988E-3</v>
      </c>
      <c r="AV568">
        <f t="shared" si="366"/>
        <v>0</v>
      </c>
      <c r="AW568">
        <f t="shared" si="367"/>
        <v>1</v>
      </c>
      <c r="AX568">
        <f t="shared" si="368"/>
        <v>0</v>
      </c>
    </row>
    <row r="569" spans="1:50" x14ac:dyDescent="0.25">
      <c r="A569" s="1">
        <v>42583</v>
      </c>
      <c r="B569">
        <v>759.86999500000002</v>
      </c>
      <c r="C569">
        <v>770.5</v>
      </c>
      <c r="D569">
        <v>757.05999799999995</v>
      </c>
      <c r="E569">
        <v>767.73999000000003</v>
      </c>
      <c r="F569">
        <v>767.73999000000003</v>
      </c>
      <c r="G569">
        <v>3578200</v>
      </c>
      <c r="H569" s="2">
        <f t="shared" si="339"/>
        <v>1.1768416367123447E-2</v>
      </c>
      <c r="I569">
        <f t="shared" si="328"/>
        <v>774.97997999999995</v>
      </c>
      <c r="J569">
        <f t="shared" si="329"/>
        <v>750.34997599999997</v>
      </c>
      <c r="K569">
        <f t="shared" si="330"/>
        <v>768.59997599999997</v>
      </c>
      <c r="L569">
        <f t="shared" si="331"/>
        <v>9.430262972233594E-3</v>
      </c>
      <c r="M569">
        <f t="shared" si="332"/>
        <v>-2.2650915969611107E-2</v>
      </c>
      <c r="N569">
        <f t="shared" si="333"/>
        <v>1.1201526704371911E-3</v>
      </c>
      <c r="O569">
        <f t="shared" si="334"/>
        <v>0</v>
      </c>
      <c r="P569">
        <f t="shared" si="335"/>
        <v>1</v>
      </c>
      <c r="Q569">
        <f t="shared" si="336"/>
        <v>0</v>
      </c>
      <c r="R569">
        <f t="shared" si="340"/>
        <v>1</v>
      </c>
      <c r="S569">
        <f t="shared" si="341"/>
        <v>0</v>
      </c>
      <c r="T569" s="5">
        <f t="shared" si="337"/>
        <v>1.0117684163671234</v>
      </c>
      <c r="U569" s="5">
        <f t="shared" si="338"/>
        <v>1.0117684163671234</v>
      </c>
      <c r="V569" s="5">
        <f>PRODUCT($T$3:T569)-1</f>
        <v>1.1227640207448291</v>
      </c>
      <c r="W569" s="4">
        <f>PRODUCT($U$3:U569)-1</f>
        <v>1.4267136923050678</v>
      </c>
      <c r="X569">
        <f t="shared" si="342"/>
        <v>1.4935527383049432</v>
      </c>
      <c r="Y569" s="1">
        <f t="shared" si="343"/>
        <v>42583</v>
      </c>
      <c r="Z569">
        <f t="shared" si="344"/>
        <v>8.5663684092063264E-4</v>
      </c>
      <c r="AA569" s="6">
        <f t="shared" si="345"/>
        <v>5.2712445325868718E-3</v>
      </c>
      <c r="AB569" s="6">
        <f t="shared" si="346"/>
        <v>7.7977686417012304E-3</v>
      </c>
      <c r="AC569" s="6">
        <f t="shared" si="347"/>
        <v>-1.7298423673302032E-3</v>
      </c>
      <c r="AD569" s="6">
        <f t="shared" si="348"/>
        <v>5.77612406866157E-4</v>
      </c>
      <c r="AE569" s="6">
        <f t="shared" si="349"/>
        <v>-7.0483045212853535E-3</v>
      </c>
      <c r="AF569" s="6">
        <f t="shared" si="350"/>
        <v>-5.4352403043883557E-3</v>
      </c>
      <c r="AG569" s="6">
        <f t="shared" si="351"/>
        <v>1.468149322802148E-3</v>
      </c>
      <c r="AH569" s="6">
        <f t="shared" si="352"/>
        <v>2.1637914354927679E-2</v>
      </c>
      <c r="AI569" s="6">
        <f t="shared" si="353"/>
        <v>8.2380158695340988E-3</v>
      </c>
      <c r="AJ569" s="6">
        <f t="shared" si="354"/>
        <v>1.1768416367123447E-2</v>
      </c>
      <c r="AK569">
        <f t="shared" si="355"/>
        <v>8.5663684092063264E-4</v>
      </c>
      <c r="AL569" s="6">
        <f t="shared" si="356"/>
        <v>5.2712445325868718E-3</v>
      </c>
      <c r="AM569" s="6">
        <f t="shared" si="357"/>
        <v>7.7977686417012304E-3</v>
      </c>
      <c r="AN569" s="6">
        <f t="shared" si="358"/>
        <v>-1.7298423673302032E-3</v>
      </c>
      <c r="AO569" s="6">
        <f t="shared" si="359"/>
        <v>5.77612406866157E-4</v>
      </c>
      <c r="AP569" s="6">
        <f t="shared" si="360"/>
        <v>-7.0483045212853535E-3</v>
      </c>
      <c r="AQ569" s="6">
        <f t="shared" si="361"/>
        <v>-5.4352403043883557E-3</v>
      </c>
      <c r="AR569" s="6">
        <f t="shared" si="362"/>
        <v>1.468149322802148E-3</v>
      </c>
      <c r="AS569" s="6">
        <f t="shared" si="363"/>
        <v>2.1637914354927679E-2</v>
      </c>
      <c r="AT569" s="6">
        <f t="shared" si="364"/>
        <v>8.2380158695340988E-3</v>
      </c>
      <c r="AU569" s="6">
        <f t="shared" si="365"/>
        <v>1.1768416367123447E-2</v>
      </c>
      <c r="AV569">
        <f t="shared" si="366"/>
        <v>0</v>
      </c>
      <c r="AW569">
        <f t="shared" si="367"/>
        <v>1</v>
      </c>
      <c r="AX569">
        <f t="shared" si="368"/>
        <v>0</v>
      </c>
    </row>
    <row r="570" spans="1:50" x14ac:dyDescent="0.25">
      <c r="A570" s="1">
        <v>42584</v>
      </c>
      <c r="B570">
        <v>763.80999799999995</v>
      </c>
      <c r="C570">
        <v>765.01000999999997</v>
      </c>
      <c r="D570">
        <v>757.02002000000005</v>
      </c>
      <c r="E570">
        <v>760.580017</v>
      </c>
      <c r="F570">
        <v>760.580017</v>
      </c>
      <c r="G570">
        <v>3603300</v>
      </c>
      <c r="H570" s="2">
        <f t="shared" si="339"/>
        <v>-9.3260388845969322E-3</v>
      </c>
      <c r="I570">
        <f t="shared" si="328"/>
        <v>774.97997999999995</v>
      </c>
      <c r="J570">
        <f t="shared" si="329"/>
        <v>750.34997599999997</v>
      </c>
      <c r="K570">
        <f t="shared" si="330"/>
        <v>765.55999799999995</v>
      </c>
      <c r="L570">
        <f t="shared" si="331"/>
        <v>1.8932870543718172E-2</v>
      </c>
      <c r="M570">
        <f t="shared" si="332"/>
        <v>-1.3450315248027422E-2</v>
      </c>
      <c r="N570">
        <f t="shared" si="333"/>
        <v>6.5476095725507388E-3</v>
      </c>
      <c r="O570">
        <f t="shared" si="334"/>
        <v>0</v>
      </c>
      <c r="P570">
        <f t="shared" si="335"/>
        <v>1</v>
      </c>
      <c r="Q570">
        <f t="shared" si="336"/>
        <v>0</v>
      </c>
      <c r="R570">
        <f t="shared" si="340"/>
        <v>1</v>
      </c>
      <c r="S570">
        <f t="shared" si="341"/>
        <v>0</v>
      </c>
      <c r="T570" s="5">
        <f t="shared" si="337"/>
        <v>0.99067396111540307</v>
      </c>
      <c r="U570" s="5">
        <f t="shared" si="338"/>
        <v>0.99067396111540307</v>
      </c>
      <c r="V570" s="5">
        <f>PRODUCT($T$3:T570)-1</f>
        <v>1.1029670409445393</v>
      </c>
      <c r="W570" s="4">
        <f>PRODUCT($U$3:U570)-1</f>
        <v>1.4040820660488471</v>
      </c>
      <c r="X570">
        <f t="shared" si="342"/>
        <v>1.4702977685067182</v>
      </c>
      <c r="Y570" s="1">
        <f t="shared" si="343"/>
        <v>42584</v>
      </c>
      <c r="Z570">
        <f t="shared" si="344"/>
        <v>5.2712445325868718E-3</v>
      </c>
      <c r="AA570" s="6">
        <f t="shared" si="345"/>
        <v>7.7977686417012304E-3</v>
      </c>
      <c r="AB570" s="6">
        <f t="shared" si="346"/>
        <v>-1.7298423673302032E-3</v>
      </c>
      <c r="AC570" s="6">
        <f t="shared" si="347"/>
        <v>5.77612406866157E-4</v>
      </c>
      <c r="AD570" s="6">
        <f t="shared" si="348"/>
        <v>-7.0483045212853535E-3</v>
      </c>
      <c r="AE570" s="6">
        <f t="shared" si="349"/>
        <v>-5.4352403043883557E-3</v>
      </c>
      <c r="AF570" s="6">
        <f t="shared" si="350"/>
        <v>1.468149322802148E-3</v>
      </c>
      <c r="AG570" s="6">
        <f t="shared" si="351"/>
        <v>2.1637914354927679E-2</v>
      </c>
      <c r="AH570" s="6">
        <f t="shared" si="352"/>
        <v>8.2380158695340988E-3</v>
      </c>
      <c r="AI570" s="6">
        <f t="shared" si="353"/>
        <v>1.1768416367123447E-2</v>
      </c>
      <c r="AJ570" s="6">
        <f t="shared" si="354"/>
        <v>-9.3260388845969322E-3</v>
      </c>
      <c r="AK570">
        <f t="shared" si="355"/>
        <v>5.2712445325868718E-3</v>
      </c>
      <c r="AL570" s="6">
        <f t="shared" si="356"/>
        <v>7.7977686417012304E-3</v>
      </c>
      <c r="AM570" s="6">
        <f t="shared" si="357"/>
        <v>-1.7298423673302032E-3</v>
      </c>
      <c r="AN570" s="6">
        <f t="shared" si="358"/>
        <v>5.77612406866157E-4</v>
      </c>
      <c r="AO570" s="6">
        <f t="shared" si="359"/>
        <v>-7.0483045212853535E-3</v>
      </c>
      <c r="AP570" s="6">
        <f t="shared" si="360"/>
        <v>-5.4352403043883557E-3</v>
      </c>
      <c r="AQ570" s="6">
        <f t="shared" si="361"/>
        <v>1.468149322802148E-3</v>
      </c>
      <c r="AR570" s="6">
        <f t="shared" si="362"/>
        <v>2.1637914354927679E-2</v>
      </c>
      <c r="AS570" s="6">
        <f t="shared" si="363"/>
        <v>8.2380158695340988E-3</v>
      </c>
      <c r="AT570" s="6">
        <f t="shared" si="364"/>
        <v>1.1768416367123447E-2</v>
      </c>
      <c r="AU570" s="6">
        <f t="shared" si="365"/>
        <v>-9.3260388845969322E-3</v>
      </c>
      <c r="AV570">
        <f t="shared" si="366"/>
        <v>0</v>
      </c>
      <c r="AW570">
        <f t="shared" si="367"/>
        <v>1</v>
      </c>
      <c r="AX570">
        <f t="shared" si="368"/>
        <v>0</v>
      </c>
    </row>
    <row r="571" spans="1:50" x14ac:dyDescent="0.25">
      <c r="A571" s="1">
        <v>42585</v>
      </c>
      <c r="B571">
        <v>757.05999799999995</v>
      </c>
      <c r="C571">
        <v>758.89001499999995</v>
      </c>
      <c r="D571">
        <v>752.25</v>
      </c>
      <c r="E571">
        <v>754.64001499999995</v>
      </c>
      <c r="F571">
        <v>754.64001499999995</v>
      </c>
      <c r="G571">
        <v>3581500</v>
      </c>
      <c r="H571" s="2">
        <f t="shared" si="339"/>
        <v>-7.8098317957780994E-3</v>
      </c>
      <c r="I571">
        <f t="shared" si="328"/>
        <v>774.97997999999995</v>
      </c>
      <c r="J571">
        <f t="shared" si="329"/>
        <v>750.34997599999997</v>
      </c>
      <c r="K571">
        <f t="shared" si="330"/>
        <v>764</v>
      </c>
      <c r="L571">
        <f t="shared" si="331"/>
        <v>2.6953202315941338E-2</v>
      </c>
      <c r="M571">
        <f t="shared" si="332"/>
        <v>-5.6848814199177422E-3</v>
      </c>
      <c r="N571">
        <f t="shared" si="333"/>
        <v>1.2403245009476649E-2</v>
      </c>
      <c r="O571">
        <f t="shared" si="334"/>
        <v>1</v>
      </c>
      <c r="P571">
        <f t="shared" si="335"/>
        <v>0</v>
      </c>
      <c r="Q571">
        <f t="shared" si="336"/>
        <v>0</v>
      </c>
      <c r="R571">
        <f t="shared" si="340"/>
        <v>1</v>
      </c>
      <c r="S571">
        <f t="shared" si="341"/>
        <v>0</v>
      </c>
      <c r="T571" s="5">
        <f t="shared" si="337"/>
        <v>0.9921901682042219</v>
      </c>
      <c r="U571" s="5">
        <f t="shared" si="338"/>
        <v>0.9921901682042219</v>
      </c>
      <c r="V571" s="5">
        <f>PRODUCT($T$3:T571)-1</f>
        <v>1.0865432220826974</v>
      </c>
      <c r="W571" s="4">
        <f>PRODUCT($U$3:U571)-1</f>
        <v>1.3853065894897587</v>
      </c>
      <c r="X571">
        <f t="shared" si="342"/>
        <v>1.4510051584491945</v>
      </c>
      <c r="Y571" s="1">
        <f t="shared" si="343"/>
        <v>42585</v>
      </c>
      <c r="Z571">
        <f t="shared" si="344"/>
        <v>7.7977686417012304E-3</v>
      </c>
      <c r="AA571" s="6">
        <f t="shared" si="345"/>
        <v>-1.7298423673302032E-3</v>
      </c>
      <c r="AB571" s="6">
        <f t="shared" si="346"/>
        <v>5.77612406866157E-4</v>
      </c>
      <c r="AC571" s="6">
        <f t="shared" si="347"/>
        <v>-7.0483045212853535E-3</v>
      </c>
      <c r="AD571" s="6">
        <f t="shared" si="348"/>
        <v>-5.4352403043883557E-3</v>
      </c>
      <c r="AE571" s="6">
        <f t="shared" si="349"/>
        <v>1.468149322802148E-3</v>
      </c>
      <c r="AF571" s="6">
        <f t="shared" si="350"/>
        <v>2.1637914354927679E-2</v>
      </c>
      <c r="AG571" s="6">
        <f t="shared" si="351"/>
        <v>8.2380158695340988E-3</v>
      </c>
      <c r="AH571" s="6">
        <f t="shared" si="352"/>
        <v>1.1768416367123447E-2</v>
      </c>
      <c r="AI571" s="6">
        <f t="shared" si="353"/>
        <v>-9.3260388845969322E-3</v>
      </c>
      <c r="AJ571" s="6">
        <f t="shared" si="354"/>
        <v>-7.8098317957780994E-3</v>
      </c>
      <c r="AK571">
        <f t="shared" si="355"/>
        <v>7.7977686417012304E-3</v>
      </c>
      <c r="AL571" s="6">
        <f t="shared" si="356"/>
        <v>-1.7298423673302032E-3</v>
      </c>
      <c r="AM571" s="6">
        <f t="shared" si="357"/>
        <v>5.77612406866157E-4</v>
      </c>
      <c r="AN571" s="6">
        <f t="shared" si="358"/>
        <v>-7.0483045212853535E-3</v>
      </c>
      <c r="AO571" s="6">
        <f t="shared" si="359"/>
        <v>-5.4352403043883557E-3</v>
      </c>
      <c r="AP571" s="6">
        <f t="shared" si="360"/>
        <v>1.468149322802148E-3</v>
      </c>
      <c r="AQ571" s="6">
        <f t="shared" si="361"/>
        <v>2.1637914354927679E-2</v>
      </c>
      <c r="AR571" s="6">
        <f t="shared" si="362"/>
        <v>8.2380158695340988E-3</v>
      </c>
      <c r="AS571" s="6">
        <f t="shared" si="363"/>
        <v>1.1768416367123447E-2</v>
      </c>
      <c r="AT571" s="6">
        <f t="shared" si="364"/>
        <v>-9.3260388845969322E-3</v>
      </c>
      <c r="AU571" s="6">
        <f t="shared" si="365"/>
        <v>-7.8098317957780994E-3</v>
      </c>
      <c r="AV571">
        <f t="shared" si="366"/>
        <v>1</v>
      </c>
      <c r="AW571">
        <f t="shared" si="367"/>
        <v>0</v>
      </c>
      <c r="AX571">
        <f t="shared" si="368"/>
        <v>0</v>
      </c>
    </row>
    <row r="572" spans="1:50" x14ac:dyDescent="0.25">
      <c r="A572" s="1">
        <v>42586</v>
      </c>
      <c r="B572">
        <v>753.70001200000002</v>
      </c>
      <c r="C572">
        <v>765</v>
      </c>
      <c r="D572">
        <v>750.34997599999997</v>
      </c>
      <c r="E572">
        <v>760.77002000000005</v>
      </c>
      <c r="F572">
        <v>760.77002000000005</v>
      </c>
      <c r="G572">
        <v>3176000</v>
      </c>
      <c r="H572" s="2">
        <f t="shared" si="339"/>
        <v>8.1230850182256731E-3</v>
      </c>
      <c r="I572">
        <f t="shared" si="328"/>
        <v>774.97997999999995</v>
      </c>
      <c r="J572">
        <f t="shared" si="329"/>
        <v>752.09997599999997</v>
      </c>
      <c r="K572">
        <f t="shared" si="330"/>
        <v>766.75</v>
      </c>
      <c r="L572">
        <f t="shared" si="331"/>
        <v>1.867839113849401E-2</v>
      </c>
      <c r="M572">
        <f t="shared" si="332"/>
        <v>-1.1396405972990409E-2</v>
      </c>
      <c r="N572">
        <f t="shared" si="333"/>
        <v>7.8604306725966744E-3</v>
      </c>
      <c r="O572">
        <f t="shared" si="334"/>
        <v>0</v>
      </c>
      <c r="P572">
        <f t="shared" si="335"/>
        <v>1</v>
      </c>
      <c r="Q572">
        <f t="shared" si="336"/>
        <v>0</v>
      </c>
      <c r="R572">
        <f t="shared" si="340"/>
        <v>1</v>
      </c>
      <c r="S572">
        <f t="shared" si="341"/>
        <v>0</v>
      </c>
      <c r="T572" s="5">
        <f t="shared" si="337"/>
        <v>1.0081230850182257</v>
      </c>
      <c r="U572" s="5">
        <f t="shared" si="338"/>
        <v>1.0081230850182257</v>
      </c>
      <c r="V572" s="5">
        <f>PRODUCT($T$3:T572)-1</f>
        <v>1.1034923900698779</v>
      </c>
      <c r="W572" s="4">
        <f>PRODUCT($U$3:U572)-1</f>
        <v>1.4046826377107178</v>
      </c>
      <c r="X572">
        <f t="shared" si="342"/>
        <v>1.4709148817313871</v>
      </c>
      <c r="Y572" s="1">
        <f t="shared" si="343"/>
        <v>42586</v>
      </c>
      <c r="Z572">
        <f t="shared" si="344"/>
        <v>-1.7298423673302032E-3</v>
      </c>
      <c r="AA572" s="6">
        <f t="shared" si="345"/>
        <v>5.77612406866157E-4</v>
      </c>
      <c r="AB572" s="6">
        <f t="shared" si="346"/>
        <v>-7.0483045212853535E-3</v>
      </c>
      <c r="AC572" s="6">
        <f t="shared" si="347"/>
        <v>-5.4352403043883557E-3</v>
      </c>
      <c r="AD572" s="6">
        <f t="shared" si="348"/>
        <v>1.468149322802148E-3</v>
      </c>
      <c r="AE572" s="6">
        <f t="shared" si="349"/>
        <v>2.1637914354927679E-2</v>
      </c>
      <c r="AF572" s="6">
        <f t="shared" si="350"/>
        <v>8.2380158695340988E-3</v>
      </c>
      <c r="AG572" s="6">
        <f t="shared" si="351"/>
        <v>1.1768416367123447E-2</v>
      </c>
      <c r="AH572" s="6">
        <f t="shared" si="352"/>
        <v>-9.3260388845969322E-3</v>
      </c>
      <c r="AI572" s="6">
        <f t="shared" si="353"/>
        <v>-7.8098317957780994E-3</v>
      </c>
      <c r="AJ572" s="6">
        <f t="shared" si="354"/>
        <v>8.1230850182256731E-3</v>
      </c>
      <c r="AK572">
        <f t="shared" si="355"/>
        <v>-1.7298423673302032E-3</v>
      </c>
      <c r="AL572" s="6">
        <f t="shared" si="356"/>
        <v>5.77612406866157E-4</v>
      </c>
      <c r="AM572" s="6">
        <f t="shared" si="357"/>
        <v>-7.0483045212853535E-3</v>
      </c>
      <c r="AN572" s="6">
        <f t="shared" si="358"/>
        <v>-5.4352403043883557E-3</v>
      </c>
      <c r="AO572" s="6">
        <f t="shared" si="359"/>
        <v>1.468149322802148E-3</v>
      </c>
      <c r="AP572" s="6">
        <f t="shared" si="360"/>
        <v>2.1637914354927679E-2</v>
      </c>
      <c r="AQ572" s="6">
        <f t="shared" si="361"/>
        <v>8.2380158695340988E-3</v>
      </c>
      <c r="AR572" s="6">
        <f t="shared" si="362"/>
        <v>1.1768416367123447E-2</v>
      </c>
      <c r="AS572" s="6">
        <f t="shared" si="363"/>
        <v>-9.3260388845969322E-3</v>
      </c>
      <c r="AT572" s="6">
        <f t="shared" si="364"/>
        <v>-7.8098317957780994E-3</v>
      </c>
      <c r="AU572" s="6">
        <f t="shared" si="365"/>
        <v>8.1230850182256731E-3</v>
      </c>
      <c r="AV572">
        <f t="shared" si="366"/>
        <v>0</v>
      </c>
      <c r="AW572">
        <f t="shared" si="367"/>
        <v>1</v>
      </c>
      <c r="AX572">
        <f t="shared" si="368"/>
        <v>0</v>
      </c>
    </row>
    <row r="573" spans="1:50" x14ac:dyDescent="0.25">
      <c r="A573" s="1">
        <v>42587</v>
      </c>
      <c r="B573">
        <v>764.80999799999995</v>
      </c>
      <c r="C573">
        <v>768.46997099999999</v>
      </c>
      <c r="D573">
        <v>763.09002699999996</v>
      </c>
      <c r="E573">
        <v>765.97997999999995</v>
      </c>
      <c r="F573">
        <v>765.97997999999995</v>
      </c>
      <c r="G573">
        <v>2704400</v>
      </c>
      <c r="H573" s="2">
        <f t="shared" si="339"/>
        <v>6.8482719652911417E-3</v>
      </c>
      <c r="I573">
        <f t="shared" si="328"/>
        <v>776</v>
      </c>
      <c r="J573">
        <f t="shared" si="329"/>
        <v>752.09997599999997</v>
      </c>
      <c r="K573">
        <f t="shared" si="330"/>
        <v>771.70001200000002</v>
      </c>
      <c r="L573">
        <f t="shared" si="331"/>
        <v>1.3081307947500287E-2</v>
      </c>
      <c r="M573">
        <f t="shared" si="332"/>
        <v>-1.8120583255974876E-2</v>
      </c>
      <c r="N573">
        <f t="shared" si="333"/>
        <v>7.4675998712134817E-3</v>
      </c>
      <c r="O573">
        <f t="shared" si="334"/>
        <v>0</v>
      </c>
      <c r="P573">
        <f t="shared" si="335"/>
        <v>1</v>
      </c>
      <c r="Q573">
        <f t="shared" si="336"/>
        <v>0</v>
      </c>
      <c r="R573">
        <f t="shared" si="340"/>
        <v>1</v>
      </c>
      <c r="S573">
        <f t="shared" si="341"/>
        <v>0</v>
      </c>
      <c r="T573" s="5">
        <f t="shared" si="337"/>
        <v>1.0068482719652911</v>
      </c>
      <c r="U573" s="5">
        <f t="shared" si="338"/>
        <v>1.0068482719652911</v>
      </c>
      <c r="V573" s="5">
        <f>PRODUCT($T$3:T573)-1</f>
        <v>1.1178976780339966</v>
      </c>
      <c r="W573" s="4">
        <f>PRODUCT($U$3:U573)-1</f>
        <v>1.4211505584039745</v>
      </c>
      <c r="X573">
        <f t="shared" si="342"/>
        <v>1.4878363788445688</v>
      </c>
      <c r="Y573" s="1">
        <f t="shared" si="343"/>
        <v>42587</v>
      </c>
      <c r="Z573">
        <f t="shared" si="344"/>
        <v>5.77612406866157E-4</v>
      </c>
      <c r="AA573" s="6">
        <f t="shared" si="345"/>
        <v>-7.0483045212853535E-3</v>
      </c>
      <c r="AB573" s="6">
        <f t="shared" si="346"/>
        <v>-5.4352403043883557E-3</v>
      </c>
      <c r="AC573" s="6">
        <f t="shared" si="347"/>
        <v>1.468149322802148E-3</v>
      </c>
      <c r="AD573" s="6">
        <f t="shared" si="348"/>
        <v>2.1637914354927679E-2</v>
      </c>
      <c r="AE573" s="6">
        <f t="shared" si="349"/>
        <v>8.2380158695340988E-3</v>
      </c>
      <c r="AF573" s="6">
        <f t="shared" si="350"/>
        <v>1.1768416367123447E-2</v>
      </c>
      <c r="AG573" s="6">
        <f t="shared" si="351"/>
        <v>-9.3260388845969322E-3</v>
      </c>
      <c r="AH573" s="6">
        <f t="shared" si="352"/>
        <v>-7.8098317957780994E-3</v>
      </c>
      <c r="AI573" s="6">
        <f t="shared" si="353"/>
        <v>8.1230850182256731E-3</v>
      </c>
      <c r="AJ573" s="6">
        <f t="shared" si="354"/>
        <v>6.8482719652911417E-3</v>
      </c>
      <c r="AK573">
        <f t="shared" si="355"/>
        <v>5.77612406866157E-4</v>
      </c>
      <c r="AL573" s="6">
        <f t="shared" si="356"/>
        <v>-7.0483045212853535E-3</v>
      </c>
      <c r="AM573" s="6">
        <f t="shared" si="357"/>
        <v>-5.4352403043883557E-3</v>
      </c>
      <c r="AN573" s="6">
        <f t="shared" si="358"/>
        <v>1.468149322802148E-3</v>
      </c>
      <c r="AO573" s="6">
        <f t="shared" si="359"/>
        <v>2.1637914354927679E-2</v>
      </c>
      <c r="AP573" s="6">
        <f t="shared" si="360"/>
        <v>8.2380158695340988E-3</v>
      </c>
      <c r="AQ573" s="6">
        <f t="shared" si="361"/>
        <v>1.1768416367123447E-2</v>
      </c>
      <c r="AR573" s="6">
        <f t="shared" si="362"/>
        <v>-9.3260388845969322E-3</v>
      </c>
      <c r="AS573" s="6">
        <f t="shared" si="363"/>
        <v>-7.8098317957780994E-3</v>
      </c>
      <c r="AT573" s="6">
        <f t="shared" si="364"/>
        <v>8.1230850182256731E-3</v>
      </c>
      <c r="AU573" s="6">
        <f t="shared" si="365"/>
        <v>6.8482719652911417E-3</v>
      </c>
      <c r="AV573">
        <f t="shared" si="366"/>
        <v>0</v>
      </c>
      <c r="AW573">
        <f t="shared" si="367"/>
        <v>1</v>
      </c>
      <c r="AX573">
        <f t="shared" si="368"/>
        <v>0</v>
      </c>
    </row>
    <row r="574" spans="1:50" x14ac:dyDescent="0.25">
      <c r="A574" s="1">
        <v>42590</v>
      </c>
      <c r="B574">
        <v>766.80999799999995</v>
      </c>
      <c r="C574">
        <v>767</v>
      </c>
      <c r="D574">
        <v>761.02002000000005</v>
      </c>
      <c r="E574">
        <v>766.55999799999995</v>
      </c>
      <c r="F574">
        <v>766.55999799999995</v>
      </c>
      <c r="G574">
        <v>1986300</v>
      </c>
      <c r="H574" s="2">
        <f t="shared" si="339"/>
        <v>7.5722344597051183E-4</v>
      </c>
      <c r="I574">
        <f t="shared" si="328"/>
        <v>789.47997999999995</v>
      </c>
      <c r="J574">
        <f t="shared" si="329"/>
        <v>752.09997599999997</v>
      </c>
      <c r="K574">
        <f t="shared" si="330"/>
        <v>770.21997099999999</v>
      </c>
      <c r="L574">
        <f t="shared" si="331"/>
        <v>2.9899788744259581E-2</v>
      </c>
      <c r="M574">
        <f t="shared" si="332"/>
        <v>-1.8863522800207422E-2</v>
      </c>
      <c r="N574">
        <f t="shared" si="333"/>
        <v>4.7745421226637053E-3</v>
      </c>
      <c r="O574">
        <f t="shared" si="334"/>
        <v>0</v>
      </c>
      <c r="P574">
        <f t="shared" si="335"/>
        <v>1</v>
      </c>
      <c r="Q574">
        <f t="shared" si="336"/>
        <v>0</v>
      </c>
      <c r="R574">
        <f t="shared" si="340"/>
        <v>1</v>
      </c>
      <c r="S574">
        <f t="shared" si="341"/>
        <v>0</v>
      </c>
      <c r="T574" s="5">
        <f t="shared" si="337"/>
        <v>1.0007572234459705</v>
      </c>
      <c r="U574" s="5">
        <f t="shared" si="338"/>
        <v>1.0007572234459705</v>
      </c>
      <c r="V574" s="5">
        <f>PRODUCT($T$3:T574)-1</f>
        <v>1.1195013998119703</v>
      </c>
      <c r="W574" s="4">
        <f>PRODUCT($U$3:U574)-1</f>
        <v>1.4229839103730226</v>
      </c>
      <c r="X574">
        <f t="shared" si="342"/>
        <v>1.489720226880368</v>
      </c>
      <c r="Y574" s="1">
        <f t="shared" si="343"/>
        <v>42590</v>
      </c>
      <c r="Z574">
        <f t="shared" si="344"/>
        <v>-7.0483045212853535E-3</v>
      </c>
      <c r="AA574" s="6">
        <f t="shared" si="345"/>
        <v>-5.4352403043883557E-3</v>
      </c>
      <c r="AB574" s="6">
        <f t="shared" si="346"/>
        <v>1.468149322802148E-3</v>
      </c>
      <c r="AC574" s="6">
        <f t="shared" si="347"/>
        <v>2.1637914354927679E-2</v>
      </c>
      <c r="AD574" s="6">
        <f t="shared" si="348"/>
        <v>8.2380158695340988E-3</v>
      </c>
      <c r="AE574" s="6">
        <f t="shared" si="349"/>
        <v>1.1768416367123447E-2</v>
      </c>
      <c r="AF574" s="6">
        <f t="shared" si="350"/>
        <v>-9.3260388845969322E-3</v>
      </c>
      <c r="AG574" s="6">
        <f t="shared" si="351"/>
        <v>-7.8098317957780994E-3</v>
      </c>
      <c r="AH574" s="6">
        <f t="shared" si="352"/>
        <v>8.1230850182256731E-3</v>
      </c>
      <c r="AI574" s="6">
        <f t="shared" si="353"/>
        <v>6.8482719652911417E-3</v>
      </c>
      <c r="AJ574" s="6">
        <f t="shared" si="354"/>
        <v>7.5722344597051183E-4</v>
      </c>
      <c r="AK574">
        <f t="shared" si="355"/>
        <v>-7.0483045212853535E-3</v>
      </c>
      <c r="AL574" s="6">
        <f t="shared" si="356"/>
        <v>-5.4352403043883557E-3</v>
      </c>
      <c r="AM574" s="6">
        <f t="shared" si="357"/>
        <v>1.468149322802148E-3</v>
      </c>
      <c r="AN574" s="6">
        <f t="shared" si="358"/>
        <v>2.1637914354927679E-2</v>
      </c>
      <c r="AO574" s="6">
        <f t="shared" si="359"/>
        <v>8.2380158695340988E-3</v>
      </c>
      <c r="AP574" s="6">
        <f t="shared" si="360"/>
        <v>1.1768416367123447E-2</v>
      </c>
      <c r="AQ574" s="6">
        <f t="shared" si="361"/>
        <v>-9.3260388845969322E-3</v>
      </c>
      <c r="AR574" s="6">
        <f t="shared" si="362"/>
        <v>-7.8098317957780994E-3</v>
      </c>
      <c r="AS574" s="6">
        <f t="shared" si="363"/>
        <v>8.1230850182256731E-3</v>
      </c>
      <c r="AT574" s="6">
        <f t="shared" si="364"/>
        <v>6.8482719652911417E-3</v>
      </c>
      <c r="AU574" s="6">
        <f t="shared" si="365"/>
        <v>7.5722344597051183E-4</v>
      </c>
      <c r="AV574">
        <f t="shared" si="366"/>
        <v>0</v>
      </c>
      <c r="AW574">
        <f t="shared" si="367"/>
        <v>1</v>
      </c>
      <c r="AX574">
        <f t="shared" si="368"/>
        <v>0</v>
      </c>
    </row>
    <row r="575" spans="1:50" x14ac:dyDescent="0.25">
      <c r="A575" s="1">
        <v>42591</v>
      </c>
      <c r="B575">
        <v>767.39001499999995</v>
      </c>
      <c r="C575">
        <v>772.59997599999997</v>
      </c>
      <c r="D575">
        <v>766.90002400000003</v>
      </c>
      <c r="E575">
        <v>768.30999799999995</v>
      </c>
      <c r="F575">
        <v>768.30999799999995</v>
      </c>
      <c r="G575">
        <v>1876100</v>
      </c>
      <c r="H575" s="2">
        <f t="shared" si="339"/>
        <v>2.2829263261399113E-3</v>
      </c>
      <c r="I575">
        <f t="shared" si="328"/>
        <v>790.78997800000002</v>
      </c>
      <c r="J575">
        <f t="shared" si="329"/>
        <v>752.09997599999997</v>
      </c>
      <c r="K575">
        <f t="shared" si="330"/>
        <v>784.330017</v>
      </c>
      <c r="L575">
        <f t="shared" si="331"/>
        <v>2.9258997095596984E-2</v>
      </c>
      <c r="M575">
        <f t="shared" si="332"/>
        <v>-2.1098283299965548E-2</v>
      </c>
      <c r="N575">
        <f t="shared" si="333"/>
        <v>2.0850983381319965E-2</v>
      </c>
      <c r="O575">
        <f t="shared" si="334"/>
        <v>1</v>
      </c>
      <c r="P575">
        <f t="shared" si="335"/>
        <v>0</v>
      </c>
      <c r="Q575">
        <f t="shared" si="336"/>
        <v>0</v>
      </c>
      <c r="R575">
        <f t="shared" si="340"/>
        <v>1</v>
      </c>
      <c r="S575">
        <f t="shared" si="341"/>
        <v>0</v>
      </c>
      <c r="T575" s="5">
        <f t="shared" si="337"/>
        <v>1.0022829263261399</v>
      </c>
      <c r="U575" s="5">
        <f t="shared" si="338"/>
        <v>1.0022829263261399</v>
      </c>
      <c r="V575" s="5">
        <f>PRODUCT($T$3:T575)-1</f>
        <v>1.1243400653558915</v>
      </c>
      <c r="W575" s="4">
        <f>PRODUCT($U$3:U575)-1</f>
        <v>1.4285154041298265</v>
      </c>
      <c r="X575">
        <f t="shared" si="342"/>
        <v>1.4954040747310366</v>
      </c>
      <c r="Y575" s="1">
        <f t="shared" si="343"/>
        <v>42591</v>
      </c>
      <c r="Z575">
        <f t="shared" si="344"/>
        <v>-5.4352403043883557E-3</v>
      </c>
      <c r="AA575" s="6">
        <f t="shared" si="345"/>
        <v>1.468149322802148E-3</v>
      </c>
      <c r="AB575" s="6">
        <f t="shared" si="346"/>
        <v>2.1637914354927679E-2</v>
      </c>
      <c r="AC575" s="6">
        <f t="shared" si="347"/>
        <v>8.2380158695340988E-3</v>
      </c>
      <c r="AD575" s="6">
        <f t="shared" si="348"/>
        <v>1.1768416367123447E-2</v>
      </c>
      <c r="AE575" s="6">
        <f t="shared" si="349"/>
        <v>-9.3260388845969322E-3</v>
      </c>
      <c r="AF575" s="6">
        <f t="shared" si="350"/>
        <v>-7.8098317957780994E-3</v>
      </c>
      <c r="AG575" s="6">
        <f t="shared" si="351"/>
        <v>8.1230850182256731E-3</v>
      </c>
      <c r="AH575" s="6">
        <f t="shared" si="352"/>
        <v>6.8482719652911417E-3</v>
      </c>
      <c r="AI575" s="6">
        <f t="shared" si="353"/>
        <v>7.5722344597051183E-4</v>
      </c>
      <c r="AJ575" s="6">
        <f t="shared" si="354"/>
        <v>2.2829263261399113E-3</v>
      </c>
      <c r="AK575">
        <f t="shared" si="355"/>
        <v>-5.4352403043883557E-3</v>
      </c>
      <c r="AL575" s="6">
        <f t="shared" si="356"/>
        <v>1.468149322802148E-3</v>
      </c>
      <c r="AM575" s="6">
        <f t="shared" si="357"/>
        <v>2.1637914354927679E-2</v>
      </c>
      <c r="AN575" s="6">
        <f t="shared" si="358"/>
        <v>8.2380158695340988E-3</v>
      </c>
      <c r="AO575" s="6">
        <f t="shared" si="359"/>
        <v>1.1768416367123447E-2</v>
      </c>
      <c r="AP575" s="6">
        <f t="shared" si="360"/>
        <v>-9.3260388845969322E-3</v>
      </c>
      <c r="AQ575" s="6">
        <f t="shared" si="361"/>
        <v>-7.8098317957780994E-3</v>
      </c>
      <c r="AR575" s="6">
        <f t="shared" si="362"/>
        <v>8.1230850182256731E-3</v>
      </c>
      <c r="AS575" s="6">
        <f t="shared" si="363"/>
        <v>6.8482719652911417E-3</v>
      </c>
      <c r="AT575" s="6">
        <f t="shared" si="364"/>
        <v>7.5722344597051183E-4</v>
      </c>
      <c r="AU575" s="6">
        <f t="shared" si="365"/>
        <v>2.2829263261399113E-3</v>
      </c>
      <c r="AV575">
        <f t="shared" si="366"/>
        <v>1</v>
      </c>
      <c r="AW575">
        <f t="shared" si="367"/>
        <v>0</v>
      </c>
      <c r="AX575">
        <f t="shared" si="368"/>
        <v>0</v>
      </c>
    </row>
    <row r="576" spans="1:50" x14ac:dyDescent="0.25">
      <c r="A576" s="1">
        <v>42592</v>
      </c>
      <c r="B576">
        <v>769.79998799999998</v>
      </c>
      <c r="C576">
        <v>772.09997599999997</v>
      </c>
      <c r="D576">
        <v>766.19000200000005</v>
      </c>
      <c r="E576">
        <v>768.55999799999995</v>
      </c>
      <c r="F576">
        <v>768.55999799999995</v>
      </c>
      <c r="G576">
        <v>1604300</v>
      </c>
      <c r="H576" s="2">
        <f t="shared" si="339"/>
        <v>3.2538949206806222E-4</v>
      </c>
      <c r="I576">
        <f t="shared" si="328"/>
        <v>790.78997800000002</v>
      </c>
      <c r="J576">
        <f t="shared" si="329"/>
        <v>752.09997599999997</v>
      </c>
      <c r="K576">
        <f t="shared" si="330"/>
        <v>781.44000200000005</v>
      </c>
      <c r="L576">
        <f t="shared" si="331"/>
        <v>2.8924195974092459E-2</v>
      </c>
      <c r="M576">
        <f t="shared" si="332"/>
        <v>-2.1416704021590238E-2</v>
      </c>
      <c r="N576">
        <f t="shared" si="333"/>
        <v>1.6758618759130428E-2</v>
      </c>
      <c r="O576">
        <f t="shared" si="334"/>
        <v>1</v>
      </c>
      <c r="P576">
        <f t="shared" si="335"/>
        <v>0</v>
      </c>
      <c r="Q576">
        <f t="shared" si="336"/>
        <v>0</v>
      </c>
      <c r="R576">
        <f t="shared" si="340"/>
        <v>1</v>
      </c>
      <c r="S576">
        <f t="shared" si="341"/>
        <v>0</v>
      </c>
      <c r="T576" s="5">
        <f t="shared" si="337"/>
        <v>1.0003253894920681</v>
      </c>
      <c r="U576" s="5">
        <f t="shared" si="338"/>
        <v>1.0003253894920681</v>
      </c>
      <c r="V576" s="5">
        <f>PRODUCT($T$3:T576)-1</f>
        <v>1.1250313032907373</v>
      </c>
      <c r="W576" s="4">
        <f>PRODUCT($U$3:U576)-1</f>
        <v>1.4293056175236556</v>
      </c>
      <c r="X576">
        <f t="shared" si="342"/>
        <v>1.4962160529954178</v>
      </c>
      <c r="Y576" s="1">
        <f t="shared" si="343"/>
        <v>42592</v>
      </c>
      <c r="Z576">
        <f t="shared" si="344"/>
        <v>1.468149322802148E-3</v>
      </c>
      <c r="AA576" s="6">
        <f t="shared" si="345"/>
        <v>2.1637914354927679E-2</v>
      </c>
      <c r="AB576" s="6">
        <f t="shared" si="346"/>
        <v>8.2380158695340988E-3</v>
      </c>
      <c r="AC576" s="6">
        <f t="shared" si="347"/>
        <v>1.1768416367123447E-2</v>
      </c>
      <c r="AD576" s="6">
        <f t="shared" si="348"/>
        <v>-9.3260388845969322E-3</v>
      </c>
      <c r="AE576" s="6">
        <f t="shared" si="349"/>
        <v>-7.8098317957780994E-3</v>
      </c>
      <c r="AF576" s="6">
        <f t="shared" si="350"/>
        <v>8.1230850182256731E-3</v>
      </c>
      <c r="AG576" s="6">
        <f t="shared" si="351"/>
        <v>6.8482719652911417E-3</v>
      </c>
      <c r="AH576" s="6">
        <f t="shared" si="352"/>
        <v>7.5722344597051183E-4</v>
      </c>
      <c r="AI576" s="6">
        <f t="shared" si="353"/>
        <v>2.2829263261399113E-3</v>
      </c>
      <c r="AJ576" s="6">
        <f t="shared" si="354"/>
        <v>3.2538949206806222E-4</v>
      </c>
      <c r="AK576">
        <f t="shared" si="355"/>
        <v>1.468149322802148E-3</v>
      </c>
      <c r="AL576" s="6">
        <f t="shared" si="356"/>
        <v>2.1637914354927679E-2</v>
      </c>
      <c r="AM576" s="6">
        <f t="shared" si="357"/>
        <v>8.2380158695340988E-3</v>
      </c>
      <c r="AN576" s="6">
        <f t="shared" si="358"/>
        <v>1.1768416367123447E-2</v>
      </c>
      <c r="AO576" s="6">
        <f t="shared" si="359"/>
        <v>-9.3260388845969322E-3</v>
      </c>
      <c r="AP576" s="6">
        <f t="shared" si="360"/>
        <v>-7.8098317957780994E-3</v>
      </c>
      <c r="AQ576" s="6">
        <f t="shared" si="361"/>
        <v>8.1230850182256731E-3</v>
      </c>
      <c r="AR576" s="6">
        <f t="shared" si="362"/>
        <v>6.8482719652911417E-3</v>
      </c>
      <c r="AS576" s="6">
        <f t="shared" si="363"/>
        <v>7.5722344597051183E-4</v>
      </c>
      <c r="AT576" s="6">
        <f t="shared" si="364"/>
        <v>2.2829263261399113E-3</v>
      </c>
      <c r="AU576" s="6">
        <f t="shared" si="365"/>
        <v>3.2538949206806222E-4</v>
      </c>
      <c r="AV576">
        <f t="shared" si="366"/>
        <v>1</v>
      </c>
      <c r="AW576">
        <f t="shared" si="367"/>
        <v>0</v>
      </c>
      <c r="AX576">
        <f t="shared" si="368"/>
        <v>0</v>
      </c>
    </row>
    <row r="577" spans="1:50" x14ac:dyDescent="0.25">
      <c r="A577" s="1">
        <v>42593</v>
      </c>
      <c r="B577">
        <v>769.94000200000005</v>
      </c>
      <c r="C577">
        <v>773.75</v>
      </c>
      <c r="D577">
        <v>769.11999500000002</v>
      </c>
      <c r="E577">
        <v>771.23999000000003</v>
      </c>
      <c r="F577">
        <v>771.23999000000003</v>
      </c>
      <c r="G577">
        <v>2016300</v>
      </c>
      <c r="H577" s="2">
        <f t="shared" si="339"/>
        <v>3.4870302994876035E-3</v>
      </c>
      <c r="I577">
        <f t="shared" si="328"/>
        <v>790.78997800000002</v>
      </c>
      <c r="J577">
        <f t="shared" si="329"/>
        <v>752.09997599999997</v>
      </c>
      <c r="K577">
        <f t="shared" si="330"/>
        <v>760.10998500000005</v>
      </c>
      <c r="L577">
        <f t="shared" si="331"/>
        <v>2.5348773732544627E-2</v>
      </c>
      <c r="M577">
        <f t="shared" si="332"/>
        <v>-2.4817196006654219E-2</v>
      </c>
      <c r="N577">
        <f t="shared" si="333"/>
        <v>-1.4431312100400828E-2</v>
      </c>
      <c r="O577">
        <f t="shared" si="334"/>
        <v>0</v>
      </c>
      <c r="P577">
        <f t="shared" si="335"/>
        <v>1</v>
      </c>
      <c r="Q577">
        <f t="shared" si="336"/>
        <v>0</v>
      </c>
      <c r="R577">
        <f t="shared" si="340"/>
        <v>1</v>
      </c>
      <c r="S577">
        <f t="shared" si="341"/>
        <v>0</v>
      </c>
      <c r="T577" s="5">
        <f t="shared" si="337"/>
        <v>1.0034870302994876</v>
      </c>
      <c r="U577" s="5">
        <f t="shared" si="338"/>
        <v>1.0034870302994876</v>
      </c>
      <c r="V577" s="5">
        <f>PRODUCT($T$3:T577)-1</f>
        <v>1.1324413518326719</v>
      </c>
      <c r="W577" s="4">
        <f>PRODUCT($U$3:U577)-1</f>
        <v>1.437776679818676</v>
      </c>
      <c r="X577">
        <f t="shared" si="342"/>
        <v>1.5049204340062801</v>
      </c>
      <c r="Y577" s="1">
        <f t="shared" si="343"/>
        <v>42593</v>
      </c>
      <c r="Z577">
        <f t="shared" si="344"/>
        <v>2.1637914354927679E-2</v>
      </c>
      <c r="AA577" s="6">
        <f t="shared" si="345"/>
        <v>8.2380158695340988E-3</v>
      </c>
      <c r="AB577" s="6">
        <f t="shared" si="346"/>
        <v>1.1768416367123447E-2</v>
      </c>
      <c r="AC577" s="6">
        <f t="shared" si="347"/>
        <v>-9.3260388845969322E-3</v>
      </c>
      <c r="AD577" s="6">
        <f t="shared" si="348"/>
        <v>-7.8098317957780994E-3</v>
      </c>
      <c r="AE577" s="6">
        <f t="shared" si="349"/>
        <v>8.1230850182256731E-3</v>
      </c>
      <c r="AF577" s="6">
        <f t="shared" si="350"/>
        <v>6.8482719652911417E-3</v>
      </c>
      <c r="AG577" s="6">
        <f t="shared" si="351"/>
        <v>7.5722344597051183E-4</v>
      </c>
      <c r="AH577" s="6">
        <f t="shared" si="352"/>
        <v>2.2829263261399113E-3</v>
      </c>
      <c r="AI577" s="6">
        <f t="shared" si="353"/>
        <v>3.2538949206806222E-4</v>
      </c>
      <c r="AJ577" s="6">
        <f t="shared" si="354"/>
        <v>3.4870302994876035E-3</v>
      </c>
      <c r="AK577">
        <f t="shared" si="355"/>
        <v>2.1637914354927679E-2</v>
      </c>
      <c r="AL577" s="6">
        <f t="shared" si="356"/>
        <v>8.2380158695340988E-3</v>
      </c>
      <c r="AM577" s="6">
        <f t="shared" si="357"/>
        <v>1.1768416367123447E-2</v>
      </c>
      <c r="AN577" s="6">
        <f t="shared" si="358"/>
        <v>-9.3260388845969322E-3</v>
      </c>
      <c r="AO577" s="6">
        <f t="shared" si="359"/>
        <v>-7.8098317957780994E-3</v>
      </c>
      <c r="AP577" s="6">
        <f t="shared" si="360"/>
        <v>8.1230850182256731E-3</v>
      </c>
      <c r="AQ577" s="6">
        <f t="shared" si="361"/>
        <v>6.8482719652911417E-3</v>
      </c>
      <c r="AR577" s="6">
        <f t="shared" si="362"/>
        <v>7.5722344597051183E-4</v>
      </c>
      <c r="AS577" s="6">
        <f t="shared" si="363"/>
        <v>2.2829263261399113E-3</v>
      </c>
      <c r="AT577" s="6">
        <f t="shared" si="364"/>
        <v>3.2538949206806222E-4</v>
      </c>
      <c r="AU577" s="6">
        <f t="shared" si="365"/>
        <v>3.4870302994876035E-3</v>
      </c>
      <c r="AV577">
        <f t="shared" si="366"/>
        <v>0</v>
      </c>
      <c r="AW577">
        <f t="shared" si="367"/>
        <v>1</v>
      </c>
      <c r="AX577">
        <f t="shared" si="368"/>
        <v>0</v>
      </c>
    </row>
    <row r="578" spans="1:50" x14ac:dyDescent="0.25">
      <c r="A578" s="1">
        <v>42594</v>
      </c>
      <c r="B578">
        <v>768.46002199999998</v>
      </c>
      <c r="C578">
        <v>773.15002400000003</v>
      </c>
      <c r="D578">
        <v>768.419983</v>
      </c>
      <c r="E578">
        <v>772.55999799999995</v>
      </c>
      <c r="F578">
        <v>772.55999799999995</v>
      </c>
      <c r="G578">
        <v>1563300</v>
      </c>
      <c r="H578" s="2">
        <f t="shared" si="339"/>
        <v>1.7115398800831017E-3</v>
      </c>
      <c r="I578">
        <f t="shared" si="328"/>
        <v>790.78997800000002</v>
      </c>
      <c r="J578">
        <f t="shared" si="329"/>
        <v>752.09997599999997</v>
      </c>
      <c r="K578">
        <f t="shared" si="330"/>
        <v>756</v>
      </c>
      <c r="L578">
        <f t="shared" si="331"/>
        <v>2.3596846907934399E-2</v>
      </c>
      <c r="M578">
        <f t="shared" si="332"/>
        <v>-2.6483408476968506E-2</v>
      </c>
      <c r="N578">
        <f t="shared" si="333"/>
        <v>-2.1435225798475677E-2</v>
      </c>
      <c r="O578">
        <f t="shared" si="334"/>
        <v>0</v>
      </c>
      <c r="P578">
        <f t="shared" si="335"/>
        <v>0</v>
      </c>
      <c r="Q578">
        <f t="shared" si="336"/>
        <v>1</v>
      </c>
      <c r="R578">
        <f t="shared" si="340"/>
        <v>-1</v>
      </c>
      <c r="S578">
        <f t="shared" si="341"/>
        <v>2</v>
      </c>
      <c r="T578" s="5">
        <f t="shared" si="337"/>
        <v>0.98828846011991689</v>
      </c>
      <c r="U578" s="5">
        <f t="shared" si="338"/>
        <v>0.995</v>
      </c>
      <c r="V578" s="5">
        <f>PRODUCT($T$3:T578)-1</f>
        <v>1.1074671798987454</v>
      </c>
      <c r="W578" s="4">
        <f>PRODUCT($U$3:U578)-1</f>
        <v>1.4255877964195824</v>
      </c>
      <c r="X578">
        <f t="shared" si="342"/>
        <v>1.5092077052255166</v>
      </c>
      <c r="Y578" s="1">
        <f t="shared" si="343"/>
        <v>42594</v>
      </c>
      <c r="Z578">
        <f t="shared" si="344"/>
        <v>8.2380158695340988E-3</v>
      </c>
      <c r="AA578" s="6">
        <f t="shared" si="345"/>
        <v>1.1768416367123447E-2</v>
      </c>
      <c r="AB578" s="6">
        <f t="shared" si="346"/>
        <v>-9.3260388845969322E-3</v>
      </c>
      <c r="AC578" s="6">
        <f t="shared" si="347"/>
        <v>-7.8098317957780994E-3</v>
      </c>
      <c r="AD578" s="6">
        <f t="shared" si="348"/>
        <v>8.1230850182256731E-3</v>
      </c>
      <c r="AE578" s="6">
        <f t="shared" si="349"/>
        <v>6.8482719652911417E-3</v>
      </c>
      <c r="AF578" s="6">
        <f t="shared" si="350"/>
        <v>7.5722344597051183E-4</v>
      </c>
      <c r="AG578" s="6">
        <f t="shared" si="351"/>
        <v>2.2829263261399113E-3</v>
      </c>
      <c r="AH578" s="6">
        <f t="shared" si="352"/>
        <v>3.2538949206806222E-4</v>
      </c>
      <c r="AI578" s="6">
        <f t="shared" si="353"/>
        <v>3.4870302994876035E-3</v>
      </c>
      <c r="AJ578" s="6">
        <f t="shared" si="354"/>
        <v>1.7115398800831017E-3</v>
      </c>
      <c r="AK578">
        <f t="shared" si="355"/>
        <v>8.2380158695340988E-3</v>
      </c>
      <c r="AL578" s="6">
        <f t="shared" si="356"/>
        <v>1.1768416367123447E-2</v>
      </c>
      <c r="AM578" s="6">
        <f t="shared" si="357"/>
        <v>-9.3260388845969322E-3</v>
      </c>
      <c r="AN578" s="6">
        <f t="shared" si="358"/>
        <v>-7.8098317957780994E-3</v>
      </c>
      <c r="AO578" s="6">
        <f t="shared" si="359"/>
        <v>8.1230850182256731E-3</v>
      </c>
      <c r="AP578" s="6">
        <f t="shared" si="360"/>
        <v>6.8482719652911417E-3</v>
      </c>
      <c r="AQ578" s="6">
        <f t="shared" si="361"/>
        <v>7.5722344597051183E-4</v>
      </c>
      <c r="AR578" s="6">
        <f t="shared" si="362"/>
        <v>2.2829263261399113E-3</v>
      </c>
      <c r="AS578" s="6">
        <f t="shared" si="363"/>
        <v>3.2538949206806222E-4</v>
      </c>
      <c r="AT578" s="6">
        <f t="shared" si="364"/>
        <v>3.4870302994876035E-3</v>
      </c>
      <c r="AU578" s="6">
        <f t="shared" si="365"/>
        <v>1.7115398800831017E-3</v>
      </c>
      <c r="AV578">
        <f t="shared" si="366"/>
        <v>0</v>
      </c>
      <c r="AW578">
        <f t="shared" si="367"/>
        <v>0</v>
      </c>
      <c r="AX578">
        <f t="shared" si="368"/>
        <v>1</v>
      </c>
    </row>
    <row r="579" spans="1:50" x14ac:dyDescent="0.25">
      <c r="A579" s="1">
        <v>42597</v>
      </c>
      <c r="B579">
        <v>771.90002400000003</v>
      </c>
      <c r="C579">
        <v>772.03997800000002</v>
      </c>
      <c r="D579">
        <v>767.71002199999998</v>
      </c>
      <c r="E579">
        <v>768.48999000000003</v>
      </c>
      <c r="F579">
        <v>768.48999000000003</v>
      </c>
      <c r="G579">
        <v>2118500</v>
      </c>
      <c r="H579" s="2">
        <f t="shared" si="339"/>
        <v>-5.268209602537488E-3</v>
      </c>
      <c r="I579">
        <f t="shared" ref="I579:I642" si="369">MAX(C580:C599)</f>
        <v>790.78997800000002</v>
      </c>
      <c r="J579">
        <f t="shared" ref="J579:J642" si="370">MIN(D580:D599)</f>
        <v>752.09997599999997</v>
      </c>
      <c r="K579">
        <f t="shared" ref="K579:K642" si="371">D599</f>
        <v>759.04998799999998</v>
      </c>
      <c r="L579">
        <f t="shared" ref="L579:L642" si="372">I579/E579-1</f>
        <v>2.9017929042901347E-2</v>
      </c>
      <c r="M579">
        <f t="shared" ref="M579:M642" si="373">J579/E579-1</f>
        <v>-2.1327556914567003E-2</v>
      </c>
      <c r="N579">
        <f t="shared" ref="N579:N642" si="374">K579/E579-1</f>
        <v>-1.2283832089992508E-2</v>
      </c>
      <c r="O579">
        <f t="shared" ref="O579:O642" si="375">IF(AND(N579&gt;1%,L579&gt;-M579),1,0)</f>
        <v>0</v>
      </c>
      <c r="P579">
        <f t="shared" ref="P579:P642" si="376">IF(NOT(OR(O579,Q579)),1,0)</f>
        <v>1</v>
      </c>
      <c r="Q579">
        <f t="shared" ref="Q579:Q642" si="377">IF(AND(N579&lt;-1%,L579&lt;-M579),1,0)</f>
        <v>0</v>
      </c>
      <c r="R579">
        <f t="shared" si="340"/>
        <v>-1</v>
      </c>
      <c r="S579">
        <f t="shared" si="341"/>
        <v>0</v>
      </c>
      <c r="T579" s="5">
        <f t="shared" ref="T579:T642" si="378">R579*H579-S579*0.005+1</f>
        <v>1.0052682096025376</v>
      </c>
      <c r="U579" s="5">
        <f t="shared" ref="U579:U642" si="379">MAX(R579,0)*H579-SIGN(S579)*0.005+1</f>
        <v>1</v>
      </c>
      <c r="V579" s="5">
        <f>PRODUCT($T$3:T579)-1</f>
        <v>1.1185697587329209</v>
      </c>
      <c r="W579" s="4">
        <f>PRODUCT($U$3:U579)-1</f>
        <v>1.4255877964195824</v>
      </c>
      <c r="X579">
        <f t="shared" si="342"/>
        <v>1.4959886730980867</v>
      </c>
      <c r="Y579" s="1">
        <f t="shared" si="343"/>
        <v>42597</v>
      </c>
      <c r="Z579">
        <f t="shared" si="344"/>
        <v>1.1768416367123447E-2</v>
      </c>
      <c r="AA579" s="6">
        <f t="shared" si="345"/>
        <v>-9.3260388845969322E-3</v>
      </c>
      <c r="AB579" s="6">
        <f t="shared" si="346"/>
        <v>-7.8098317957780994E-3</v>
      </c>
      <c r="AC579" s="6">
        <f t="shared" si="347"/>
        <v>8.1230850182256731E-3</v>
      </c>
      <c r="AD579" s="6">
        <f t="shared" si="348"/>
        <v>6.8482719652911417E-3</v>
      </c>
      <c r="AE579" s="6">
        <f t="shared" si="349"/>
        <v>7.5722344597051183E-4</v>
      </c>
      <c r="AF579" s="6">
        <f t="shared" si="350"/>
        <v>2.2829263261399113E-3</v>
      </c>
      <c r="AG579" s="6">
        <f t="shared" si="351"/>
        <v>3.2538949206806222E-4</v>
      </c>
      <c r="AH579" s="6">
        <f t="shared" si="352"/>
        <v>3.4870302994876035E-3</v>
      </c>
      <c r="AI579" s="6">
        <f t="shared" si="353"/>
        <v>1.7115398800831017E-3</v>
      </c>
      <c r="AJ579" s="6">
        <f t="shared" si="354"/>
        <v>-5.268209602537488E-3</v>
      </c>
      <c r="AK579">
        <f t="shared" si="355"/>
        <v>1.1768416367123447E-2</v>
      </c>
      <c r="AL579" s="6">
        <f t="shared" si="356"/>
        <v>-9.3260388845969322E-3</v>
      </c>
      <c r="AM579" s="6">
        <f t="shared" si="357"/>
        <v>-7.8098317957780994E-3</v>
      </c>
      <c r="AN579" s="6">
        <f t="shared" si="358"/>
        <v>8.1230850182256731E-3</v>
      </c>
      <c r="AO579" s="6">
        <f t="shared" si="359"/>
        <v>6.8482719652911417E-3</v>
      </c>
      <c r="AP579" s="6">
        <f t="shared" si="360"/>
        <v>7.5722344597051183E-4</v>
      </c>
      <c r="AQ579" s="6">
        <f t="shared" si="361"/>
        <v>2.2829263261399113E-3</v>
      </c>
      <c r="AR579" s="6">
        <f t="shared" si="362"/>
        <v>3.2538949206806222E-4</v>
      </c>
      <c r="AS579" s="6">
        <f t="shared" si="363"/>
        <v>3.4870302994876035E-3</v>
      </c>
      <c r="AT579" s="6">
        <f t="shared" si="364"/>
        <v>1.7115398800831017E-3</v>
      </c>
      <c r="AU579" s="6">
        <f t="shared" si="365"/>
        <v>-5.268209602537488E-3</v>
      </c>
      <c r="AV579">
        <f t="shared" si="366"/>
        <v>0</v>
      </c>
      <c r="AW579">
        <f t="shared" si="367"/>
        <v>1</v>
      </c>
      <c r="AX579">
        <f t="shared" si="368"/>
        <v>0</v>
      </c>
    </row>
    <row r="580" spans="1:50" x14ac:dyDescent="0.25">
      <c r="A580" s="1">
        <v>42598</v>
      </c>
      <c r="B580">
        <v>768.61999500000002</v>
      </c>
      <c r="C580">
        <v>768.72997999999995</v>
      </c>
      <c r="D580">
        <v>763.82000700000003</v>
      </c>
      <c r="E580">
        <v>764.03997800000002</v>
      </c>
      <c r="F580">
        <v>764.03997800000002</v>
      </c>
      <c r="G580">
        <v>1604600</v>
      </c>
      <c r="H580" s="2">
        <f t="shared" ref="H580:H643" si="380">F580/F579-1</f>
        <v>-5.7905920153885626E-3</v>
      </c>
      <c r="I580">
        <f t="shared" si="369"/>
        <v>790.78997800000002</v>
      </c>
      <c r="J580">
        <f t="shared" si="370"/>
        <v>752.09997599999997</v>
      </c>
      <c r="K580">
        <f t="shared" si="371"/>
        <v>758.84997599999997</v>
      </c>
      <c r="L580">
        <f t="shared" si="372"/>
        <v>3.5011256963310311E-2</v>
      </c>
      <c r="M580">
        <f t="shared" si="373"/>
        <v>-1.5627457127642685E-2</v>
      </c>
      <c r="N580">
        <f t="shared" si="374"/>
        <v>-6.7928408845643329E-3</v>
      </c>
      <c r="O580">
        <f t="shared" si="375"/>
        <v>0</v>
      </c>
      <c r="P580">
        <f t="shared" si="376"/>
        <v>1</v>
      </c>
      <c r="Q580">
        <f t="shared" si="377"/>
        <v>0</v>
      </c>
      <c r="R580">
        <f t="shared" ref="R580:R643" si="381">IF(P580=0,O580*1+Q580*-1,R579)</f>
        <v>-1</v>
      </c>
      <c r="S580">
        <f t="shared" ref="S580:S643" si="382">ABS(R580-R579)</f>
        <v>0</v>
      </c>
      <c r="T580" s="5">
        <f t="shared" si="378"/>
        <v>1.0057905920153885</v>
      </c>
      <c r="U580" s="5">
        <f t="shared" si="379"/>
        <v>1</v>
      </c>
      <c r="V580" s="5">
        <f>PRODUCT($T$3:T580)-1</f>
        <v>1.1308375318618831</v>
      </c>
      <c r="W580" s="4">
        <f>PRODUCT($U$3:U580)-1</f>
        <v>1.4255877964195824</v>
      </c>
      <c r="X580">
        <f t="shared" ref="X580:X643" si="383">F580/$F$2-1</f>
        <v>1.4815354210171447</v>
      </c>
      <c r="Y580" s="1">
        <f t="shared" si="343"/>
        <v>42598</v>
      </c>
      <c r="Z580">
        <f t="shared" si="344"/>
        <v>-9.3260388845969322E-3</v>
      </c>
      <c r="AA580" s="6">
        <f t="shared" si="345"/>
        <v>-7.8098317957780994E-3</v>
      </c>
      <c r="AB580" s="6">
        <f t="shared" si="346"/>
        <v>8.1230850182256731E-3</v>
      </c>
      <c r="AC580" s="6">
        <f t="shared" si="347"/>
        <v>6.8482719652911417E-3</v>
      </c>
      <c r="AD580" s="6">
        <f t="shared" si="348"/>
        <v>7.5722344597051183E-4</v>
      </c>
      <c r="AE580" s="6">
        <f t="shared" si="349"/>
        <v>2.2829263261399113E-3</v>
      </c>
      <c r="AF580" s="6">
        <f t="shared" si="350"/>
        <v>3.2538949206806222E-4</v>
      </c>
      <c r="AG580" s="6">
        <f t="shared" si="351"/>
        <v>3.4870302994876035E-3</v>
      </c>
      <c r="AH580" s="6">
        <f t="shared" si="352"/>
        <v>1.7115398800831017E-3</v>
      </c>
      <c r="AI580" s="6">
        <f t="shared" si="353"/>
        <v>-5.268209602537488E-3</v>
      </c>
      <c r="AJ580" s="6">
        <f t="shared" si="354"/>
        <v>-5.7905920153885626E-3</v>
      </c>
      <c r="AK580">
        <f t="shared" si="355"/>
        <v>-9.3260388845969322E-3</v>
      </c>
      <c r="AL580" s="6">
        <f t="shared" si="356"/>
        <v>-7.8098317957780994E-3</v>
      </c>
      <c r="AM580" s="6">
        <f t="shared" si="357"/>
        <v>8.1230850182256731E-3</v>
      </c>
      <c r="AN580" s="6">
        <f t="shared" si="358"/>
        <v>6.8482719652911417E-3</v>
      </c>
      <c r="AO580" s="6">
        <f t="shared" si="359"/>
        <v>7.5722344597051183E-4</v>
      </c>
      <c r="AP580" s="6">
        <f t="shared" si="360"/>
        <v>2.2829263261399113E-3</v>
      </c>
      <c r="AQ580" s="6">
        <f t="shared" si="361"/>
        <v>3.2538949206806222E-4</v>
      </c>
      <c r="AR580" s="6">
        <f t="shared" si="362"/>
        <v>3.4870302994876035E-3</v>
      </c>
      <c r="AS580" s="6">
        <f t="shared" si="363"/>
        <v>1.7115398800831017E-3</v>
      </c>
      <c r="AT580" s="6">
        <f t="shared" si="364"/>
        <v>-5.268209602537488E-3</v>
      </c>
      <c r="AU580" s="6">
        <f t="shared" si="365"/>
        <v>-5.7905920153885626E-3</v>
      </c>
      <c r="AV580">
        <f t="shared" si="366"/>
        <v>0</v>
      </c>
      <c r="AW580">
        <f t="shared" si="367"/>
        <v>1</v>
      </c>
      <c r="AX580">
        <f t="shared" si="368"/>
        <v>0</v>
      </c>
    </row>
    <row r="581" spans="1:50" x14ac:dyDescent="0.25">
      <c r="A581" s="1">
        <v>42599</v>
      </c>
      <c r="B581">
        <v>764.40997300000004</v>
      </c>
      <c r="C581">
        <v>765.21997099999999</v>
      </c>
      <c r="D581">
        <v>759.20001200000002</v>
      </c>
      <c r="E581">
        <v>764.63000499999998</v>
      </c>
      <c r="F581">
        <v>764.63000499999998</v>
      </c>
      <c r="G581">
        <v>1891100</v>
      </c>
      <c r="H581" s="2">
        <f t="shared" si="380"/>
        <v>7.722462397117269E-4</v>
      </c>
      <c r="I581">
        <f t="shared" si="369"/>
        <v>790.78997800000002</v>
      </c>
      <c r="J581">
        <f t="shared" si="370"/>
        <v>752.09997599999997</v>
      </c>
      <c r="K581">
        <f t="shared" si="371"/>
        <v>757.580017</v>
      </c>
      <c r="L581">
        <f t="shared" si="372"/>
        <v>3.4212590179481639E-2</v>
      </c>
      <c r="M581">
        <f t="shared" si="373"/>
        <v>-1.6387048530746573E-2</v>
      </c>
      <c r="N581">
        <f t="shared" si="374"/>
        <v>-9.2201299372236534E-3</v>
      </c>
      <c r="O581">
        <f t="shared" si="375"/>
        <v>0</v>
      </c>
      <c r="P581">
        <f t="shared" si="376"/>
        <v>1</v>
      </c>
      <c r="Q581">
        <f t="shared" si="377"/>
        <v>0</v>
      </c>
      <c r="R581">
        <f t="shared" si="381"/>
        <v>-1</v>
      </c>
      <c r="S581">
        <f t="shared" si="382"/>
        <v>0</v>
      </c>
      <c r="T581" s="5">
        <f t="shared" si="378"/>
        <v>0.99922775376028827</v>
      </c>
      <c r="U581" s="5">
        <f t="shared" si="379"/>
        <v>1</v>
      </c>
      <c r="V581" s="5">
        <f>PRODUCT($T$3:T581)-1</f>
        <v>1.1291920005904661</v>
      </c>
      <c r="W581" s="4">
        <f>PRODUCT($U$3:U581)-1</f>
        <v>1.4255877964195824</v>
      </c>
      <c r="X581">
        <f t="shared" si="383"/>
        <v>1.4834517774147367</v>
      </c>
      <c r="Y581" s="1">
        <f t="shared" si="343"/>
        <v>42599</v>
      </c>
      <c r="Z581">
        <f t="shared" si="344"/>
        <v>-7.8098317957780994E-3</v>
      </c>
      <c r="AA581" s="6">
        <f t="shared" si="345"/>
        <v>8.1230850182256731E-3</v>
      </c>
      <c r="AB581" s="6">
        <f t="shared" si="346"/>
        <v>6.8482719652911417E-3</v>
      </c>
      <c r="AC581" s="6">
        <f t="shared" si="347"/>
        <v>7.5722344597051183E-4</v>
      </c>
      <c r="AD581" s="6">
        <f t="shared" si="348"/>
        <v>2.2829263261399113E-3</v>
      </c>
      <c r="AE581" s="6">
        <f t="shared" si="349"/>
        <v>3.2538949206806222E-4</v>
      </c>
      <c r="AF581" s="6">
        <f t="shared" si="350"/>
        <v>3.4870302994876035E-3</v>
      </c>
      <c r="AG581" s="6">
        <f t="shared" si="351"/>
        <v>1.7115398800831017E-3</v>
      </c>
      <c r="AH581" s="6">
        <f t="shared" si="352"/>
        <v>-5.268209602537488E-3</v>
      </c>
      <c r="AI581" s="6">
        <f t="shared" si="353"/>
        <v>-5.7905920153885626E-3</v>
      </c>
      <c r="AJ581" s="6">
        <f t="shared" si="354"/>
        <v>7.722462397117269E-4</v>
      </c>
      <c r="AK581">
        <f t="shared" si="355"/>
        <v>-7.8098317957780994E-3</v>
      </c>
      <c r="AL581" s="6">
        <f t="shared" si="356"/>
        <v>8.1230850182256731E-3</v>
      </c>
      <c r="AM581" s="6">
        <f t="shared" si="357"/>
        <v>6.8482719652911417E-3</v>
      </c>
      <c r="AN581" s="6">
        <f t="shared" si="358"/>
        <v>7.5722344597051183E-4</v>
      </c>
      <c r="AO581" s="6">
        <f t="shared" si="359"/>
        <v>2.2829263261399113E-3</v>
      </c>
      <c r="AP581" s="6">
        <f t="shared" si="360"/>
        <v>3.2538949206806222E-4</v>
      </c>
      <c r="AQ581" s="6">
        <f t="shared" si="361"/>
        <v>3.4870302994876035E-3</v>
      </c>
      <c r="AR581" s="6">
        <f t="shared" si="362"/>
        <v>1.7115398800831017E-3</v>
      </c>
      <c r="AS581" s="6">
        <f t="shared" si="363"/>
        <v>-5.268209602537488E-3</v>
      </c>
      <c r="AT581" s="6">
        <f t="shared" si="364"/>
        <v>-5.7905920153885626E-3</v>
      </c>
      <c r="AU581" s="6">
        <f t="shared" si="365"/>
        <v>7.722462397117269E-4</v>
      </c>
      <c r="AV581">
        <f t="shared" si="366"/>
        <v>0</v>
      </c>
      <c r="AW581">
        <f t="shared" si="367"/>
        <v>1</v>
      </c>
      <c r="AX581">
        <f t="shared" si="368"/>
        <v>0</v>
      </c>
    </row>
    <row r="582" spans="1:50" x14ac:dyDescent="0.25">
      <c r="A582" s="1">
        <v>42600</v>
      </c>
      <c r="B582">
        <v>764</v>
      </c>
      <c r="C582">
        <v>765.169983</v>
      </c>
      <c r="D582">
        <v>760.59997599999997</v>
      </c>
      <c r="E582">
        <v>764.46002199999998</v>
      </c>
      <c r="F582">
        <v>764.46002199999998</v>
      </c>
      <c r="G582">
        <v>1458800</v>
      </c>
      <c r="H582" s="2">
        <f t="shared" si="380"/>
        <v>-2.2230751983109975E-4</v>
      </c>
      <c r="I582">
        <f t="shared" si="369"/>
        <v>790.78997800000002</v>
      </c>
      <c r="J582">
        <f t="shared" si="370"/>
        <v>752.09997599999997</v>
      </c>
      <c r="K582">
        <f t="shared" si="371"/>
        <v>771.65997300000004</v>
      </c>
      <c r="L582">
        <f t="shared" si="372"/>
        <v>3.4442554538188785E-2</v>
      </c>
      <c r="M582">
        <f t="shared" si="373"/>
        <v>-1.6168335353447749E-2</v>
      </c>
      <c r="N582">
        <f t="shared" si="374"/>
        <v>9.4183486288312857E-3</v>
      </c>
      <c r="O582">
        <f t="shared" si="375"/>
        <v>0</v>
      </c>
      <c r="P582">
        <f t="shared" si="376"/>
        <v>1</v>
      </c>
      <c r="Q582">
        <f t="shared" si="377"/>
        <v>0</v>
      </c>
      <c r="R582">
        <f t="shared" si="381"/>
        <v>-1</v>
      </c>
      <c r="S582">
        <f t="shared" si="382"/>
        <v>0</v>
      </c>
      <c r="T582" s="5">
        <f t="shared" si="378"/>
        <v>1.0002223075198311</v>
      </c>
      <c r="U582" s="5">
        <f t="shared" si="379"/>
        <v>1</v>
      </c>
      <c r="V582" s="5">
        <f>PRODUCT($T$3:T582)-1</f>
        <v>1.1296653359833617</v>
      </c>
      <c r="W582" s="4">
        <f>PRODUCT($U$3:U582)-1</f>
        <v>1.4255877964195824</v>
      </c>
      <c r="X582">
        <f t="shared" si="383"/>
        <v>1.4828996874094797</v>
      </c>
      <c r="Y582" s="1">
        <f t="shared" si="343"/>
        <v>42600</v>
      </c>
      <c r="Z582">
        <f t="shared" si="344"/>
        <v>8.1230850182256731E-3</v>
      </c>
      <c r="AA582" s="6">
        <f t="shared" si="345"/>
        <v>6.8482719652911417E-3</v>
      </c>
      <c r="AB582" s="6">
        <f t="shared" si="346"/>
        <v>7.5722344597051183E-4</v>
      </c>
      <c r="AC582" s="6">
        <f t="shared" si="347"/>
        <v>2.2829263261399113E-3</v>
      </c>
      <c r="AD582" s="6">
        <f t="shared" si="348"/>
        <v>3.2538949206806222E-4</v>
      </c>
      <c r="AE582" s="6">
        <f t="shared" si="349"/>
        <v>3.4870302994876035E-3</v>
      </c>
      <c r="AF582" s="6">
        <f t="shared" si="350"/>
        <v>1.7115398800831017E-3</v>
      </c>
      <c r="AG582" s="6">
        <f t="shared" si="351"/>
        <v>-5.268209602537488E-3</v>
      </c>
      <c r="AH582" s="6">
        <f t="shared" si="352"/>
        <v>-5.7905920153885626E-3</v>
      </c>
      <c r="AI582" s="6">
        <f t="shared" si="353"/>
        <v>7.722462397117269E-4</v>
      </c>
      <c r="AJ582" s="6">
        <f t="shared" si="354"/>
        <v>-2.2230751983109975E-4</v>
      </c>
      <c r="AK582">
        <f t="shared" si="355"/>
        <v>8.1230850182256731E-3</v>
      </c>
      <c r="AL582" s="6">
        <f t="shared" si="356"/>
        <v>6.8482719652911417E-3</v>
      </c>
      <c r="AM582" s="6">
        <f t="shared" si="357"/>
        <v>7.5722344597051183E-4</v>
      </c>
      <c r="AN582" s="6">
        <f t="shared" si="358"/>
        <v>2.2829263261399113E-3</v>
      </c>
      <c r="AO582" s="6">
        <f t="shared" si="359"/>
        <v>3.2538949206806222E-4</v>
      </c>
      <c r="AP582" s="6">
        <f t="shared" si="360"/>
        <v>3.4870302994876035E-3</v>
      </c>
      <c r="AQ582" s="6">
        <f t="shared" si="361"/>
        <v>1.7115398800831017E-3</v>
      </c>
      <c r="AR582" s="6">
        <f t="shared" si="362"/>
        <v>-5.268209602537488E-3</v>
      </c>
      <c r="AS582" s="6">
        <f t="shared" si="363"/>
        <v>-5.7905920153885626E-3</v>
      </c>
      <c r="AT582" s="6">
        <f t="shared" si="364"/>
        <v>7.722462397117269E-4</v>
      </c>
      <c r="AU582" s="6">
        <f t="shared" si="365"/>
        <v>-2.2230751983109975E-4</v>
      </c>
      <c r="AV582">
        <f t="shared" si="366"/>
        <v>0</v>
      </c>
      <c r="AW582">
        <f t="shared" si="367"/>
        <v>1</v>
      </c>
      <c r="AX582">
        <f t="shared" si="368"/>
        <v>0</v>
      </c>
    </row>
    <row r="583" spans="1:50" x14ac:dyDescent="0.25">
      <c r="A583" s="1">
        <v>42601</v>
      </c>
      <c r="B583">
        <v>761.90002400000003</v>
      </c>
      <c r="C583">
        <v>762.48999000000003</v>
      </c>
      <c r="D583">
        <v>756.89001499999995</v>
      </c>
      <c r="E583">
        <v>757.30999799999995</v>
      </c>
      <c r="F583">
        <v>757.30999799999995</v>
      </c>
      <c r="G583">
        <v>2343200</v>
      </c>
      <c r="H583" s="2">
        <f t="shared" si="380"/>
        <v>-9.353038477138309E-3</v>
      </c>
      <c r="I583">
        <f t="shared" si="369"/>
        <v>790.78997800000002</v>
      </c>
      <c r="J583">
        <f t="shared" si="370"/>
        <v>752.09997599999997</v>
      </c>
      <c r="K583">
        <f t="shared" si="371"/>
        <v>771</v>
      </c>
      <c r="L583">
        <f t="shared" si="372"/>
        <v>4.4209082262769872E-2</v>
      </c>
      <c r="M583">
        <f t="shared" si="373"/>
        <v>-6.8796424367290054E-3</v>
      </c>
      <c r="N583">
        <f t="shared" si="374"/>
        <v>1.8077144149891478E-2</v>
      </c>
      <c r="O583">
        <f t="shared" si="375"/>
        <v>1</v>
      </c>
      <c r="P583">
        <f t="shared" si="376"/>
        <v>0</v>
      </c>
      <c r="Q583">
        <f t="shared" si="377"/>
        <v>0</v>
      </c>
      <c r="R583">
        <f t="shared" si="381"/>
        <v>1</v>
      </c>
      <c r="S583">
        <f t="shared" si="382"/>
        <v>2</v>
      </c>
      <c r="T583" s="5">
        <f t="shared" si="378"/>
        <v>0.98064696152286168</v>
      </c>
      <c r="U583" s="5">
        <f t="shared" si="379"/>
        <v>0.98564696152286169</v>
      </c>
      <c r="V583" s="5">
        <f>PRODUCT($T$3:T583)-1</f>
        <v>1.0884498407926482</v>
      </c>
      <c r="W583" s="4">
        <f>PRODUCT($U$3:U583)-1</f>
        <v>1.3907732414478948</v>
      </c>
      <c r="X583">
        <f t="shared" si="383"/>
        <v>1.4596770310982641</v>
      </c>
      <c r="Y583" s="1">
        <f t="shared" si="343"/>
        <v>42601</v>
      </c>
      <c r="Z583">
        <f t="shared" si="344"/>
        <v>6.8482719652911417E-3</v>
      </c>
      <c r="AA583" s="6">
        <f t="shared" si="345"/>
        <v>7.5722344597051183E-4</v>
      </c>
      <c r="AB583" s="6">
        <f t="shared" si="346"/>
        <v>2.2829263261399113E-3</v>
      </c>
      <c r="AC583" s="6">
        <f t="shared" si="347"/>
        <v>3.2538949206806222E-4</v>
      </c>
      <c r="AD583" s="6">
        <f t="shared" si="348"/>
        <v>3.4870302994876035E-3</v>
      </c>
      <c r="AE583" s="6">
        <f t="shared" si="349"/>
        <v>1.7115398800831017E-3</v>
      </c>
      <c r="AF583" s="6">
        <f t="shared" si="350"/>
        <v>-5.268209602537488E-3</v>
      </c>
      <c r="AG583" s="6">
        <f t="shared" si="351"/>
        <v>-5.7905920153885626E-3</v>
      </c>
      <c r="AH583" s="6">
        <f t="shared" si="352"/>
        <v>7.722462397117269E-4</v>
      </c>
      <c r="AI583" s="6">
        <f t="shared" si="353"/>
        <v>-2.2230751983109975E-4</v>
      </c>
      <c r="AJ583" s="6">
        <f t="shared" si="354"/>
        <v>-9.353038477138309E-3</v>
      </c>
      <c r="AK583">
        <f t="shared" si="355"/>
        <v>6.8482719652911417E-3</v>
      </c>
      <c r="AL583" s="6">
        <f t="shared" si="356"/>
        <v>7.5722344597051183E-4</v>
      </c>
      <c r="AM583" s="6">
        <f t="shared" si="357"/>
        <v>2.2829263261399113E-3</v>
      </c>
      <c r="AN583" s="6">
        <f t="shared" si="358"/>
        <v>3.2538949206806222E-4</v>
      </c>
      <c r="AO583" s="6">
        <f t="shared" si="359"/>
        <v>3.4870302994876035E-3</v>
      </c>
      <c r="AP583" s="6">
        <f t="shared" si="360"/>
        <v>1.7115398800831017E-3</v>
      </c>
      <c r="AQ583" s="6">
        <f t="shared" si="361"/>
        <v>-5.268209602537488E-3</v>
      </c>
      <c r="AR583" s="6">
        <f t="shared" si="362"/>
        <v>-5.7905920153885626E-3</v>
      </c>
      <c r="AS583" s="6">
        <f t="shared" si="363"/>
        <v>7.722462397117269E-4</v>
      </c>
      <c r="AT583" s="6">
        <f t="shared" si="364"/>
        <v>-2.2230751983109975E-4</v>
      </c>
      <c r="AU583" s="6">
        <f t="shared" si="365"/>
        <v>-9.353038477138309E-3</v>
      </c>
      <c r="AV583">
        <f t="shared" si="366"/>
        <v>1</v>
      </c>
      <c r="AW583">
        <f t="shared" si="367"/>
        <v>0</v>
      </c>
      <c r="AX583">
        <f t="shared" si="368"/>
        <v>0</v>
      </c>
    </row>
    <row r="584" spans="1:50" x14ac:dyDescent="0.25">
      <c r="A584" s="1">
        <v>42604</v>
      </c>
      <c r="B584">
        <v>757.5</v>
      </c>
      <c r="C584">
        <v>759.84997599999997</v>
      </c>
      <c r="D584">
        <v>752.09997599999997</v>
      </c>
      <c r="E584">
        <v>759.47997999999995</v>
      </c>
      <c r="F584">
        <v>759.47997999999995</v>
      </c>
      <c r="G584">
        <v>1679300</v>
      </c>
      <c r="H584" s="2">
        <f t="shared" si="380"/>
        <v>2.8653814233678965E-3</v>
      </c>
      <c r="I584">
        <f t="shared" si="369"/>
        <v>790.78997800000002</v>
      </c>
      <c r="J584">
        <f t="shared" si="370"/>
        <v>754.73999000000003</v>
      </c>
      <c r="K584">
        <f t="shared" si="371"/>
        <v>776</v>
      </c>
      <c r="L584">
        <f t="shared" si="372"/>
        <v>4.122557384593617E-2</v>
      </c>
      <c r="M584">
        <f t="shared" si="373"/>
        <v>-6.2410993374703017E-3</v>
      </c>
      <c r="N584">
        <f t="shared" si="374"/>
        <v>2.1751751770994643E-2</v>
      </c>
      <c r="O584">
        <f t="shared" si="375"/>
        <v>1</v>
      </c>
      <c r="P584">
        <f t="shared" si="376"/>
        <v>0</v>
      </c>
      <c r="Q584">
        <f t="shared" si="377"/>
        <v>0</v>
      </c>
      <c r="R584">
        <f t="shared" si="381"/>
        <v>1</v>
      </c>
      <c r="S584">
        <f t="shared" si="382"/>
        <v>0</v>
      </c>
      <c r="T584" s="5">
        <f t="shared" si="378"/>
        <v>1.0028653814233679</v>
      </c>
      <c r="U584" s="5">
        <f t="shared" si="379"/>
        <v>1.0028653814233679</v>
      </c>
      <c r="V584" s="5">
        <f>PRODUCT($T$3:T584)-1</f>
        <v>1.094434046170091</v>
      </c>
      <c r="W584" s="4">
        <f>PRODUCT($U$3:U584)-1</f>
        <v>1.3976237186814249</v>
      </c>
      <c r="X584">
        <f t="shared" si="383"/>
        <v>1.4667249439706578</v>
      </c>
      <c r="Y584" s="1">
        <f t="shared" si="343"/>
        <v>42604</v>
      </c>
      <c r="Z584">
        <f t="shared" si="344"/>
        <v>7.5722344597051183E-4</v>
      </c>
      <c r="AA584" s="6">
        <f t="shared" si="345"/>
        <v>2.2829263261399113E-3</v>
      </c>
      <c r="AB584" s="6">
        <f t="shared" si="346"/>
        <v>3.2538949206806222E-4</v>
      </c>
      <c r="AC584" s="6">
        <f t="shared" si="347"/>
        <v>3.4870302994876035E-3</v>
      </c>
      <c r="AD584" s="6">
        <f t="shared" si="348"/>
        <v>1.7115398800831017E-3</v>
      </c>
      <c r="AE584" s="6">
        <f t="shared" si="349"/>
        <v>-5.268209602537488E-3</v>
      </c>
      <c r="AF584" s="6">
        <f t="shared" si="350"/>
        <v>-5.7905920153885626E-3</v>
      </c>
      <c r="AG584" s="6">
        <f t="shared" si="351"/>
        <v>7.722462397117269E-4</v>
      </c>
      <c r="AH584" s="6">
        <f t="shared" si="352"/>
        <v>-2.2230751983109975E-4</v>
      </c>
      <c r="AI584" s="6">
        <f t="shared" si="353"/>
        <v>-9.353038477138309E-3</v>
      </c>
      <c r="AJ584" s="6">
        <f t="shared" si="354"/>
        <v>2.8653814233678965E-3</v>
      </c>
      <c r="AK584">
        <f t="shared" si="355"/>
        <v>7.5722344597051183E-4</v>
      </c>
      <c r="AL584" s="6">
        <f t="shared" si="356"/>
        <v>2.2829263261399113E-3</v>
      </c>
      <c r="AM584" s="6">
        <f t="shared" si="357"/>
        <v>3.2538949206806222E-4</v>
      </c>
      <c r="AN584" s="6">
        <f t="shared" si="358"/>
        <v>3.4870302994876035E-3</v>
      </c>
      <c r="AO584" s="6">
        <f t="shared" si="359"/>
        <v>1.7115398800831017E-3</v>
      </c>
      <c r="AP584" s="6">
        <f t="shared" si="360"/>
        <v>-5.268209602537488E-3</v>
      </c>
      <c r="AQ584" s="6">
        <f t="shared" si="361"/>
        <v>-5.7905920153885626E-3</v>
      </c>
      <c r="AR584" s="6">
        <f t="shared" si="362"/>
        <v>7.722462397117269E-4</v>
      </c>
      <c r="AS584" s="6">
        <f t="shared" si="363"/>
        <v>-2.2230751983109975E-4</v>
      </c>
      <c r="AT584" s="6">
        <f t="shared" si="364"/>
        <v>-9.353038477138309E-3</v>
      </c>
      <c r="AU584" s="6">
        <f t="shared" si="365"/>
        <v>2.8653814233678965E-3</v>
      </c>
      <c r="AV584">
        <f t="shared" si="366"/>
        <v>1</v>
      </c>
      <c r="AW584">
        <f t="shared" si="367"/>
        <v>0</v>
      </c>
      <c r="AX584">
        <f t="shared" si="368"/>
        <v>0</v>
      </c>
    </row>
    <row r="585" spans="1:50" x14ac:dyDescent="0.25">
      <c r="A585" s="1">
        <v>42605</v>
      </c>
      <c r="B585">
        <v>763.30999799999995</v>
      </c>
      <c r="C585">
        <v>764.70001200000002</v>
      </c>
      <c r="D585">
        <v>761</v>
      </c>
      <c r="E585">
        <v>762.45001200000002</v>
      </c>
      <c r="F585">
        <v>762.45001200000002</v>
      </c>
      <c r="G585">
        <v>1524100</v>
      </c>
      <c r="H585" s="2">
        <f t="shared" si="380"/>
        <v>3.9106126273402708E-3</v>
      </c>
      <c r="I585">
        <f t="shared" si="369"/>
        <v>790.78997800000002</v>
      </c>
      <c r="J585">
        <f t="shared" si="370"/>
        <v>754.73999000000003</v>
      </c>
      <c r="K585">
        <f t="shared" si="371"/>
        <v>779.01000999999997</v>
      </c>
      <c r="L585">
        <f t="shared" si="372"/>
        <v>3.7169605290792607E-2</v>
      </c>
      <c r="M585">
        <f t="shared" si="373"/>
        <v>-1.0112167196083655E-2</v>
      </c>
      <c r="N585">
        <f t="shared" si="374"/>
        <v>2.1719454048614972E-2</v>
      </c>
      <c r="O585">
        <f t="shared" si="375"/>
        <v>1</v>
      </c>
      <c r="P585">
        <f t="shared" si="376"/>
        <v>0</v>
      </c>
      <c r="Q585">
        <f t="shared" si="377"/>
        <v>0</v>
      </c>
      <c r="R585">
        <f t="shared" si="381"/>
        <v>1</v>
      </c>
      <c r="S585">
        <f t="shared" si="382"/>
        <v>0</v>
      </c>
      <c r="T585" s="5">
        <f t="shared" si="378"/>
        <v>1.0039106126273403</v>
      </c>
      <c r="U585" s="5">
        <f t="shared" si="379"/>
        <v>1.0039106126273403</v>
      </c>
      <c r="V585" s="5">
        <f>PRODUCT($T$3:T585)-1</f>
        <v>1.1026245663981751</v>
      </c>
      <c r="W585" s="4">
        <f>PRODUCT($U$3:U585)-1</f>
        <v>1.4069998962713108</v>
      </c>
      <c r="X585">
        <f t="shared" si="383"/>
        <v>1.4763713496847242</v>
      </c>
      <c r="Y585" s="1">
        <f t="shared" si="343"/>
        <v>42605</v>
      </c>
      <c r="Z585">
        <f t="shared" si="344"/>
        <v>2.2829263261399113E-3</v>
      </c>
      <c r="AA585" s="6">
        <f t="shared" si="345"/>
        <v>3.2538949206806222E-4</v>
      </c>
      <c r="AB585" s="6">
        <f t="shared" si="346"/>
        <v>3.4870302994876035E-3</v>
      </c>
      <c r="AC585" s="6">
        <f t="shared" si="347"/>
        <v>1.7115398800831017E-3</v>
      </c>
      <c r="AD585" s="6">
        <f t="shared" si="348"/>
        <v>-5.268209602537488E-3</v>
      </c>
      <c r="AE585" s="6">
        <f t="shared" si="349"/>
        <v>-5.7905920153885626E-3</v>
      </c>
      <c r="AF585" s="6">
        <f t="shared" si="350"/>
        <v>7.722462397117269E-4</v>
      </c>
      <c r="AG585" s="6">
        <f t="shared" si="351"/>
        <v>-2.2230751983109975E-4</v>
      </c>
      <c r="AH585" s="6">
        <f t="shared" si="352"/>
        <v>-9.353038477138309E-3</v>
      </c>
      <c r="AI585" s="6">
        <f t="shared" si="353"/>
        <v>2.8653814233678965E-3</v>
      </c>
      <c r="AJ585" s="6">
        <f t="shared" si="354"/>
        <v>3.9106126273402708E-3</v>
      </c>
      <c r="AK585">
        <f t="shared" si="355"/>
        <v>2.2829263261399113E-3</v>
      </c>
      <c r="AL585" s="6">
        <f t="shared" si="356"/>
        <v>3.2538949206806222E-4</v>
      </c>
      <c r="AM585" s="6">
        <f t="shared" si="357"/>
        <v>3.4870302994876035E-3</v>
      </c>
      <c r="AN585" s="6">
        <f t="shared" si="358"/>
        <v>1.7115398800831017E-3</v>
      </c>
      <c r="AO585" s="6">
        <f t="shared" si="359"/>
        <v>-5.268209602537488E-3</v>
      </c>
      <c r="AP585" s="6">
        <f t="shared" si="360"/>
        <v>-5.7905920153885626E-3</v>
      </c>
      <c r="AQ585" s="6">
        <f t="shared" si="361"/>
        <v>7.722462397117269E-4</v>
      </c>
      <c r="AR585" s="6">
        <f t="shared" si="362"/>
        <v>-2.2230751983109975E-4</v>
      </c>
      <c r="AS585" s="6">
        <f t="shared" si="363"/>
        <v>-9.353038477138309E-3</v>
      </c>
      <c r="AT585" s="6">
        <f t="shared" si="364"/>
        <v>2.8653814233678965E-3</v>
      </c>
      <c r="AU585" s="6">
        <f t="shared" si="365"/>
        <v>3.9106126273402708E-3</v>
      </c>
      <c r="AV585">
        <f t="shared" si="366"/>
        <v>1</v>
      </c>
      <c r="AW585">
        <f t="shared" si="367"/>
        <v>0</v>
      </c>
      <c r="AX585">
        <f t="shared" si="368"/>
        <v>0</v>
      </c>
    </row>
    <row r="586" spans="1:50" x14ac:dyDescent="0.25">
      <c r="A586" s="1">
        <v>42606</v>
      </c>
      <c r="B586">
        <v>763</v>
      </c>
      <c r="C586">
        <v>763.40997300000004</v>
      </c>
      <c r="D586">
        <v>755.35998500000005</v>
      </c>
      <c r="E586">
        <v>757.25</v>
      </c>
      <c r="F586">
        <v>757.25</v>
      </c>
      <c r="G586">
        <v>1744100</v>
      </c>
      <c r="H586" s="2">
        <f t="shared" si="380"/>
        <v>-6.8201349834853264E-3</v>
      </c>
      <c r="I586">
        <f t="shared" si="369"/>
        <v>805.89001499999995</v>
      </c>
      <c r="J586">
        <f t="shared" si="370"/>
        <v>754.73999000000003</v>
      </c>
      <c r="K586">
        <f t="shared" si="371"/>
        <v>794.27002000000005</v>
      </c>
      <c r="L586">
        <f t="shared" si="372"/>
        <v>6.4232439749092096E-2</v>
      </c>
      <c r="M586">
        <f t="shared" si="373"/>
        <v>-3.314638494552602E-3</v>
      </c>
      <c r="N586">
        <f t="shared" si="374"/>
        <v>4.888744800264111E-2</v>
      </c>
      <c r="O586">
        <f t="shared" si="375"/>
        <v>1</v>
      </c>
      <c r="P586">
        <f t="shared" si="376"/>
        <v>0</v>
      </c>
      <c r="Q586">
        <f t="shared" si="377"/>
        <v>0</v>
      </c>
      <c r="R586">
        <f t="shared" si="381"/>
        <v>1</v>
      </c>
      <c r="S586">
        <f t="shared" si="382"/>
        <v>0</v>
      </c>
      <c r="T586" s="5">
        <f t="shared" si="378"/>
        <v>0.99317986501651467</v>
      </c>
      <c r="U586" s="5">
        <f t="shared" si="379"/>
        <v>0.99317986501651467</v>
      </c>
      <c r="V586" s="5">
        <f>PRODUCT($T$3:T586)-1</f>
        <v>1.0882843830357474</v>
      </c>
      <c r="W586" s="4">
        <f>PRODUCT($U$3:U586)-1</f>
        <v>1.3905838320735051</v>
      </c>
      <c r="X586">
        <f t="shared" si="383"/>
        <v>1.4594821628106387</v>
      </c>
      <c r="Y586" s="1">
        <f t="shared" si="343"/>
        <v>42606</v>
      </c>
      <c r="Z586">
        <f t="shared" si="344"/>
        <v>3.2538949206806222E-4</v>
      </c>
      <c r="AA586" s="6">
        <f t="shared" si="345"/>
        <v>3.4870302994876035E-3</v>
      </c>
      <c r="AB586" s="6">
        <f t="shared" si="346"/>
        <v>1.7115398800831017E-3</v>
      </c>
      <c r="AC586" s="6">
        <f t="shared" si="347"/>
        <v>-5.268209602537488E-3</v>
      </c>
      <c r="AD586" s="6">
        <f t="shared" si="348"/>
        <v>-5.7905920153885626E-3</v>
      </c>
      <c r="AE586" s="6">
        <f t="shared" si="349"/>
        <v>7.722462397117269E-4</v>
      </c>
      <c r="AF586" s="6">
        <f t="shared" si="350"/>
        <v>-2.2230751983109975E-4</v>
      </c>
      <c r="AG586" s="6">
        <f t="shared" si="351"/>
        <v>-9.353038477138309E-3</v>
      </c>
      <c r="AH586" s="6">
        <f t="shared" si="352"/>
        <v>2.8653814233678965E-3</v>
      </c>
      <c r="AI586" s="6">
        <f t="shared" si="353"/>
        <v>3.9106126273402708E-3</v>
      </c>
      <c r="AJ586" s="6">
        <f t="shared" si="354"/>
        <v>-6.8201349834853264E-3</v>
      </c>
      <c r="AK586">
        <f t="shared" si="355"/>
        <v>3.2538949206806222E-4</v>
      </c>
      <c r="AL586" s="6">
        <f t="shared" si="356"/>
        <v>3.4870302994876035E-3</v>
      </c>
      <c r="AM586" s="6">
        <f t="shared" si="357"/>
        <v>1.7115398800831017E-3</v>
      </c>
      <c r="AN586" s="6">
        <f t="shared" si="358"/>
        <v>-5.268209602537488E-3</v>
      </c>
      <c r="AO586" s="6">
        <f t="shared" si="359"/>
        <v>-5.7905920153885626E-3</v>
      </c>
      <c r="AP586" s="6">
        <f t="shared" si="360"/>
        <v>7.722462397117269E-4</v>
      </c>
      <c r="AQ586" s="6">
        <f t="shared" si="361"/>
        <v>-2.2230751983109975E-4</v>
      </c>
      <c r="AR586" s="6">
        <f t="shared" si="362"/>
        <v>-9.353038477138309E-3</v>
      </c>
      <c r="AS586" s="6">
        <f t="shared" si="363"/>
        <v>2.8653814233678965E-3</v>
      </c>
      <c r="AT586" s="6">
        <f t="shared" si="364"/>
        <v>3.9106126273402708E-3</v>
      </c>
      <c r="AU586" s="6">
        <f t="shared" si="365"/>
        <v>-6.8201349834853264E-3</v>
      </c>
      <c r="AV586">
        <f t="shared" si="366"/>
        <v>1</v>
      </c>
      <c r="AW586">
        <f t="shared" si="367"/>
        <v>0</v>
      </c>
      <c r="AX586">
        <f t="shared" si="368"/>
        <v>0</v>
      </c>
    </row>
    <row r="587" spans="1:50" x14ac:dyDescent="0.25">
      <c r="A587" s="1">
        <v>42607</v>
      </c>
      <c r="B587">
        <v>756</v>
      </c>
      <c r="C587">
        <v>760.55999799999995</v>
      </c>
      <c r="D587">
        <v>754.73999000000003</v>
      </c>
      <c r="E587">
        <v>759.21997099999999</v>
      </c>
      <c r="F587">
        <v>759.21997099999999</v>
      </c>
      <c r="G587">
        <v>1623000</v>
      </c>
      <c r="H587" s="2">
        <f t="shared" si="380"/>
        <v>2.6014803565532763E-3</v>
      </c>
      <c r="I587">
        <f t="shared" si="369"/>
        <v>807.75</v>
      </c>
      <c r="J587">
        <f t="shared" si="370"/>
        <v>756</v>
      </c>
      <c r="K587">
        <f t="shared" si="371"/>
        <v>802.11999500000002</v>
      </c>
      <c r="L587">
        <f t="shared" si="372"/>
        <v>6.3920906790793541E-2</v>
      </c>
      <c r="M587">
        <f t="shared" si="373"/>
        <v>-4.2411568754689988E-3</v>
      </c>
      <c r="N587">
        <f t="shared" si="374"/>
        <v>5.650539453472847E-2</v>
      </c>
      <c r="O587">
        <f t="shared" si="375"/>
        <v>1</v>
      </c>
      <c r="P587">
        <f t="shared" si="376"/>
        <v>0</v>
      </c>
      <c r="Q587">
        <f t="shared" si="377"/>
        <v>0</v>
      </c>
      <c r="R587">
        <f t="shared" si="381"/>
        <v>1</v>
      </c>
      <c r="S587">
        <f t="shared" si="382"/>
        <v>0</v>
      </c>
      <c r="T587" s="5">
        <f t="shared" si="378"/>
        <v>1.0026014803565533</v>
      </c>
      <c r="U587" s="5">
        <f t="shared" si="379"/>
        <v>1.0026014803565533</v>
      </c>
      <c r="V587" s="5">
        <f>PRODUCT($T$3:T587)-1</f>
        <v>1.0937170138371117</v>
      </c>
      <c r="W587" s="4">
        <f>PRODUCT($U$3:U587)-1</f>
        <v>1.3968028889533382</v>
      </c>
      <c r="X587">
        <f t="shared" si="383"/>
        <v>1.4658804573444839</v>
      </c>
      <c r="Y587" s="1">
        <f t="shared" si="343"/>
        <v>42607</v>
      </c>
      <c r="Z587">
        <f t="shared" si="344"/>
        <v>3.4870302994876035E-3</v>
      </c>
      <c r="AA587" s="6">
        <f t="shared" si="345"/>
        <v>1.7115398800831017E-3</v>
      </c>
      <c r="AB587" s="6">
        <f t="shared" si="346"/>
        <v>-5.268209602537488E-3</v>
      </c>
      <c r="AC587" s="6">
        <f t="shared" si="347"/>
        <v>-5.7905920153885626E-3</v>
      </c>
      <c r="AD587" s="6">
        <f t="shared" si="348"/>
        <v>7.722462397117269E-4</v>
      </c>
      <c r="AE587" s="6">
        <f t="shared" si="349"/>
        <v>-2.2230751983109975E-4</v>
      </c>
      <c r="AF587" s="6">
        <f t="shared" si="350"/>
        <v>-9.353038477138309E-3</v>
      </c>
      <c r="AG587" s="6">
        <f t="shared" si="351"/>
        <v>2.8653814233678965E-3</v>
      </c>
      <c r="AH587" s="6">
        <f t="shared" si="352"/>
        <v>3.9106126273402708E-3</v>
      </c>
      <c r="AI587" s="6">
        <f t="shared" si="353"/>
        <v>-6.8201349834853264E-3</v>
      </c>
      <c r="AJ587" s="6">
        <f t="shared" si="354"/>
        <v>2.6014803565532763E-3</v>
      </c>
      <c r="AK587">
        <f t="shared" si="355"/>
        <v>3.4870302994876035E-3</v>
      </c>
      <c r="AL587" s="6">
        <f t="shared" si="356"/>
        <v>1.7115398800831017E-3</v>
      </c>
      <c r="AM587" s="6">
        <f t="shared" si="357"/>
        <v>-5.268209602537488E-3</v>
      </c>
      <c r="AN587" s="6">
        <f t="shared" si="358"/>
        <v>-5.7905920153885626E-3</v>
      </c>
      <c r="AO587" s="6">
        <f t="shared" si="359"/>
        <v>7.722462397117269E-4</v>
      </c>
      <c r="AP587" s="6">
        <f t="shared" si="360"/>
        <v>-2.2230751983109975E-4</v>
      </c>
      <c r="AQ587" s="6">
        <f t="shared" si="361"/>
        <v>-9.353038477138309E-3</v>
      </c>
      <c r="AR587" s="6">
        <f t="shared" si="362"/>
        <v>2.8653814233678965E-3</v>
      </c>
      <c r="AS587" s="6">
        <f t="shared" si="363"/>
        <v>3.9106126273402708E-3</v>
      </c>
      <c r="AT587" s="6">
        <f t="shared" si="364"/>
        <v>-6.8201349834853264E-3</v>
      </c>
      <c r="AU587" s="6">
        <f t="shared" si="365"/>
        <v>2.6014803565532763E-3</v>
      </c>
      <c r="AV587">
        <f t="shared" si="366"/>
        <v>1</v>
      </c>
      <c r="AW587">
        <f t="shared" si="367"/>
        <v>0</v>
      </c>
      <c r="AX587">
        <f t="shared" si="368"/>
        <v>0</v>
      </c>
    </row>
    <row r="588" spans="1:50" x14ac:dyDescent="0.25">
      <c r="A588" s="1">
        <v>42608</v>
      </c>
      <c r="B588">
        <v>760.04998799999998</v>
      </c>
      <c r="C588">
        <v>770</v>
      </c>
      <c r="D588">
        <v>759.79998799999998</v>
      </c>
      <c r="E588">
        <v>769</v>
      </c>
      <c r="F588">
        <v>769</v>
      </c>
      <c r="G588">
        <v>2776800</v>
      </c>
      <c r="H588" s="2">
        <f t="shared" si="380"/>
        <v>1.2881680374027038E-2</v>
      </c>
      <c r="I588">
        <f t="shared" si="369"/>
        <v>807.75</v>
      </c>
      <c r="J588">
        <f t="shared" si="370"/>
        <v>756</v>
      </c>
      <c r="K588">
        <f t="shared" si="371"/>
        <v>797.15002400000003</v>
      </c>
      <c r="L588">
        <f t="shared" si="372"/>
        <v>5.0390117035110427E-2</v>
      </c>
      <c r="M588">
        <f t="shared" si="373"/>
        <v>-1.6905071521456483E-2</v>
      </c>
      <c r="N588">
        <f t="shared" si="374"/>
        <v>3.6606013003901205E-2</v>
      </c>
      <c r="O588">
        <f t="shared" si="375"/>
        <v>1</v>
      </c>
      <c r="P588">
        <f t="shared" si="376"/>
        <v>0</v>
      </c>
      <c r="Q588">
        <f t="shared" si="377"/>
        <v>0</v>
      </c>
      <c r="R588">
        <f t="shared" si="381"/>
        <v>1</v>
      </c>
      <c r="S588">
        <f t="shared" si="382"/>
        <v>0</v>
      </c>
      <c r="T588" s="5">
        <f t="shared" si="378"/>
        <v>1.012881680374027</v>
      </c>
      <c r="U588" s="5">
        <f t="shared" si="379"/>
        <v>1.012881680374027</v>
      </c>
      <c r="V588" s="5">
        <f>PRODUCT($T$3:T588)-1</f>
        <v>1.1206876072030236</v>
      </c>
      <c r="W588" s="4">
        <f>PRODUCT($U$3:U588)-1</f>
        <v>1.4276777376883798</v>
      </c>
      <c r="X588">
        <f t="shared" si="383"/>
        <v>1.4976451412365548</v>
      </c>
      <c r="Y588" s="1">
        <f t="shared" si="343"/>
        <v>42608</v>
      </c>
      <c r="Z588">
        <f t="shared" si="344"/>
        <v>1.7115398800831017E-3</v>
      </c>
      <c r="AA588" s="6">
        <f t="shared" si="345"/>
        <v>-5.268209602537488E-3</v>
      </c>
      <c r="AB588" s="6">
        <f t="shared" si="346"/>
        <v>-5.7905920153885626E-3</v>
      </c>
      <c r="AC588" s="6">
        <f t="shared" si="347"/>
        <v>7.722462397117269E-4</v>
      </c>
      <c r="AD588" s="6">
        <f t="shared" si="348"/>
        <v>-2.2230751983109975E-4</v>
      </c>
      <c r="AE588" s="6">
        <f t="shared" si="349"/>
        <v>-9.353038477138309E-3</v>
      </c>
      <c r="AF588" s="6">
        <f t="shared" si="350"/>
        <v>2.8653814233678965E-3</v>
      </c>
      <c r="AG588" s="6">
        <f t="shared" si="351"/>
        <v>3.9106126273402708E-3</v>
      </c>
      <c r="AH588" s="6">
        <f t="shared" si="352"/>
        <v>-6.8201349834853264E-3</v>
      </c>
      <c r="AI588" s="6">
        <f t="shared" si="353"/>
        <v>2.6014803565532763E-3</v>
      </c>
      <c r="AJ588" s="6">
        <f t="shared" si="354"/>
        <v>1.2881680374027038E-2</v>
      </c>
      <c r="AK588">
        <f t="shared" si="355"/>
        <v>1.7115398800831017E-3</v>
      </c>
      <c r="AL588" s="6">
        <f t="shared" si="356"/>
        <v>-5.268209602537488E-3</v>
      </c>
      <c r="AM588" s="6">
        <f t="shared" si="357"/>
        <v>-5.7905920153885626E-3</v>
      </c>
      <c r="AN588" s="6">
        <f t="shared" si="358"/>
        <v>7.722462397117269E-4</v>
      </c>
      <c r="AO588" s="6">
        <f t="shared" si="359"/>
        <v>-2.2230751983109975E-4</v>
      </c>
      <c r="AP588" s="6">
        <f t="shared" si="360"/>
        <v>-9.353038477138309E-3</v>
      </c>
      <c r="AQ588" s="6">
        <f t="shared" si="361"/>
        <v>2.8653814233678965E-3</v>
      </c>
      <c r="AR588" s="6">
        <f t="shared" si="362"/>
        <v>3.9106126273402708E-3</v>
      </c>
      <c r="AS588" s="6">
        <f t="shared" si="363"/>
        <v>-6.8201349834853264E-3</v>
      </c>
      <c r="AT588" s="6">
        <f t="shared" si="364"/>
        <v>2.6014803565532763E-3</v>
      </c>
      <c r="AU588" s="6">
        <f t="shared" si="365"/>
        <v>1.2881680374027038E-2</v>
      </c>
      <c r="AV588">
        <f t="shared" si="366"/>
        <v>1</v>
      </c>
      <c r="AW588">
        <f t="shared" si="367"/>
        <v>0</v>
      </c>
      <c r="AX588">
        <f t="shared" si="368"/>
        <v>0</v>
      </c>
    </row>
    <row r="589" spans="1:50" x14ac:dyDescent="0.25">
      <c r="A589" s="1">
        <v>42611</v>
      </c>
      <c r="B589">
        <v>768.71997099999999</v>
      </c>
      <c r="C589">
        <v>774.97997999999995</v>
      </c>
      <c r="D589">
        <v>768.59997599999997</v>
      </c>
      <c r="E589">
        <v>771.28997800000002</v>
      </c>
      <c r="F589">
        <v>771.28997800000002</v>
      </c>
      <c r="G589">
        <v>2185700</v>
      </c>
      <c r="H589" s="2">
        <f t="shared" si="380"/>
        <v>2.9778647594278507E-3</v>
      </c>
      <c r="I589">
        <f t="shared" si="369"/>
        <v>816.64001499999995</v>
      </c>
      <c r="J589">
        <f t="shared" si="370"/>
        <v>756</v>
      </c>
      <c r="K589">
        <f t="shared" si="371"/>
        <v>801.10998500000005</v>
      </c>
      <c r="L589">
        <f t="shared" si="372"/>
        <v>5.8797648476640596E-2</v>
      </c>
      <c r="M589">
        <f t="shared" si="373"/>
        <v>-1.9823903377621743E-2</v>
      </c>
      <c r="N589">
        <f t="shared" si="374"/>
        <v>3.8662510664698502E-2</v>
      </c>
      <c r="O589">
        <f t="shared" si="375"/>
        <v>1</v>
      </c>
      <c r="P589">
        <f t="shared" si="376"/>
        <v>0</v>
      </c>
      <c r="Q589">
        <f t="shared" si="377"/>
        <v>0</v>
      </c>
      <c r="R589">
        <f t="shared" si="381"/>
        <v>1</v>
      </c>
      <c r="S589">
        <f t="shared" si="382"/>
        <v>0</v>
      </c>
      <c r="T589" s="5">
        <f t="shared" si="378"/>
        <v>1.0029778647594279</v>
      </c>
      <c r="U589" s="5">
        <f t="shared" si="379"/>
        <v>1.0029778647594279</v>
      </c>
      <c r="V589" s="5">
        <f>PRODUCT($T$3:T589)-1</f>
        <v>1.1270027280942689</v>
      </c>
      <c r="W589" s="4">
        <f>PRODUCT($U$3:U589)-1</f>
        <v>1.4349070336706897</v>
      </c>
      <c r="X589">
        <f t="shared" si="383"/>
        <v>1.5050827906841993</v>
      </c>
      <c r="Y589" s="1">
        <f t="shared" ref="Y589:Y652" si="384">A589</f>
        <v>42611</v>
      </c>
      <c r="Z589">
        <f t="shared" ref="Z589:Z652" si="385">$H579</f>
        <v>-5.268209602537488E-3</v>
      </c>
      <c r="AA589" s="6">
        <f t="shared" ref="AA589:AA652" si="386">$H580</f>
        <v>-5.7905920153885626E-3</v>
      </c>
      <c r="AB589" s="6">
        <f t="shared" ref="AB589:AB652" si="387">$H581</f>
        <v>7.722462397117269E-4</v>
      </c>
      <c r="AC589" s="6">
        <f t="shared" ref="AC589:AC652" si="388">$H582</f>
        <v>-2.2230751983109975E-4</v>
      </c>
      <c r="AD589" s="6">
        <f t="shared" ref="AD589:AD652" si="389">$H583</f>
        <v>-9.353038477138309E-3</v>
      </c>
      <c r="AE589" s="6">
        <f t="shared" ref="AE589:AE652" si="390">$H584</f>
        <v>2.8653814233678965E-3</v>
      </c>
      <c r="AF589" s="6">
        <f t="shared" ref="AF589:AF652" si="391">$H585</f>
        <v>3.9106126273402708E-3</v>
      </c>
      <c r="AG589" s="6">
        <f t="shared" ref="AG589:AG652" si="392">$H586</f>
        <v>-6.8201349834853264E-3</v>
      </c>
      <c r="AH589" s="6">
        <f t="shared" ref="AH589:AH652" si="393">$H587</f>
        <v>2.6014803565532763E-3</v>
      </c>
      <c r="AI589" s="6">
        <f t="shared" ref="AI589:AI652" si="394">$H588</f>
        <v>1.2881680374027038E-2</v>
      </c>
      <c r="AJ589" s="6">
        <f t="shared" ref="AJ589:AJ652" si="395">$H589</f>
        <v>2.9778647594278507E-3</v>
      </c>
      <c r="AK589">
        <f t="shared" ref="AK589:AK652" si="396">$H579</f>
        <v>-5.268209602537488E-3</v>
      </c>
      <c r="AL589" s="6">
        <f t="shared" ref="AL589:AL652" si="397">$H580</f>
        <v>-5.7905920153885626E-3</v>
      </c>
      <c r="AM589" s="6">
        <f t="shared" ref="AM589:AM652" si="398">$H581</f>
        <v>7.722462397117269E-4</v>
      </c>
      <c r="AN589" s="6">
        <f t="shared" ref="AN589:AN652" si="399">$H582</f>
        <v>-2.2230751983109975E-4</v>
      </c>
      <c r="AO589" s="6">
        <f t="shared" ref="AO589:AO652" si="400">$H583</f>
        <v>-9.353038477138309E-3</v>
      </c>
      <c r="AP589" s="6">
        <f t="shared" ref="AP589:AP652" si="401">$H584</f>
        <v>2.8653814233678965E-3</v>
      </c>
      <c r="AQ589" s="6">
        <f t="shared" ref="AQ589:AQ652" si="402">$H585</f>
        <v>3.9106126273402708E-3</v>
      </c>
      <c r="AR589" s="6">
        <f t="shared" ref="AR589:AR652" si="403">$H586</f>
        <v>-6.8201349834853264E-3</v>
      </c>
      <c r="AS589" s="6">
        <f t="shared" ref="AS589:AS652" si="404">$H587</f>
        <v>2.6014803565532763E-3</v>
      </c>
      <c r="AT589" s="6">
        <f t="shared" ref="AT589:AT652" si="405">$H588</f>
        <v>1.2881680374027038E-2</v>
      </c>
      <c r="AU589" s="6">
        <f t="shared" ref="AU589:AU652" si="406">$H589</f>
        <v>2.9778647594278507E-3</v>
      </c>
      <c r="AV589">
        <f t="shared" ref="AV589:AV652" si="407">O589</f>
        <v>1</v>
      </c>
      <c r="AW589">
        <f t="shared" ref="AW589:AW652" si="408">P589</f>
        <v>0</v>
      </c>
      <c r="AX589">
        <f t="shared" ref="AX589:AX652" si="409">Q589</f>
        <v>0</v>
      </c>
    </row>
    <row r="590" spans="1:50" x14ac:dyDescent="0.25">
      <c r="A590" s="1">
        <v>42612</v>
      </c>
      <c r="B590">
        <v>771.04998799999998</v>
      </c>
      <c r="C590">
        <v>771.84002699999996</v>
      </c>
      <c r="D590">
        <v>765.55999799999995</v>
      </c>
      <c r="E590">
        <v>767.580017</v>
      </c>
      <c r="F590">
        <v>767.580017</v>
      </c>
      <c r="G590">
        <v>1709200</v>
      </c>
      <c r="H590" s="2">
        <f t="shared" si="380"/>
        <v>-4.8100728724884689E-3</v>
      </c>
      <c r="I590">
        <f t="shared" si="369"/>
        <v>830.14001499999995</v>
      </c>
      <c r="J590">
        <f t="shared" si="370"/>
        <v>756</v>
      </c>
      <c r="K590">
        <f t="shared" si="371"/>
        <v>817.03002900000001</v>
      </c>
      <c r="L590">
        <f t="shared" si="372"/>
        <v>8.1502900823954061E-2</v>
      </c>
      <c r="M590">
        <f t="shared" si="373"/>
        <v>-1.508639717492799E-2</v>
      </c>
      <c r="N590">
        <f t="shared" si="374"/>
        <v>6.4423266506168142E-2</v>
      </c>
      <c r="O590">
        <f t="shared" si="375"/>
        <v>1</v>
      </c>
      <c r="P590">
        <f t="shared" si="376"/>
        <v>0</v>
      </c>
      <c r="Q590">
        <f t="shared" si="377"/>
        <v>0</v>
      </c>
      <c r="R590">
        <f t="shared" si="381"/>
        <v>1</v>
      </c>
      <c r="S590">
        <f t="shared" si="382"/>
        <v>0</v>
      </c>
      <c r="T590" s="5">
        <f t="shared" si="378"/>
        <v>0.99518992712751153</v>
      </c>
      <c r="U590" s="5">
        <f t="shared" si="379"/>
        <v>0.99518992712751153</v>
      </c>
      <c r="V590" s="5">
        <f>PRODUCT($T$3:T590)-1</f>
        <v>1.1167716899721536</v>
      </c>
      <c r="W590" s="4">
        <f>PRODUCT($U$3:U590)-1</f>
        <v>1.4231949534009991</v>
      </c>
      <c r="X590">
        <f t="shared" si="383"/>
        <v>1.4930331599093916</v>
      </c>
      <c r="Y590" s="1">
        <f t="shared" si="384"/>
        <v>42612</v>
      </c>
      <c r="Z590">
        <f t="shared" si="385"/>
        <v>-5.7905920153885626E-3</v>
      </c>
      <c r="AA590" s="6">
        <f t="shared" si="386"/>
        <v>7.722462397117269E-4</v>
      </c>
      <c r="AB590" s="6">
        <f t="shared" si="387"/>
        <v>-2.2230751983109975E-4</v>
      </c>
      <c r="AC590" s="6">
        <f t="shared" si="388"/>
        <v>-9.353038477138309E-3</v>
      </c>
      <c r="AD590" s="6">
        <f t="shared" si="389"/>
        <v>2.8653814233678965E-3</v>
      </c>
      <c r="AE590" s="6">
        <f t="shared" si="390"/>
        <v>3.9106126273402708E-3</v>
      </c>
      <c r="AF590" s="6">
        <f t="shared" si="391"/>
        <v>-6.8201349834853264E-3</v>
      </c>
      <c r="AG590" s="6">
        <f t="shared" si="392"/>
        <v>2.6014803565532763E-3</v>
      </c>
      <c r="AH590" s="6">
        <f t="shared" si="393"/>
        <v>1.2881680374027038E-2</v>
      </c>
      <c r="AI590" s="6">
        <f t="shared" si="394"/>
        <v>2.9778647594278507E-3</v>
      </c>
      <c r="AJ590" s="6">
        <f t="shared" si="395"/>
        <v>-4.8100728724884689E-3</v>
      </c>
      <c r="AK590">
        <f t="shared" si="396"/>
        <v>-5.7905920153885626E-3</v>
      </c>
      <c r="AL590" s="6">
        <f t="shared" si="397"/>
        <v>7.722462397117269E-4</v>
      </c>
      <c r="AM590" s="6">
        <f t="shared" si="398"/>
        <v>-2.2230751983109975E-4</v>
      </c>
      <c r="AN590" s="6">
        <f t="shared" si="399"/>
        <v>-9.353038477138309E-3</v>
      </c>
      <c r="AO590" s="6">
        <f t="shared" si="400"/>
        <v>2.8653814233678965E-3</v>
      </c>
      <c r="AP590" s="6">
        <f t="shared" si="401"/>
        <v>3.9106126273402708E-3</v>
      </c>
      <c r="AQ590" s="6">
        <f t="shared" si="402"/>
        <v>-6.8201349834853264E-3</v>
      </c>
      <c r="AR590" s="6">
        <f t="shared" si="403"/>
        <v>2.6014803565532763E-3</v>
      </c>
      <c r="AS590" s="6">
        <f t="shared" si="404"/>
        <v>1.2881680374027038E-2</v>
      </c>
      <c r="AT590" s="6">
        <f t="shared" si="405"/>
        <v>2.9778647594278507E-3</v>
      </c>
      <c r="AU590" s="6">
        <f t="shared" si="406"/>
        <v>-4.8100728724884689E-3</v>
      </c>
      <c r="AV590">
        <f t="shared" si="407"/>
        <v>1</v>
      </c>
      <c r="AW590">
        <f t="shared" si="408"/>
        <v>0</v>
      </c>
      <c r="AX590">
        <f t="shared" si="409"/>
        <v>0</v>
      </c>
    </row>
    <row r="591" spans="1:50" x14ac:dyDescent="0.25">
      <c r="A591" s="1">
        <v>42613</v>
      </c>
      <c r="B591">
        <v>766.59997599999997</v>
      </c>
      <c r="C591">
        <v>769.64001499999995</v>
      </c>
      <c r="D591">
        <v>764</v>
      </c>
      <c r="E591">
        <v>769.15997300000004</v>
      </c>
      <c r="F591">
        <v>769.15997300000004</v>
      </c>
      <c r="G591">
        <v>1633800</v>
      </c>
      <c r="H591" s="2">
        <f t="shared" si="380"/>
        <v>2.0583599950596554E-3</v>
      </c>
      <c r="I591">
        <f t="shared" si="369"/>
        <v>837.5</v>
      </c>
      <c r="J591">
        <f t="shared" si="370"/>
        <v>756</v>
      </c>
      <c r="K591">
        <f t="shared" si="371"/>
        <v>824.63000499999998</v>
      </c>
      <c r="L591">
        <f t="shared" si="372"/>
        <v>8.8850212438186693E-2</v>
      </c>
      <c r="M591">
        <f t="shared" si="373"/>
        <v>-1.7109539578186062E-2</v>
      </c>
      <c r="N591">
        <f t="shared" si="374"/>
        <v>7.211767895779464E-2</v>
      </c>
      <c r="O591">
        <f t="shared" si="375"/>
        <v>1</v>
      </c>
      <c r="P591">
        <f t="shared" si="376"/>
        <v>0</v>
      </c>
      <c r="Q591">
        <f t="shared" si="377"/>
        <v>0</v>
      </c>
      <c r="R591">
        <f t="shared" si="381"/>
        <v>1</v>
      </c>
      <c r="S591">
        <f t="shared" si="382"/>
        <v>0</v>
      </c>
      <c r="T591" s="5">
        <f t="shared" si="378"/>
        <v>1.0020583599950597</v>
      </c>
      <c r="U591" s="5">
        <f t="shared" si="379"/>
        <v>1.0020583599950597</v>
      </c>
      <c r="V591" s="5">
        <f>PRODUCT($T$3:T591)-1</f>
        <v>1.1211287681374671</v>
      </c>
      <c r="W591" s="4">
        <f>PRODUCT($U$3:U591)-1</f>
        <v>1.4281827609533102</v>
      </c>
      <c r="X591">
        <f t="shared" si="383"/>
        <v>1.4981647196321064</v>
      </c>
      <c r="Y591" s="1">
        <f t="shared" si="384"/>
        <v>42613</v>
      </c>
      <c r="Z591">
        <f t="shared" si="385"/>
        <v>7.722462397117269E-4</v>
      </c>
      <c r="AA591" s="6">
        <f t="shared" si="386"/>
        <v>-2.2230751983109975E-4</v>
      </c>
      <c r="AB591" s="6">
        <f t="shared" si="387"/>
        <v>-9.353038477138309E-3</v>
      </c>
      <c r="AC591" s="6">
        <f t="shared" si="388"/>
        <v>2.8653814233678965E-3</v>
      </c>
      <c r="AD591" s="6">
        <f t="shared" si="389"/>
        <v>3.9106126273402708E-3</v>
      </c>
      <c r="AE591" s="6">
        <f t="shared" si="390"/>
        <v>-6.8201349834853264E-3</v>
      </c>
      <c r="AF591" s="6">
        <f t="shared" si="391"/>
        <v>2.6014803565532763E-3</v>
      </c>
      <c r="AG591" s="6">
        <f t="shared" si="392"/>
        <v>1.2881680374027038E-2</v>
      </c>
      <c r="AH591" s="6">
        <f t="shared" si="393"/>
        <v>2.9778647594278507E-3</v>
      </c>
      <c r="AI591" s="6">
        <f t="shared" si="394"/>
        <v>-4.8100728724884689E-3</v>
      </c>
      <c r="AJ591" s="6">
        <f t="shared" si="395"/>
        <v>2.0583599950596554E-3</v>
      </c>
      <c r="AK591">
        <f t="shared" si="396"/>
        <v>7.722462397117269E-4</v>
      </c>
      <c r="AL591" s="6">
        <f t="shared" si="397"/>
        <v>-2.2230751983109975E-4</v>
      </c>
      <c r="AM591" s="6">
        <f t="shared" si="398"/>
        <v>-9.353038477138309E-3</v>
      </c>
      <c r="AN591" s="6">
        <f t="shared" si="399"/>
        <v>2.8653814233678965E-3</v>
      </c>
      <c r="AO591" s="6">
        <f t="shared" si="400"/>
        <v>3.9106126273402708E-3</v>
      </c>
      <c r="AP591" s="6">
        <f t="shared" si="401"/>
        <v>-6.8201349834853264E-3</v>
      </c>
      <c r="AQ591" s="6">
        <f t="shared" si="402"/>
        <v>2.6014803565532763E-3</v>
      </c>
      <c r="AR591" s="6">
        <f t="shared" si="403"/>
        <v>1.2881680374027038E-2</v>
      </c>
      <c r="AS591" s="6">
        <f t="shared" si="404"/>
        <v>2.9778647594278507E-3</v>
      </c>
      <c r="AT591" s="6">
        <f t="shared" si="405"/>
        <v>-4.8100728724884689E-3</v>
      </c>
      <c r="AU591" s="6">
        <f t="shared" si="406"/>
        <v>2.0583599950596554E-3</v>
      </c>
      <c r="AV591">
        <f t="shared" si="407"/>
        <v>1</v>
      </c>
      <c r="AW591">
        <f t="shared" si="408"/>
        <v>0</v>
      </c>
      <c r="AX591">
        <f t="shared" si="409"/>
        <v>0</v>
      </c>
    </row>
    <row r="592" spans="1:50" x14ac:dyDescent="0.25">
      <c r="A592" s="1">
        <v>42614</v>
      </c>
      <c r="B592">
        <v>770.90002400000003</v>
      </c>
      <c r="C592">
        <v>772.03997800000002</v>
      </c>
      <c r="D592">
        <v>766.75</v>
      </c>
      <c r="E592">
        <v>770.61999500000002</v>
      </c>
      <c r="F592">
        <v>770.61999500000002</v>
      </c>
      <c r="G592">
        <v>1792300</v>
      </c>
      <c r="H592" s="2">
        <f t="shared" si="380"/>
        <v>1.8982033013306143E-3</v>
      </c>
      <c r="I592">
        <f t="shared" si="369"/>
        <v>839.95001200000002</v>
      </c>
      <c r="J592">
        <f t="shared" si="370"/>
        <v>756</v>
      </c>
      <c r="K592">
        <f t="shared" si="371"/>
        <v>832.40002400000003</v>
      </c>
      <c r="L592">
        <f t="shared" si="372"/>
        <v>8.9966543107929509E-2</v>
      </c>
      <c r="M592">
        <f t="shared" si="373"/>
        <v>-1.8971730677712295E-2</v>
      </c>
      <c r="N592">
        <f t="shared" si="374"/>
        <v>8.0169252550993164E-2</v>
      </c>
      <c r="O592">
        <f t="shared" si="375"/>
        <v>1</v>
      </c>
      <c r="P592">
        <f t="shared" si="376"/>
        <v>0</v>
      </c>
      <c r="Q592">
        <f t="shared" si="377"/>
        <v>0</v>
      </c>
      <c r="R592">
        <f t="shared" si="381"/>
        <v>1</v>
      </c>
      <c r="S592">
        <f t="shared" si="382"/>
        <v>0</v>
      </c>
      <c r="T592" s="5">
        <f t="shared" si="378"/>
        <v>1.0018982033013306</v>
      </c>
      <c r="U592" s="5">
        <f t="shared" si="379"/>
        <v>1.0018982033013306</v>
      </c>
      <c r="V592" s="5">
        <f>PRODUCT($T$3:T592)-1</f>
        <v>1.1251551017676928</v>
      </c>
      <c r="W592" s="4">
        <f>PRODUCT($U$3:U592)-1</f>
        <v>1.432791945486386</v>
      </c>
      <c r="X592">
        <f t="shared" si="383"/>
        <v>1.5029067441501796</v>
      </c>
      <c r="Y592" s="1">
        <f t="shared" si="384"/>
        <v>42614</v>
      </c>
      <c r="Z592">
        <f t="shared" si="385"/>
        <v>-2.2230751983109975E-4</v>
      </c>
      <c r="AA592" s="6">
        <f t="shared" si="386"/>
        <v>-9.353038477138309E-3</v>
      </c>
      <c r="AB592" s="6">
        <f t="shared" si="387"/>
        <v>2.8653814233678965E-3</v>
      </c>
      <c r="AC592" s="6">
        <f t="shared" si="388"/>
        <v>3.9106126273402708E-3</v>
      </c>
      <c r="AD592" s="6">
        <f t="shared" si="389"/>
        <v>-6.8201349834853264E-3</v>
      </c>
      <c r="AE592" s="6">
        <f t="shared" si="390"/>
        <v>2.6014803565532763E-3</v>
      </c>
      <c r="AF592" s="6">
        <f t="shared" si="391"/>
        <v>1.2881680374027038E-2</v>
      </c>
      <c r="AG592" s="6">
        <f t="shared" si="392"/>
        <v>2.9778647594278507E-3</v>
      </c>
      <c r="AH592" s="6">
        <f t="shared" si="393"/>
        <v>-4.8100728724884689E-3</v>
      </c>
      <c r="AI592" s="6">
        <f t="shared" si="394"/>
        <v>2.0583599950596554E-3</v>
      </c>
      <c r="AJ592" s="6">
        <f t="shared" si="395"/>
        <v>1.8982033013306143E-3</v>
      </c>
      <c r="AK592">
        <f t="shared" si="396"/>
        <v>-2.2230751983109975E-4</v>
      </c>
      <c r="AL592" s="6">
        <f t="shared" si="397"/>
        <v>-9.353038477138309E-3</v>
      </c>
      <c r="AM592" s="6">
        <f t="shared" si="398"/>
        <v>2.8653814233678965E-3</v>
      </c>
      <c r="AN592" s="6">
        <f t="shared" si="399"/>
        <v>3.9106126273402708E-3</v>
      </c>
      <c r="AO592" s="6">
        <f t="shared" si="400"/>
        <v>-6.8201349834853264E-3</v>
      </c>
      <c r="AP592" s="6">
        <f t="shared" si="401"/>
        <v>2.6014803565532763E-3</v>
      </c>
      <c r="AQ592" s="6">
        <f t="shared" si="402"/>
        <v>1.2881680374027038E-2</v>
      </c>
      <c r="AR592" s="6">
        <f t="shared" si="403"/>
        <v>2.9778647594278507E-3</v>
      </c>
      <c r="AS592" s="6">
        <f t="shared" si="404"/>
        <v>-4.8100728724884689E-3</v>
      </c>
      <c r="AT592" s="6">
        <f t="shared" si="405"/>
        <v>2.0583599950596554E-3</v>
      </c>
      <c r="AU592" s="6">
        <f t="shared" si="406"/>
        <v>1.8982033013306143E-3</v>
      </c>
      <c r="AV592">
        <f t="shared" si="407"/>
        <v>1</v>
      </c>
      <c r="AW592">
        <f t="shared" si="408"/>
        <v>0</v>
      </c>
      <c r="AX592">
        <f t="shared" si="409"/>
        <v>0</v>
      </c>
    </row>
    <row r="593" spans="1:50" x14ac:dyDescent="0.25">
      <c r="A593" s="1">
        <v>42615</v>
      </c>
      <c r="B593">
        <v>774.10998500000005</v>
      </c>
      <c r="C593">
        <v>776</v>
      </c>
      <c r="D593">
        <v>771.70001200000002</v>
      </c>
      <c r="E593">
        <v>772.44000200000005</v>
      </c>
      <c r="F593">
        <v>772.44000200000005</v>
      </c>
      <c r="G593">
        <v>2181800</v>
      </c>
      <c r="H593" s="2">
        <f t="shared" si="380"/>
        <v>2.3617438060377083E-3</v>
      </c>
      <c r="I593">
        <f t="shared" si="369"/>
        <v>839.95001200000002</v>
      </c>
      <c r="J593">
        <f t="shared" si="370"/>
        <v>756</v>
      </c>
      <c r="K593">
        <f t="shared" si="371"/>
        <v>831.25</v>
      </c>
      <c r="L593">
        <f t="shared" si="372"/>
        <v>8.7398386703437358E-2</v>
      </c>
      <c r="M593">
        <f t="shared" si="373"/>
        <v>-2.1283208996729419E-2</v>
      </c>
      <c r="N593">
        <f t="shared" si="374"/>
        <v>7.6135360478133185E-2</v>
      </c>
      <c r="O593">
        <f t="shared" si="375"/>
        <v>1</v>
      </c>
      <c r="P593">
        <f t="shared" si="376"/>
        <v>0</v>
      </c>
      <c r="Q593">
        <f t="shared" si="377"/>
        <v>0</v>
      </c>
      <c r="R593">
        <f t="shared" si="381"/>
        <v>1</v>
      </c>
      <c r="S593">
        <f t="shared" si="382"/>
        <v>0</v>
      </c>
      <c r="T593" s="5">
        <f t="shared" si="378"/>
        <v>1.0023617438060377</v>
      </c>
      <c r="U593" s="5">
        <f t="shared" si="379"/>
        <v>1.0023617438060377</v>
      </c>
      <c r="V593" s="5">
        <f>PRODUCT($T$3:T593)-1</f>
        <v>1.1301741736661621</v>
      </c>
      <c r="W593" s="4">
        <f>PRODUCT($U$3:U593)-1</f>
        <v>1.4385375767950168</v>
      </c>
      <c r="X593">
        <f t="shared" si="383"/>
        <v>1.5088179686502663</v>
      </c>
      <c r="Y593" s="1">
        <f t="shared" si="384"/>
        <v>42615</v>
      </c>
      <c r="Z593">
        <f t="shared" si="385"/>
        <v>-9.353038477138309E-3</v>
      </c>
      <c r="AA593" s="6">
        <f t="shared" si="386"/>
        <v>2.8653814233678965E-3</v>
      </c>
      <c r="AB593" s="6">
        <f t="shared" si="387"/>
        <v>3.9106126273402708E-3</v>
      </c>
      <c r="AC593" s="6">
        <f t="shared" si="388"/>
        <v>-6.8201349834853264E-3</v>
      </c>
      <c r="AD593" s="6">
        <f t="shared" si="389"/>
        <v>2.6014803565532763E-3</v>
      </c>
      <c r="AE593" s="6">
        <f t="shared" si="390"/>
        <v>1.2881680374027038E-2</v>
      </c>
      <c r="AF593" s="6">
        <f t="shared" si="391"/>
        <v>2.9778647594278507E-3</v>
      </c>
      <c r="AG593" s="6">
        <f t="shared" si="392"/>
        <v>-4.8100728724884689E-3</v>
      </c>
      <c r="AH593" s="6">
        <f t="shared" si="393"/>
        <v>2.0583599950596554E-3</v>
      </c>
      <c r="AI593" s="6">
        <f t="shared" si="394"/>
        <v>1.8982033013306143E-3</v>
      </c>
      <c r="AJ593" s="6">
        <f t="shared" si="395"/>
        <v>2.3617438060377083E-3</v>
      </c>
      <c r="AK593">
        <f t="shared" si="396"/>
        <v>-9.353038477138309E-3</v>
      </c>
      <c r="AL593" s="6">
        <f t="shared" si="397"/>
        <v>2.8653814233678965E-3</v>
      </c>
      <c r="AM593" s="6">
        <f t="shared" si="398"/>
        <v>3.9106126273402708E-3</v>
      </c>
      <c r="AN593" s="6">
        <f t="shared" si="399"/>
        <v>-6.8201349834853264E-3</v>
      </c>
      <c r="AO593" s="6">
        <f t="shared" si="400"/>
        <v>2.6014803565532763E-3</v>
      </c>
      <c r="AP593" s="6">
        <f t="shared" si="401"/>
        <v>1.2881680374027038E-2</v>
      </c>
      <c r="AQ593" s="6">
        <f t="shared" si="402"/>
        <v>2.9778647594278507E-3</v>
      </c>
      <c r="AR593" s="6">
        <f t="shared" si="403"/>
        <v>-4.8100728724884689E-3</v>
      </c>
      <c r="AS593" s="6">
        <f t="shared" si="404"/>
        <v>2.0583599950596554E-3</v>
      </c>
      <c r="AT593" s="6">
        <f t="shared" si="405"/>
        <v>1.8982033013306143E-3</v>
      </c>
      <c r="AU593" s="6">
        <f t="shared" si="406"/>
        <v>2.3617438060377083E-3</v>
      </c>
      <c r="AV593">
        <f t="shared" si="407"/>
        <v>1</v>
      </c>
      <c r="AW593">
        <f t="shared" si="408"/>
        <v>0</v>
      </c>
      <c r="AX593">
        <f t="shared" si="409"/>
        <v>0</v>
      </c>
    </row>
    <row r="594" spans="1:50" x14ac:dyDescent="0.25">
      <c r="A594" s="1">
        <v>42619</v>
      </c>
      <c r="B594">
        <v>774.03997800000002</v>
      </c>
      <c r="C594">
        <v>789.47997999999995</v>
      </c>
      <c r="D594">
        <v>770.21997099999999</v>
      </c>
      <c r="E594">
        <v>788.86999500000002</v>
      </c>
      <c r="F594">
        <v>788.86999500000002</v>
      </c>
      <c r="G594">
        <v>3719800</v>
      </c>
      <c r="H594" s="2">
        <f t="shared" si="380"/>
        <v>2.1270251356039882E-2</v>
      </c>
      <c r="I594">
        <f t="shared" si="369"/>
        <v>842.36999500000002</v>
      </c>
      <c r="J594">
        <f t="shared" si="370"/>
        <v>756</v>
      </c>
      <c r="K594">
        <f t="shared" si="371"/>
        <v>830.26000999999997</v>
      </c>
      <c r="L594">
        <f t="shared" si="372"/>
        <v>6.7818525662140416E-2</v>
      </c>
      <c r="M594">
        <f t="shared" si="373"/>
        <v>-4.1667188774241581E-2</v>
      </c>
      <c r="N594">
        <f t="shared" si="374"/>
        <v>5.2467472793156444E-2</v>
      </c>
      <c r="O594">
        <f t="shared" si="375"/>
        <v>1</v>
      </c>
      <c r="P594">
        <f t="shared" si="376"/>
        <v>0</v>
      </c>
      <c r="Q594">
        <f t="shared" si="377"/>
        <v>0</v>
      </c>
      <c r="R594">
        <f t="shared" si="381"/>
        <v>1</v>
      </c>
      <c r="S594">
        <f t="shared" si="382"/>
        <v>0</v>
      </c>
      <c r="T594" s="5">
        <f t="shared" si="378"/>
        <v>1.0212702513560399</v>
      </c>
      <c r="U594" s="5">
        <f t="shared" si="379"/>
        <v>1.0212702513560399</v>
      </c>
      <c r="V594" s="5">
        <f>PRODUCT($T$3:T594)-1</f>
        <v>1.175483513772186</v>
      </c>
      <c r="W594" s="4">
        <f>PRODUCT($U$3:U594)-1</f>
        <v>1.4904058839945953</v>
      </c>
      <c r="X594">
        <f t="shared" si="383"/>
        <v>1.5621811574500071</v>
      </c>
      <c r="Y594" s="1">
        <f t="shared" si="384"/>
        <v>42619</v>
      </c>
      <c r="Z594">
        <f t="shared" si="385"/>
        <v>2.8653814233678965E-3</v>
      </c>
      <c r="AA594" s="6">
        <f t="shared" si="386"/>
        <v>3.9106126273402708E-3</v>
      </c>
      <c r="AB594" s="6">
        <f t="shared" si="387"/>
        <v>-6.8201349834853264E-3</v>
      </c>
      <c r="AC594" s="6">
        <f t="shared" si="388"/>
        <v>2.6014803565532763E-3</v>
      </c>
      <c r="AD594" s="6">
        <f t="shared" si="389"/>
        <v>1.2881680374027038E-2</v>
      </c>
      <c r="AE594" s="6">
        <f t="shared" si="390"/>
        <v>2.9778647594278507E-3</v>
      </c>
      <c r="AF594" s="6">
        <f t="shared" si="391"/>
        <v>-4.8100728724884689E-3</v>
      </c>
      <c r="AG594" s="6">
        <f t="shared" si="392"/>
        <v>2.0583599950596554E-3</v>
      </c>
      <c r="AH594" s="6">
        <f t="shared" si="393"/>
        <v>1.8982033013306143E-3</v>
      </c>
      <c r="AI594" s="6">
        <f t="shared" si="394"/>
        <v>2.3617438060377083E-3</v>
      </c>
      <c r="AJ594" s="6">
        <f t="shared" si="395"/>
        <v>2.1270251356039882E-2</v>
      </c>
      <c r="AK594">
        <f t="shared" si="396"/>
        <v>2.8653814233678965E-3</v>
      </c>
      <c r="AL594" s="6">
        <f t="shared" si="397"/>
        <v>3.9106126273402708E-3</v>
      </c>
      <c r="AM594" s="6">
        <f t="shared" si="398"/>
        <v>-6.8201349834853264E-3</v>
      </c>
      <c r="AN594" s="6">
        <f t="shared" si="399"/>
        <v>2.6014803565532763E-3</v>
      </c>
      <c r="AO594" s="6">
        <f t="shared" si="400"/>
        <v>1.2881680374027038E-2</v>
      </c>
      <c r="AP594" s="6">
        <f t="shared" si="401"/>
        <v>2.9778647594278507E-3</v>
      </c>
      <c r="AQ594" s="6">
        <f t="shared" si="402"/>
        <v>-4.8100728724884689E-3</v>
      </c>
      <c r="AR594" s="6">
        <f t="shared" si="403"/>
        <v>2.0583599950596554E-3</v>
      </c>
      <c r="AS594" s="6">
        <f t="shared" si="404"/>
        <v>1.8982033013306143E-3</v>
      </c>
      <c r="AT594" s="6">
        <f t="shared" si="405"/>
        <v>2.3617438060377083E-3</v>
      </c>
      <c r="AU594" s="6">
        <f t="shared" si="406"/>
        <v>2.1270251356039882E-2</v>
      </c>
      <c r="AV594">
        <f t="shared" si="407"/>
        <v>1</v>
      </c>
      <c r="AW594">
        <f t="shared" si="408"/>
        <v>0</v>
      </c>
      <c r="AX594">
        <f t="shared" si="409"/>
        <v>0</v>
      </c>
    </row>
    <row r="595" spans="1:50" x14ac:dyDescent="0.25">
      <c r="A595" s="1">
        <v>42620</v>
      </c>
      <c r="B595">
        <v>789.53002900000001</v>
      </c>
      <c r="C595">
        <v>790.78997800000002</v>
      </c>
      <c r="D595">
        <v>784.330017</v>
      </c>
      <c r="E595">
        <v>784.47997999999995</v>
      </c>
      <c r="F595">
        <v>784.47997999999995</v>
      </c>
      <c r="G595">
        <v>2424600</v>
      </c>
      <c r="H595" s="2">
        <f t="shared" si="380"/>
        <v>-5.5649410268165944E-3</v>
      </c>
      <c r="I595">
        <f t="shared" si="369"/>
        <v>845.669983</v>
      </c>
      <c r="J595">
        <f t="shared" si="370"/>
        <v>756</v>
      </c>
      <c r="K595">
        <f t="shared" si="371"/>
        <v>836.11999500000002</v>
      </c>
      <c r="L595">
        <f t="shared" si="372"/>
        <v>7.800071966145028E-2</v>
      </c>
      <c r="M595">
        <f t="shared" si="373"/>
        <v>-3.6304278918628308E-2</v>
      </c>
      <c r="N595">
        <f t="shared" si="374"/>
        <v>6.5827065465711598E-2</v>
      </c>
      <c r="O595">
        <f t="shared" si="375"/>
        <v>1</v>
      </c>
      <c r="P595">
        <f t="shared" si="376"/>
        <v>0</v>
      </c>
      <c r="Q595">
        <f t="shared" si="377"/>
        <v>0</v>
      </c>
      <c r="R595">
        <f t="shared" si="381"/>
        <v>1</v>
      </c>
      <c r="S595">
        <f t="shared" si="382"/>
        <v>0</v>
      </c>
      <c r="T595" s="5">
        <f t="shared" si="378"/>
        <v>0.99443505897318341</v>
      </c>
      <c r="U595" s="5">
        <f t="shared" si="379"/>
        <v>0.99443505897318341</v>
      </c>
      <c r="V595" s="5">
        <f>PRODUCT($T$3:T595)-1</f>
        <v>1.1633770763132318</v>
      </c>
      <c r="W595" s="4">
        <f>PRODUCT($U$3:U595)-1</f>
        <v>1.4765469221173282</v>
      </c>
      <c r="X595">
        <f t="shared" si="383"/>
        <v>1.547922770408777</v>
      </c>
      <c r="Y595" s="1">
        <f t="shared" si="384"/>
        <v>42620</v>
      </c>
      <c r="Z595">
        <f t="shared" si="385"/>
        <v>3.9106126273402708E-3</v>
      </c>
      <c r="AA595" s="6">
        <f t="shared" si="386"/>
        <v>-6.8201349834853264E-3</v>
      </c>
      <c r="AB595" s="6">
        <f t="shared" si="387"/>
        <v>2.6014803565532763E-3</v>
      </c>
      <c r="AC595" s="6">
        <f t="shared" si="388"/>
        <v>1.2881680374027038E-2</v>
      </c>
      <c r="AD595" s="6">
        <f t="shared" si="389"/>
        <v>2.9778647594278507E-3</v>
      </c>
      <c r="AE595" s="6">
        <f t="shared" si="390"/>
        <v>-4.8100728724884689E-3</v>
      </c>
      <c r="AF595" s="6">
        <f t="shared" si="391"/>
        <v>2.0583599950596554E-3</v>
      </c>
      <c r="AG595" s="6">
        <f t="shared" si="392"/>
        <v>1.8982033013306143E-3</v>
      </c>
      <c r="AH595" s="6">
        <f t="shared" si="393"/>
        <v>2.3617438060377083E-3</v>
      </c>
      <c r="AI595" s="6">
        <f t="shared" si="394"/>
        <v>2.1270251356039882E-2</v>
      </c>
      <c r="AJ595" s="6">
        <f t="shared" si="395"/>
        <v>-5.5649410268165944E-3</v>
      </c>
      <c r="AK595">
        <f t="shared" si="396"/>
        <v>3.9106126273402708E-3</v>
      </c>
      <c r="AL595" s="6">
        <f t="shared" si="397"/>
        <v>-6.8201349834853264E-3</v>
      </c>
      <c r="AM595" s="6">
        <f t="shared" si="398"/>
        <v>2.6014803565532763E-3</v>
      </c>
      <c r="AN595" s="6">
        <f t="shared" si="399"/>
        <v>1.2881680374027038E-2</v>
      </c>
      <c r="AO595" s="6">
        <f t="shared" si="400"/>
        <v>2.9778647594278507E-3</v>
      </c>
      <c r="AP595" s="6">
        <f t="shared" si="401"/>
        <v>-4.8100728724884689E-3</v>
      </c>
      <c r="AQ595" s="6">
        <f t="shared" si="402"/>
        <v>2.0583599950596554E-3</v>
      </c>
      <c r="AR595" s="6">
        <f t="shared" si="403"/>
        <v>1.8982033013306143E-3</v>
      </c>
      <c r="AS595" s="6">
        <f t="shared" si="404"/>
        <v>2.3617438060377083E-3</v>
      </c>
      <c r="AT595" s="6">
        <f t="shared" si="405"/>
        <v>2.1270251356039882E-2</v>
      </c>
      <c r="AU595" s="6">
        <f t="shared" si="406"/>
        <v>-5.5649410268165944E-3</v>
      </c>
      <c r="AV595">
        <f t="shared" si="407"/>
        <v>1</v>
      </c>
      <c r="AW595">
        <f t="shared" si="408"/>
        <v>0</v>
      </c>
      <c r="AX595">
        <f t="shared" si="409"/>
        <v>0</v>
      </c>
    </row>
    <row r="596" spans="1:50" x14ac:dyDescent="0.25">
      <c r="A596" s="1">
        <v>42621</v>
      </c>
      <c r="B596">
        <v>783.89001499999995</v>
      </c>
      <c r="C596">
        <v>786.5</v>
      </c>
      <c r="D596">
        <v>781.44000200000005</v>
      </c>
      <c r="E596">
        <v>784.05999799999995</v>
      </c>
      <c r="F596">
        <v>784.05999799999995</v>
      </c>
      <c r="G596">
        <v>2026400</v>
      </c>
      <c r="H596" s="2">
        <f t="shared" si="380"/>
        <v>-5.3536356657568618E-4</v>
      </c>
      <c r="I596">
        <f t="shared" si="369"/>
        <v>847.21002199999998</v>
      </c>
      <c r="J596">
        <f t="shared" si="370"/>
        <v>756</v>
      </c>
      <c r="K596">
        <f t="shared" si="371"/>
        <v>840.59997599999997</v>
      </c>
      <c r="L596">
        <f t="shared" si="372"/>
        <v>8.0542336251160362E-2</v>
      </c>
      <c r="M596">
        <f t="shared" si="373"/>
        <v>-3.578807498351666E-2</v>
      </c>
      <c r="N596">
        <f t="shared" si="374"/>
        <v>7.2111800301282614E-2</v>
      </c>
      <c r="O596">
        <f t="shared" si="375"/>
        <v>1</v>
      </c>
      <c r="P596">
        <f t="shared" si="376"/>
        <v>0</v>
      </c>
      <c r="Q596">
        <f t="shared" si="377"/>
        <v>0</v>
      </c>
      <c r="R596">
        <f t="shared" si="381"/>
        <v>1</v>
      </c>
      <c r="S596">
        <f t="shared" si="382"/>
        <v>0</v>
      </c>
      <c r="T596" s="5">
        <f t="shared" si="378"/>
        <v>0.99946463643342431</v>
      </c>
      <c r="U596" s="5">
        <f t="shared" si="379"/>
        <v>0.99946463643342431</v>
      </c>
      <c r="V596" s="5">
        <f>PRODUCT($T$3:T596)-1</f>
        <v>1.1622188830458087</v>
      </c>
      <c r="W596" s="4">
        <f>PRODUCT($U$3:U596)-1</f>
        <v>1.4752210691243115</v>
      </c>
      <c r="X596">
        <f t="shared" si="383"/>
        <v>1.5465587053870515</v>
      </c>
      <c r="Y596" s="1">
        <f t="shared" si="384"/>
        <v>42621</v>
      </c>
      <c r="Z596">
        <f t="shared" si="385"/>
        <v>-6.8201349834853264E-3</v>
      </c>
      <c r="AA596" s="6">
        <f t="shared" si="386"/>
        <v>2.6014803565532763E-3</v>
      </c>
      <c r="AB596" s="6">
        <f t="shared" si="387"/>
        <v>1.2881680374027038E-2</v>
      </c>
      <c r="AC596" s="6">
        <f t="shared" si="388"/>
        <v>2.9778647594278507E-3</v>
      </c>
      <c r="AD596" s="6">
        <f t="shared" si="389"/>
        <v>-4.8100728724884689E-3</v>
      </c>
      <c r="AE596" s="6">
        <f t="shared" si="390"/>
        <v>2.0583599950596554E-3</v>
      </c>
      <c r="AF596" s="6">
        <f t="shared" si="391"/>
        <v>1.8982033013306143E-3</v>
      </c>
      <c r="AG596" s="6">
        <f t="shared" si="392"/>
        <v>2.3617438060377083E-3</v>
      </c>
      <c r="AH596" s="6">
        <f t="shared" si="393"/>
        <v>2.1270251356039882E-2</v>
      </c>
      <c r="AI596" s="6">
        <f t="shared" si="394"/>
        <v>-5.5649410268165944E-3</v>
      </c>
      <c r="AJ596" s="6">
        <f t="shared" si="395"/>
        <v>-5.3536356657568618E-4</v>
      </c>
      <c r="AK596">
        <f t="shared" si="396"/>
        <v>-6.8201349834853264E-3</v>
      </c>
      <c r="AL596" s="6">
        <f t="shared" si="397"/>
        <v>2.6014803565532763E-3</v>
      </c>
      <c r="AM596" s="6">
        <f t="shared" si="398"/>
        <v>1.2881680374027038E-2</v>
      </c>
      <c r="AN596" s="6">
        <f t="shared" si="399"/>
        <v>2.9778647594278507E-3</v>
      </c>
      <c r="AO596" s="6">
        <f t="shared" si="400"/>
        <v>-4.8100728724884689E-3</v>
      </c>
      <c r="AP596" s="6">
        <f t="shared" si="401"/>
        <v>2.0583599950596554E-3</v>
      </c>
      <c r="AQ596" s="6">
        <f t="shared" si="402"/>
        <v>1.8982033013306143E-3</v>
      </c>
      <c r="AR596" s="6">
        <f t="shared" si="403"/>
        <v>2.3617438060377083E-3</v>
      </c>
      <c r="AS596" s="6">
        <f t="shared" si="404"/>
        <v>2.1270251356039882E-2</v>
      </c>
      <c r="AT596" s="6">
        <f t="shared" si="405"/>
        <v>-5.5649410268165944E-3</v>
      </c>
      <c r="AU596" s="6">
        <f t="shared" si="406"/>
        <v>-5.3536356657568618E-4</v>
      </c>
      <c r="AV596">
        <f t="shared" si="407"/>
        <v>1</v>
      </c>
      <c r="AW596">
        <f t="shared" si="408"/>
        <v>0</v>
      </c>
      <c r="AX596">
        <f t="shared" si="409"/>
        <v>0</v>
      </c>
    </row>
    <row r="597" spans="1:50" x14ac:dyDescent="0.25">
      <c r="A597" s="1">
        <v>42622</v>
      </c>
      <c r="B597">
        <v>779.35998500000005</v>
      </c>
      <c r="C597">
        <v>781</v>
      </c>
      <c r="D597">
        <v>760.10998500000005</v>
      </c>
      <c r="E597">
        <v>760.14001499999995</v>
      </c>
      <c r="F597">
        <v>760.14001499999995</v>
      </c>
      <c r="G597">
        <v>4257300</v>
      </c>
      <c r="H597" s="2">
        <f t="shared" si="380"/>
        <v>-3.050784769152326E-2</v>
      </c>
      <c r="I597">
        <f t="shared" si="369"/>
        <v>847.21002199999998</v>
      </c>
      <c r="J597">
        <f t="shared" si="370"/>
        <v>756</v>
      </c>
      <c r="K597">
        <f t="shared" si="371"/>
        <v>837.45001200000002</v>
      </c>
      <c r="L597">
        <f t="shared" si="372"/>
        <v>0.11454469608470763</v>
      </c>
      <c r="M597">
        <f t="shared" si="373"/>
        <v>-5.4463847689953937E-3</v>
      </c>
      <c r="N597">
        <f t="shared" si="374"/>
        <v>0.10170494313471989</v>
      </c>
      <c r="O597">
        <f t="shared" si="375"/>
        <v>1</v>
      </c>
      <c r="P597">
        <f t="shared" si="376"/>
        <v>0</v>
      </c>
      <c r="Q597">
        <f t="shared" si="377"/>
        <v>0</v>
      </c>
      <c r="R597">
        <f t="shared" si="381"/>
        <v>1</v>
      </c>
      <c r="S597">
        <f t="shared" si="382"/>
        <v>0</v>
      </c>
      <c r="T597" s="5">
        <f t="shared" si="378"/>
        <v>0.96949215230847674</v>
      </c>
      <c r="U597" s="5">
        <f t="shared" si="379"/>
        <v>0.96949215230847674</v>
      </c>
      <c r="V597" s="5">
        <f>PRODUCT($T$3:T597)-1</f>
        <v>1.0962542386861114</v>
      </c>
      <c r="W597" s="4">
        <f>PRODUCT($U$3:U597)-1</f>
        <v>1.3997074017446178</v>
      </c>
      <c r="X597">
        <f t="shared" si="383"/>
        <v>1.4688686802655808</v>
      </c>
      <c r="Y597" s="1">
        <f t="shared" si="384"/>
        <v>42622</v>
      </c>
      <c r="Z597">
        <f t="shared" si="385"/>
        <v>2.6014803565532763E-3</v>
      </c>
      <c r="AA597" s="6">
        <f t="shared" si="386"/>
        <v>1.2881680374027038E-2</v>
      </c>
      <c r="AB597" s="6">
        <f t="shared" si="387"/>
        <v>2.9778647594278507E-3</v>
      </c>
      <c r="AC597" s="6">
        <f t="shared" si="388"/>
        <v>-4.8100728724884689E-3</v>
      </c>
      <c r="AD597" s="6">
        <f t="shared" si="389"/>
        <v>2.0583599950596554E-3</v>
      </c>
      <c r="AE597" s="6">
        <f t="shared" si="390"/>
        <v>1.8982033013306143E-3</v>
      </c>
      <c r="AF597" s="6">
        <f t="shared" si="391"/>
        <v>2.3617438060377083E-3</v>
      </c>
      <c r="AG597" s="6">
        <f t="shared" si="392"/>
        <v>2.1270251356039882E-2</v>
      </c>
      <c r="AH597" s="6">
        <f t="shared" si="393"/>
        <v>-5.5649410268165944E-3</v>
      </c>
      <c r="AI597" s="6">
        <f t="shared" si="394"/>
        <v>-5.3536356657568618E-4</v>
      </c>
      <c r="AJ597" s="6">
        <f t="shared" si="395"/>
        <v>-3.050784769152326E-2</v>
      </c>
      <c r="AK597">
        <f t="shared" si="396"/>
        <v>2.6014803565532763E-3</v>
      </c>
      <c r="AL597" s="6">
        <f t="shared" si="397"/>
        <v>1.2881680374027038E-2</v>
      </c>
      <c r="AM597" s="6">
        <f t="shared" si="398"/>
        <v>2.9778647594278507E-3</v>
      </c>
      <c r="AN597" s="6">
        <f t="shared" si="399"/>
        <v>-4.8100728724884689E-3</v>
      </c>
      <c r="AO597" s="6">
        <f t="shared" si="400"/>
        <v>2.0583599950596554E-3</v>
      </c>
      <c r="AP597" s="6">
        <f t="shared" si="401"/>
        <v>1.8982033013306143E-3</v>
      </c>
      <c r="AQ597" s="6">
        <f t="shared" si="402"/>
        <v>2.3617438060377083E-3</v>
      </c>
      <c r="AR597" s="6">
        <f t="shared" si="403"/>
        <v>2.1270251356039882E-2</v>
      </c>
      <c r="AS597" s="6">
        <f t="shared" si="404"/>
        <v>-5.5649410268165944E-3</v>
      </c>
      <c r="AT597" s="6">
        <f t="shared" si="405"/>
        <v>-5.3536356657568618E-4</v>
      </c>
      <c r="AU597" s="6">
        <f t="shared" si="406"/>
        <v>-3.050784769152326E-2</v>
      </c>
      <c r="AV597">
        <f t="shared" si="407"/>
        <v>1</v>
      </c>
      <c r="AW597">
        <f t="shared" si="408"/>
        <v>0</v>
      </c>
      <c r="AX597">
        <f t="shared" si="409"/>
        <v>0</v>
      </c>
    </row>
    <row r="598" spans="1:50" x14ac:dyDescent="0.25">
      <c r="A598" s="1">
        <v>42625</v>
      </c>
      <c r="B598">
        <v>757.34997599999997</v>
      </c>
      <c r="C598">
        <v>772.65997300000004</v>
      </c>
      <c r="D598">
        <v>756</v>
      </c>
      <c r="E598">
        <v>771.48999000000003</v>
      </c>
      <c r="F598">
        <v>771.48999000000003</v>
      </c>
      <c r="G598">
        <v>3124700</v>
      </c>
      <c r="H598" s="2">
        <f t="shared" si="380"/>
        <v>1.4931426810888437E-2</v>
      </c>
      <c r="I598">
        <f t="shared" si="369"/>
        <v>847.21002199999998</v>
      </c>
      <c r="J598">
        <f t="shared" si="370"/>
        <v>757.580017</v>
      </c>
      <c r="K598">
        <f t="shared" si="371"/>
        <v>840.27002000000005</v>
      </c>
      <c r="L598">
        <f t="shared" si="372"/>
        <v>9.8147782837726627E-2</v>
      </c>
      <c r="M598">
        <f t="shared" si="373"/>
        <v>-1.8030010992106327E-2</v>
      </c>
      <c r="N598">
        <f t="shared" si="374"/>
        <v>8.9152200147146532E-2</v>
      </c>
      <c r="O598">
        <f t="shared" si="375"/>
        <v>1</v>
      </c>
      <c r="P598">
        <f t="shared" si="376"/>
        <v>0</v>
      </c>
      <c r="Q598">
        <f t="shared" si="377"/>
        <v>0</v>
      </c>
      <c r="R598">
        <f t="shared" si="381"/>
        <v>1</v>
      </c>
      <c r="S598">
        <f t="shared" si="382"/>
        <v>0</v>
      </c>
      <c r="T598" s="5">
        <f t="shared" si="378"/>
        <v>1.0149314268108884</v>
      </c>
      <c r="U598" s="5">
        <f t="shared" si="379"/>
        <v>1.0149314268108884</v>
      </c>
      <c r="V598" s="5">
        <f>PRODUCT($T$3:T598)-1</f>
        <v>1.1275543054280677</v>
      </c>
      <c r="W598" s="4">
        <f>PRODUCT($U$3:U598)-1</f>
        <v>1.4355384571813148</v>
      </c>
      <c r="X598">
        <f t="shared" si="383"/>
        <v>1.5057324122706612</v>
      </c>
      <c r="Y598" s="1">
        <f t="shared" si="384"/>
        <v>42625</v>
      </c>
      <c r="Z598">
        <f t="shared" si="385"/>
        <v>1.2881680374027038E-2</v>
      </c>
      <c r="AA598" s="6">
        <f t="shared" si="386"/>
        <v>2.9778647594278507E-3</v>
      </c>
      <c r="AB598" s="6">
        <f t="shared" si="387"/>
        <v>-4.8100728724884689E-3</v>
      </c>
      <c r="AC598" s="6">
        <f t="shared" si="388"/>
        <v>2.0583599950596554E-3</v>
      </c>
      <c r="AD598" s="6">
        <f t="shared" si="389"/>
        <v>1.8982033013306143E-3</v>
      </c>
      <c r="AE598" s="6">
        <f t="shared" si="390"/>
        <v>2.3617438060377083E-3</v>
      </c>
      <c r="AF598" s="6">
        <f t="shared" si="391"/>
        <v>2.1270251356039882E-2</v>
      </c>
      <c r="AG598" s="6">
        <f t="shared" si="392"/>
        <v>-5.5649410268165944E-3</v>
      </c>
      <c r="AH598" s="6">
        <f t="shared" si="393"/>
        <v>-5.3536356657568618E-4</v>
      </c>
      <c r="AI598" s="6">
        <f t="shared" si="394"/>
        <v>-3.050784769152326E-2</v>
      </c>
      <c r="AJ598" s="6">
        <f t="shared" si="395"/>
        <v>1.4931426810888437E-2</v>
      </c>
      <c r="AK598">
        <f t="shared" si="396"/>
        <v>1.2881680374027038E-2</v>
      </c>
      <c r="AL598" s="6">
        <f t="shared" si="397"/>
        <v>2.9778647594278507E-3</v>
      </c>
      <c r="AM598" s="6">
        <f t="shared" si="398"/>
        <v>-4.8100728724884689E-3</v>
      </c>
      <c r="AN598" s="6">
        <f t="shared" si="399"/>
        <v>2.0583599950596554E-3</v>
      </c>
      <c r="AO598" s="6">
        <f t="shared" si="400"/>
        <v>1.8982033013306143E-3</v>
      </c>
      <c r="AP598" s="6">
        <f t="shared" si="401"/>
        <v>2.3617438060377083E-3</v>
      </c>
      <c r="AQ598" s="6">
        <f t="shared" si="402"/>
        <v>2.1270251356039882E-2</v>
      </c>
      <c r="AR598" s="6">
        <f t="shared" si="403"/>
        <v>-5.5649410268165944E-3</v>
      </c>
      <c r="AS598" s="6">
        <f t="shared" si="404"/>
        <v>-5.3536356657568618E-4</v>
      </c>
      <c r="AT598" s="6">
        <f t="shared" si="405"/>
        <v>-3.050784769152326E-2</v>
      </c>
      <c r="AU598" s="6">
        <f t="shared" si="406"/>
        <v>1.4931426810888437E-2</v>
      </c>
      <c r="AV598">
        <f t="shared" si="407"/>
        <v>1</v>
      </c>
      <c r="AW598">
        <f t="shared" si="408"/>
        <v>0</v>
      </c>
      <c r="AX598">
        <f t="shared" si="409"/>
        <v>0</v>
      </c>
    </row>
    <row r="599" spans="1:50" x14ac:dyDescent="0.25">
      <c r="A599" s="1">
        <v>42626</v>
      </c>
      <c r="B599">
        <v>768.77002000000005</v>
      </c>
      <c r="C599">
        <v>769.89001499999995</v>
      </c>
      <c r="D599">
        <v>759.04998799999998</v>
      </c>
      <c r="E599">
        <v>761.01000999999997</v>
      </c>
      <c r="F599">
        <v>761.01000999999997</v>
      </c>
      <c r="G599">
        <v>3117200</v>
      </c>
      <c r="H599" s="2">
        <f t="shared" si="380"/>
        <v>-1.3584077740269929E-2</v>
      </c>
      <c r="I599">
        <f t="shared" si="369"/>
        <v>847.21002199999998</v>
      </c>
      <c r="J599">
        <f t="shared" si="370"/>
        <v>757.580017</v>
      </c>
      <c r="K599">
        <f t="shared" si="371"/>
        <v>828.34997599999997</v>
      </c>
      <c r="L599">
        <f t="shared" si="372"/>
        <v>0.11327053634944972</v>
      </c>
      <c r="M599">
        <f t="shared" si="373"/>
        <v>-4.5071588480156688E-3</v>
      </c>
      <c r="N599">
        <f t="shared" si="374"/>
        <v>8.8487621864527188E-2</v>
      </c>
      <c r="O599">
        <f t="shared" si="375"/>
        <v>1</v>
      </c>
      <c r="P599">
        <f t="shared" si="376"/>
        <v>0</v>
      </c>
      <c r="Q599">
        <f t="shared" si="377"/>
        <v>0</v>
      </c>
      <c r="R599">
        <f t="shared" si="381"/>
        <v>1</v>
      </c>
      <c r="S599">
        <f t="shared" si="382"/>
        <v>0</v>
      </c>
      <c r="T599" s="5">
        <f t="shared" si="378"/>
        <v>0.98641592225973007</v>
      </c>
      <c r="U599" s="5">
        <f t="shared" si="379"/>
        <v>0.98641592225973007</v>
      </c>
      <c r="V599" s="5">
        <f>PRODUCT($T$3:T599)-1</f>
        <v>1.0986534423464867</v>
      </c>
      <c r="W599" s="4">
        <f>PRODUCT($U$3:U599)-1</f>
        <v>1.4024539134395466</v>
      </c>
      <c r="X599">
        <f t="shared" si="383"/>
        <v>1.4716943483860625</v>
      </c>
      <c r="Y599" s="1">
        <f t="shared" si="384"/>
        <v>42626</v>
      </c>
      <c r="Z599">
        <f t="shared" si="385"/>
        <v>2.9778647594278507E-3</v>
      </c>
      <c r="AA599" s="6">
        <f t="shared" si="386"/>
        <v>-4.8100728724884689E-3</v>
      </c>
      <c r="AB599" s="6">
        <f t="shared" si="387"/>
        <v>2.0583599950596554E-3</v>
      </c>
      <c r="AC599" s="6">
        <f t="shared" si="388"/>
        <v>1.8982033013306143E-3</v>
      </c>
      <c r="AD599" s="6">
        <f t="shared" si="389"/>
        <v>2.3617438060377083E-3</v>
      </c>
      <c r="AE599" s="6">
        <f t="shared" si="390"/>
        <v>2.1270251356039882E-2</v>
      </c>
      <c r="AF599" s="6">
        <f t="shared" si="391"/>
        <v>-5.5649410268165944E-3</v>
      </c>
      <c r="AG599" s="6">
        <f t="shared" si="392"/>
        <v>-5.3536356657568618E-4</v>
      </c>
      <c r="AH599" s="6">
        <f t="shared" si="393"/>
        <v>-3.050784769152326E-2</v>
      </c>
      <c r="AI599" s="6">
        <f t="shared" si="394"/>
        <v>1.4931426810888437E-2</v>
      </c>
      <c r="AJ599" s="6">
        <f t="shared" si="395"/>
        <v>-1.3584077740269929E-2</v>
      </c>
      <c r="AK599">
        <f t="shared" si="396"/>
        <v>2.9778647594278507E-3</v>
      </c>
      <c r="AL599" s="6">
        <f t="shared" si="397"/>
        <v>-4.8100728724884689E-3</v>
      </c>
      <c r="AM599" s="6">
        <f t="shared" si="398"/>
        <v>2.0583599950596554E-3</v>
      </c>
      <c r="AN599" s="6">
        <f t="shared" si="399"/>
        <v>1.8982033013306143E-3</v>
      </c>
      <c r="AO599" s="6">
        <f t="shared" si="400"/>
        <v>2.3617438060377083E-3</v>
      </c>
      <c r="AP599" s="6">
        <f t="shared" si="401"/>
        <v>2.1270251356039882E-2</v>
      </c>
      <c r="AQ599" s="6">
        <f t="shared" si="402"/>
        <v>-5.5649410268165944E-3</v>
      </c>
      <c r="AR599" s="6">
        <f t="shared" si="403"/>
        <v>-5.3536356657568618E-4</v>
      </c>
      <c r="AS599" s="6">
        <f t="shared" si="404"/>
        <v>-3.050784769152326E-2</v>
      </c>
      <c r="AT599" s="6">
        <f t="shared" si="405"/>
        <v>1.4931426810888437E-2</v>
      </c>
      <c r="AU599" s="6">
        <f t="shared" si="406"/>
        <v>-1.3584077740269929E-2</v>
      </c>
      <c r="AV599">
        <f t="shared" si="407"/>
        <v>1</v>
      </c>
      <c r="AW599">
        <f t="shared" si="408"/>
        <v>0</v>
      </c>
      <c r="AX599">
        <f t="shared" si="409"/>
        <v>0</v>
      </c>
    </row>
    <row r="600" spans="1:50" x14ac:dyDescent="0.25">
      <c r="A600" s="1">
        <v>42627</v>
      </c>
      <c r="B600">
        <v>762.20001200000002</v>
      </c>
      <c r="C600">
        <v>767.5</v>
      </c>
      <c r="D600">
        <v>758.84997599999997</v>
      </c>
      <c r="E600">
        <v>761.09002699999996</v>
      </c>
      <c r="F600">
        <v>761.09002699999996</v>
      </c>
      <c r="G600">
        <v>2523000</v>
      </c>
      <c r="H600" s="2">
        <f t="shared" si="380"/>
        <v>1.0514579170917138E-4</v>
      </c>
      <c r="I600">
        <f t="shared" si="369"/>
        <v>847.21002199999998</v>
      </c>
      <c r="J600">
        <f t="shared" si="370"/>
        <v>757.580017</v>
      </c>
      <c r="K600">
        <f t="shared" si="371"/>
        <v>830.09997599999997</v>
      </c>
      <c r="L600">
        <f t="shared" si="372"/>
        <v>0.11315349294414023</v>
      </c>
      <c r="M600">
        <f t="shared" si="373"/>
        <v>-4.6118197262884353E-3</v>
      </c>
      <c r="N600">
        <f t="shared" si="374"/>
        <v>9.0672517772986128E-2</v>
      </c>
      <c r="O600">
        <f t="shared" si="375"/>
        <v>1</v>
      </c>
      <c r="P600">
        <f t="shared" si="376"/>
        <v>0</v>
      </c>
      <c r="Q600">
        <f t="shared" si="377"/>
        <v>0</v>
      </c>
      <c r="R600">
        <f t="shared" si="381"/>
        <v>1</v>
      </c>
      <c r="S600">
        <f t="shared" si="382"/>
        <v>0</v>
      </c>
      <c r="T600" s="5">
        <f t="shared" si="378"/>
        <v>1.0001051457917092</v>
      </c>
      <c r="U600" s="5">
        <f t="shared" si="379"/>
        <v>1.0001051457917092</v>
      </c>
      <c r="V600" s="5">
        <f>PRODUCT($T$3:T600)-1</f>
        <v>1.0988741069242054</v>
      </c>
      <c r="W600" s="4">
        <f>PRODUCT($U$3:U600)-1</f>
        <v>1.4027065213583199</v>
      </c>
      <c r="X600">
        <f t="shared" si="383"/>
        <v>1.4719542366451863</v>
      </c>
      <c r="Y600" s="1">
        <f t="shared" si="384"/>
        <v>42627</v>
      </c>
      <c r="Z600">
        <f t="shared" si="385"/>
        <v>-4.8100728724884689E-3</v>
      </c>
      <c r="AA600" s="6">
        <f t="shared" si="386"/>
        <v>2.0583599950596554E-3</v>
      </c>
      <c r="AB600" s="6">
        <f t="shared" si="387"/>
        <v>1.8982033013306143E-3</v>
      </c>
      <c r="AC600" s="6">
        <f t="shared" si="388"/>
        <v>2.3617438060377083E-3</v>
      </c>
      <c r="AD600" s="6">
        <f t="shared" si="389"/>
        <v>2.1270251356039882E-2</v>
      </c>
      <c r="AE600" s="6">
        <f t="shared" si="390"/>
        <v>-5.5649410268165944E-3</v>
      </c>
      <c r="AF600" s="6">
        <f t="shared" si="391"/>
        <v>-5.3536356657568618E-4</v>
      </c>
      <c r="AG600" s="6">
        <f t="shared" si="392"/>
        <v>-3.050784769152326E-2</v>
      </c>
      <c r="AH600" s="6">
        <f t="shared" si="393"/>
        <v>1.4931426810888437E-2</v>
      </c>
      <c r="AI600" s="6">
        <f t="shared" si="394"/>
        <v>-1.3584077740269929E-2</v>
      </c>
      <c r="AJ600" s="6">
        <f t="shared" si="395"/>
        <v>1.0514579170917138E-4</v>
      </c>
      <c r="AK600">
        <f t="shared" si="396"/>
        <v>-4.8100728724884689E-3</v>
      </c>
      <c r="AL600" s="6">
        <f t="shared" si="397"/>
        <v>2.0583599950596554E-3</v>
      </c>
      <c r="AM600" s="6">
        <f t="shared" si="398"/>
        <v>1.8982033013306143E-3</v>
      </c>
      <c r="AN600" s="6">
        <f t="shared" si="399"/>
        <v>2.3617438060377083E-3</v>
      </c>
      <c r="AO600" s="6">
        <f t="shared" si="400"/>
        <v>2.1270251356039882E-2</v>
      </c>
      <c r="AP600" s="6">
        <f t="shared" si="401"/>
        <v>-5.5649410268165944E-3</v>
      </c>
      <c r="AQ600" s="6">
        <f t="shared" si="402"/>
        <v>-5.3536356657568618E-4</v>
      </c>
      <c r="AR600" s="6">
        <f t="shared" si="403"/>
        <v>-3.050784769152326E-2</v>
      </c>
      <c r="AS600" s="6">
        <f t="shared" si="404"/>
        <v>1.4931426810888437E-2</v>
      </c>
      <c r="AT600" s="6">
        <f t="shared" si="405"/>
        <v>-1.3584077740269929E-2</v>
      </c>
      <c r="AU600" s="6">
        <f t="shared" si="406"/>
        <v>1.0514579170917138E-4</v>
      </c>
      <c r="AV600">
        <f t="shared" si="407"/>
        <v>1</v>
      </c>
      <c r="AW600">
        <f t="shared" si="408"/>
        <v>0</v>
      </c>
      <c r="AX600">
        <f t="shared" si="409"/>
        <v>0</v>
      </c>
    </row>
    <row r="601" spans="1:50" x14ac:dyDescent="0.25">
      <c r="A601" s="1">
        <v>42628</v>
      </c>
      <c r="B601">
        <v>762</v>
      </c>
      <c r="C601">
        <v>770.86999500000002</v>
      </c>
      <c r="D601">
        <v>757.580017</v>
      </c>
      <c r="E601">
        <v>769.69000200000005</v>
      </c>
      <c r="F601">
        <v>769.69000200000005</v>
      </c>
      <c r="G601">
        <v>3034000</v>
      </c>
      <c r="H601" s="2">
        <f t="shared" si="380"/>
        <v>1.1299550243614176E-2</v>
      </c>
      <c r="I601">
        <f t="shared" si="369"/>
        <v>847.21002199999998</v>
      </c>
      <c r="J601">
        <f t="shared" si="370"/>
        <v>771</v>
      </c>
      <c r="K601">
        <f t="shared" si="371"/>
        <v>821.21002199999998</v>
      </c>
      <c r="L601">
        <f t="shared" si="372"/>
        <v>0.10071589834682548</v>
      </c>
      <c r="M601">
        <f t="shared" si="373"/>
        <v>1.7019813127310268E-3</v>
      </c>
      <c r="N601">
        <f t="shared" si="374"/>
        <v>6.6936064995164024E-2</v>
      </c>
      <c r="O601">
        <f t="shared" si="375"/>
        <v>1</v>
      </c>
      <c r="P601">
        <f t="shared" si="376"/>
        <v>0</v>
      </c>
      <c r="Q601">
        <f t="shared" si="377"/>
        <v>0</v>
      </c>
      <c r="R601">
        <f t="shared" si="381"/>
        <v>1</v>
      </c>
      <c r="S601">
        <f t="shared" si="382"/>
        <v>0</v>
      </c>
      <c r="T601" s="5">
        <f t="shared" si="378"/>
        <v>1.0112995502436142</v>
      </c>
      <c r="U601" s="5">
        <f t="shared" si="379"/>
        <v>1.0112995502436142</v>
      </c>
      <c r="V601" s="5">
        <f>PRODUCT($T$3:T601)-1</f>
        <v>1.1225904403504163</v>
      </c>
      <c r="W601" s="4">
        <f>PRODUCT($U$3:U601)-1</f>
        <v>1.4298560244170675</v>
      </c>
      <c r="X601">
        <f t="shared" si="383"/>
        <v>1.4998862077420734</v>
      </c>
      <c r="Y601" s="1">
        <f t="shared" si="384"/>
        <v>42628</v>
      </c>
      <c r="Z601">
        <f t="shared" si="385"/>
        <v>2.0583599950596554E-3</v>
      </c>
      <c r="AA601" s="6">
        <f t="shared" si="386"/>
        <v>1.8982033013306143E-3</v>
      </c>
      <c r="AB601" s="6">
        <f t="shared" si="387"/>
        <v>2.3617438060377083E-3</v>
      </c>
      <c r="AC601" s="6">
        <f t="shared" si="388"/>
        <v>2.1270251356039882E-2</v>
      </c>
      <c r="AD601" s="6">
        <f t="shared" si="389"/>
        <v>-5.5649410268165944E-3</v>
      </c>
      <c r="AE601" s="6">
        <f t="shared" si="390"/>
        <v>-5.3536356657568618E-4</v>
      </c>
      <c r="AF601" s="6">
        <f t="shared" si="391"/>
        <v>-3.050784769152326E-2</v>
      </c>
      <c r="AG601" s="6">
        <f t="shared" si="392"/>
        <v>1.4931426810888437E-2</v>
      </c>
      <c r="AH601" s="6">
        <f t="shared" si="393"/>
        <v>-1.3584077740269929E-2</v>
      </c>
      <c r="AI601" s="6">
        <f t="shared" si="394"/>
        <v>1.0514579170917138E-4</v>
      </c>
      <c r="AJ601" s="6">
        <f t="shared" si="395"/>
        <v>1.1299550243614176E-2</v>
      </c>
      <c r="AK601">
        <f t="shared" si="396"/>
        <v>2.0583599950596554E-3</v>
      </c>
      <c r="AL601" s="6">
        <f t="shared" si="397"/>
        <v>1.8982033013306143E-3</v>
      </c>
      <c r="AM601" s="6">
        <f t="shared" si="398"/>
        <v>2.3617438060377083E-3</v>
      </c>
      <c r="AN601" s="6">
        <f t="shared" si="399"/>
        <v>2.1270251356039882E-2</v>
      </c>
      <c r="AO601" s="6">
        <f t="shared" si="400"/>
        <v>-5.5649410268165944E-3</v>
      </c>
      <c r="AP601" s="6">
        <f t="shared" si="401"/>
        <v>-5.3536356657568618E-4</v>
      </c>
      <c r="AQ601" s="6">
        <f t="shared" si="402"/>
        <v>-3.050784769152326E-2</v>
      </c>
      <c r="AR601" s="6">
        <f t="shared" si="403"/>
        <v>1.4931426810888437E-2</v>
      </c>
      <c r="AS601" s="6">
        <f t="shared" si="404"/>
        <v>-1.3584077740269929E-2</v>
      </c>
      <c r="AT601" s="6">
        <f t="shared" si="405"/>
        <v>1.0514579170917138E-4</v>
      </c>
      <c r="AU601" s="6">
        <f t="shared" si="406"/>
        <v>1.1299550243614176E-2</v>
      </c>
      <c r="AV601">
        <f t="shared" si="407"/>
        <v>1</v>
      </c>
      <c r="AW601">
        <f t="shared" si="408"/>
        <v>0</v>
      </c>
      <c r="AX601">
        <f t="shared" si="409"/>
        <v>0</v>
      </c>
    </row>
    <row r="602" spans="1:50" x14ac:dyDescent="0.25">
      <c r="A602" s="1">
        <v>42629</v>
      </c>
      <c r="B602">
        <v>773.28002900000001</v>
      </c>
      <c r="C602">
        <v>780.46002199999998</v>
      </c>
      <c r="D602">
        <v>771.65997300000004</v>
      </c>
      <c r="E602">
        <v>778.52002000000005</v>
      </c>
      <c r="F602">
        <v>778.52002000000005</v>
      </c>
      <c r="G602">
        <v>5499200</v>
      </c>
      <c r="H602" s="2">
        <f t="shared" si="380"/>
        <v>1.1472174482006547E-2</v>
      </c>
      <c r="I602">
        <f t="shared" si="369"/>
        <v>847.21002199999998</v>
      </c>
      <c r="J602">
        <f t="shared" si="370"/>
        <v>771</v>
      </c>
      <c r="K602">
        <f t="shared" si="371"/>
        <v>822.96002199999998</v>
      </c>
      <c r="L602">
        <f t="shared" si="372"/>
        <v>8.8231516512574659E-2</v>
      </c>
      <c r="M602">
        <f t="shared" si="373"/>
        <v>-9.6593790870015406E-3</v>
      </c>
      <c r="N602">
        <f t="shared" si="374"/>
        <v>5.7082670783469291E-2</v>
      </c>
      <c r="O602">
        <f t="shared" si="375"/>
        <v>1</v>
      </c>
      <c r="P602">
        <f t="shared" si="376"/>
        <v>0</v>
      </c>
      <c r="Q602">
        <f t="shared" si="377"/>
        <v>0</v>
      </c>
      <c r="R602">
        <f t="shared" si="381"/>
        <v>1</v>
      </c>
      <c r="S602">
        <f t="shared" si="382"/>
        <v>0</v>
      </c>
      <c r="T602" s="5">
        <f t="shared" si="378"/>
        <v>1.0114721744820065</v>
      </c>
      <c r="U602" s="5">
        <f t="shared" si="379"/>
        <v>1.0114721744820065</v>
      </c>
      <c r="V602" s="5">
        <f>PRODUCT($T$3:T602)-1</f>
        <v>1.1469411682359554</v>
      </c>
      <c r="W602" s="4">
        <f>PRODUCT($U$3:U602)-1</f>
        <v>1.4577317566953347</v>
      </c>
      <c r="X602">
        <f t="shared" si="383"/>
        <v>1.5285653385024522</v>
      </c>
      <c r="Y602" s="1">
        <f t="shared" si="384"/>
        <v>42629</v>
      </c>
      <c r="Z602">
        <f t="shared" si="385"/>
        <v>1.8982033013306143E-3</v>
      </c>
      <c r="AA602" s="6">
        <f t="shared" si="386"/>
        <v>2.3617438060377083E-3</v>
      </c>
      <c r="AB602" s="6">
        <f t="shared" si="387"/>
        <v>2.1270251356039882E-2</v>
      </c>
      <c r="AC602" s="6">
        <f t="shared" si="388"/>
        <v>-5.5649410268165944E-3</v>
      </c>
      <c r="AD602" s="6">
        <f t="shared" si="389"/>
        <v>-5.3536356657568618E-4</v>
      </c>
      <c r="AE602" s="6">
        <f t="shared" si="390"/>
        <v>-3.050784769152326E-2</v>
      </c>
      <c r="AF602" s="6">
        <f t="shared" si="391"/>
        <v>1.4931426810888437E-2</v>
      </c>
      <c r="AG602" s="6">
        <f t="shared" si="392"/>
        <v>-1.3584077740269929E-2</v>
      </c>
      <c r="AH602" s="6">
        <f t="shared" si="393"/>
        <v>1.0514579170917138E-4</v>
      </c>
      <c r="AI602" s="6">
        <f t="shared" si="394"/>
        <v>1.1299550243614176E-2</v>
      </c>
      <c r="AJ602" s="6">
        <f t="shared" si="395"/>
        <v>1.1472174482006547E-2</v>
      </c>
      <c r="AK602">
        <f t="shared" si="396"/>
        <v>1.8982033013306143E-3</v>
      </c>
      <c r="AL602" s="6">
        <f t="shared" si="397"/>
        <v>2.3617438060377083E-3</v>
      </c>
      <c r="AM602" s="6">
        <f t="shared" si="398"/>
        <v>2.1270251356039882E-2</v>
      </c>
      <c r="AN602" s="6">
        <f t="shared" si="399"/>
        <v>-5.5649410268165944E-3</v>
      </c>
      <c r="AO602" s="6">
        <f t="shared" si="400"/>
        <v>-5.3536356657568618E-4</v>
      </c>
      <c r="AP602" s="6">
        <f t="shared" si="401"/>
        <v>-3.050784769152326E-2</v>
      </c>
      <c r="AQ602" s="6">
        <f t="shared" si="402"/>
        <v>1.4931426810888437E-2</v>
      </c>
      <c r="AR602" s="6">
        <f t="shared" si="403"/>
        <v>-1.3584077740269929E-2</v>
      </c>
      <c r="AS602" s="6">
        <f t="shared" si="404"/>
        <v>1.0514579170917138E-4</v>
      </c>
      <c r="AT602" s="6">
        <f t="shared" si="405"/>
        <v>1.1299550243614176E-2</v>
      </c>
      <c r="AU602" s="6">
        <f t="shared" si="406"/>
        <v>1.1472174482006547E-2</v>
      </c>
      <c r="AV602">
        <f t="shared" si="407"/>
        <v>1</v>
      </c>
      <c r="AW602">
        <f t="shared" si="408"/>
        <v>0</v>
      </c>
      <c r="AX602">
        <f t="shared" si="409"/>
        <v>0</v>
      </c>
    </row>
    <row r="603" spans="1:50" x14ac:dyDescent="0.25">
      <c r="A603" s="1">
        <v>42632</v>
      </c>
      <c r="B603">
        <v>779.96997099999999</v>
      </c>
      <c r="C603">
        <v>781.94000200000005</v>
      </c>
      <c r="D603">
        <v>771</v>
      </c>
      <c r="E603">
        <v>775.09997599999997</v>
      </c>
      <c r="F603">
        <v>775.09997599999997</v>
      </c>
      <c r="G603">
        <v>2292500</v>
      </c>
      <c r="H603" s="2">
        <f t="shared" si="380"/>
        <v>-4.3930071316600205E-3</v>
      </c>
      <c r="I603">
        <f t="shared" si="369"/>
        <v>847.21002199999998</v>
      </c>
      <c r="J603">
        <f t="shared" si="370"/>
        <v>776</v>
      </c>
      <c r="K603">
        <f t="shared" si="371"/>
        <v>811.67999299999997</v>
      </c>
      <c r="L603">
        <f t="shared" si="372"/>
        <v>9.3033219239836429E-2</v>
      </c>
      <c r="M603">
        <f t="shared" si="373"/>
        <v>1.1611714977011189E-3</v>
      </c>
      <c r="N603">
        <f t="shared" si="374"/>
        <v>4.7193933857121007E-2</v>
      </c>
      <c r="O603">
        <f t="shared" si="375"/>
        <v>1</v>
      </c>
      <c r="P603">
        <f t="shared" si="376"/>
        <v>0</v>
      </c>
      <c r="Q603">
        <f t="shared" si="377"/>
        <v>0</v>
      </c>
      <c r="R603">
        <f t="shared" si="381"/>
        <v>1</v>
      </c>
      <c r="S603">
        <f t="shared" si="382"/>
        <v>0</v>
      </c>
      <c r="T603" s="5">
        <f t="shared" si="378"/>
        <v>0.99560699286833998</v>
      </c>
      <c r="U603" s="5">
        <f t="shared" si="379"/>
        <v>0.99560699286833998</v>
      </c>
      <c r="V603" s="5">
        <f>PRODUCT($T$3:T603)-1</f>
        <v>1.1375096403726404</v>
      </c>
      <c r="W603" s="4">
        <f>PRODUCT($U$3:U603)-1</f>
        <v>1.4469349235604647</v>
      </c>
      <c r="X603">
        <f t="shared" si="383"/>
        <v>1.5174573329375427</v>
      </c>
      <c r="Y603" s="1">
        <f t="shared" si="384"/>
        <v>42632</v>
      </c>
      <c r="Z603">
        <f t="shared" si="385"/>
        <v>2.3617438060377083E-3</v>
      </c>
      <c r="AA603" s="6">
        <f t="shared" si="386"/>
        <v>2.1270251356039882E-2</v>
      </c>
      <c r="AB603" s="6">
        <f t="shared" si="387"/>
        <v>-5.5649410268165944E-3</v>
      </c>
      <c r="AC603" s="6">
        <f t="shared" si="388"/>
        <v>-5.3536356657568618E-4</v>
      </c>
      <c r="AD603" s="6">
        <f t="shared" si="389"/>
        <v>-3.050784769152326E-2</v>
      </c>
      <c r="AE603" s="6">
        <f t="shared" si="390"/>
        <v>1.4931426810888437E-2</v>
      </c>
      <c r="AF603" s="6">
        <f t="shared" si="391"/>
        <v>-1.3584077740269929E-2</v>
      </c>
      <c r="AG603" s="6">
        <f t="shared" si="392"/>
        <v>1.0514579170917138E-4</v>
      </c>
      <c r="AH603" s="6">
        <f t="shared" si="393"/>
        <v>1.1299550243614176E-2</v>
      </c>
      <c r="AI603" s="6">
        <f t="shared" si="394"/>
        <v>1.1472174482006547E-2</v>
      </c>
      <c r="AJ603" s="6">
        <f t="shared" si="395"/>
        <v>-4.3930071316600205E-3</v>
      </c>
      <c r="AK603">
        <f t="shared" si="396"/>
        <v>2.3617438060377083E-3</v>
      </c>
      <c r="AL603" s="6">
        <f t="shared" si="397"/>
        <v>2.1270251356039882E-2</v>
      </c>
      <c r="AM603" s="6">
        <f t="shared" si="398"/>
        <v>-5.5649410268165944E-3</v>
      </c>
      <c r="AN603" s="6">
        <f t="shared" si="399"/>
        <v>-5.3536356657568618E-4</v>
      </c>
      <c r="AO603" s="6">
        <f t="shared" si="400"/>
        <v>-3.050784769152326E-2</v>
      </c>
      <c r="AP603" s="6">
        <f t="shared" si="401"/>
        <v>1.4931426810888437E-2</v>
      </c>
      <c r="AQ603" s="6">
        <f t="shared" si="402"/>
        <v>-1.3584077740269929E-2</v>
      </c>
      <c r="AR603" s="6">
        <f t="shared" si="403"/>
        <v>1.0514579170917138E-4</v>
      </c>
      <c r="AS603" s="6">
        <f t="shared" si="404"/>
        <v>1.1299550243614176E-2</v>
      </c>
      <c r="AT603" s="6">
        <f t="shared" si="405"/>
        <v>1.1472174482006547E-2</v>
      </c>
      <c r="AU603" s="6">
        <f t="shared" si="406"/>
        <v>-4.3930071316600205E-3</v>
      </c>
      <c r="AV603">
        <f t="shared" si="407"/>
        <v>1</v>
      </c>
      <c r="AW603">
        <f t="shared" si="408"/>
        <v>0</v>
      </c>
      <c r="AX603">
        <f t="shared" si="409"/>
        <v>0</v>
      </c>
    </row>
    <row r="604" spans="1:50" x14ac:dyDescent="0.25">
      <c r="A604" s="1">
        <v>42633</v>
      </c>
      <c r="B604">
        <v>776</v>
      </c>
      <c r="C604">
        <v>781.36999500000002</v>
      </c>
      <c r="D604">
        <v>776</v>
      </c>
      <c r="E604">
        <v>780.21997099999999</v>
      </c>
      <c r="F604">
        <v>780.21997099999999</v>
      </c>
      <c r="G604">
        <v>1937200</v>
      </c>
      <c r="H604" s="2">
        <f t="shared" si="380"/>
        <v>6.605593031266066E-3</v>
      </c>
      <c r="I604">
        <f t="shared" si="369"/>
        <v>847.21002199999998</v>
      </c>
      <c r="J604">
        <f t="shared" si="370"/>
        <v>779.01000999999997</v>
      </c>
      <c r="K604">
        <f t="shared" si="371"/>
        <v>815.02002000000005</v>
      </c>
      <c r="L604">
        <f t="shared" si="372"/>
        <v>8.5860466906710231E-2</v>
      </c>
      <c r="M604">
        <f t="shared" si="373"/>
        <v>-1.5507947053049476E-3</v>
      </c>
      <c r="N604">
        <f t="shared" si="374"/>
        <v>4.4602868797881667E-2</v>
      </c>
      <c r="O604">
        <f t="shared" si="375"/>
        <v>1</v>
      </c>
      <c r="P604">
        <f t="shared" si="376"/>
        <v>0</v>
      </c>
      <c r="Q604">
        <f t="shared" si="377"/>
        <v>0</v>
      </c>
      <c r="R604">
        <f t="shared" si="381"/>
        <v>1</v>
      </c>
      <c r="S604">
        <f t="shared" si="382"/>
        <v>0</v>
      </c>
      <c r="T604" s="5">
        <f t="shared" si="378"/>
        <v>1.0066055930312661</v>
      </c>
      <c r="U604" s="5">
        <f t="shared" si="379"/>
        <v>1.0066055930312661</v>
      </c>
      <c r="V604" s="5">
        <f>PRODUCT($T$3:T604)-1</f>
        <v>1.1516291591573498</v>
      </c>
      <c r="W604" s="4">
        <f>PRODUCT($U$3:U604)-1</f>
        <v>1.4630983798394972</v>
      </c>
      <c r="X604">
        <f t="shared" si="383"/>
        <v>1.5340866315525044</v>
      </c>
      <c r="Y604" s="1">
        <f t="shared" si="384"/>
        <v>42633</v>
      </c>
      <c r="Z604">
        <f t="shared" si="385"/>
        <v>2.1270251356039882E-2</v>
      </c>
      <c r="AA604" s="6">
        <f t="shared" si="386"/>
        <v>-5.5649410268165944E-3</v>
      </c>
      <c r="AB604" s="6">
        <f t="shared" si="387"/>
        <v>-5.3536356657568618E-4</v>
      </c>
      <c r="AC604" s="6">
        <f t="shared" si="388"/>
        <v>-3.050784769152326E-2</v>
      </c>
      <c r="AD604" s="6">
        <f t="shared" si="389"/>
        <v>1.4931426810888437E-2</v>
      </c>
      <c r="AE604" s="6">
        <f t="shared" si="390"/>
        <v>-1.3584077740269929E-2</v>
      </c>
      <c r="AF604" s="6">
        <f t="shared" si="391"/>
        <v>1.0514579170917138E-4</v>
      </c>
      <c r="AG604" s="6">
        <f t="shared" si="392"/>
        <v>1.1299550243614176E-2</v>
      </c>
      <c r="AH604" s="6">
        <f t="shared" si="393"/>
        <v>1.1472174482006547E-2</v>
      </c>
      <c r="AI604" s="6">
        <f t="shared" si="394"/>
        <v>-4.3930071316600205E-3</v>
      </c>
      <c r="AJ604" s="6">
        <f t="shared" si="395"/>
        <v>6.605593031266066E-3</v>
      </c>
      <c r="AK604">
        <f t="shared" si="396"/>
        <v>2.1270251356039882E-2</v>
      </c>
      <c r="AL604" s="6">
        <f t="shared" si="397"/>
        <v>-5.5649410268165944E-3</v>
      </c>
      <c r="AM604" s="6">
        <f t="shared" si="398"/>
        <v>-5.3536356657568618E-4</v>
      </c>
      <c r="AN604" s="6">
        <f t="shared" si="399"/>
        <v>-3.050784769152326E-2</v>
      </c>
      <c r="AO604" s="6">
        <f t="shared" si="400"/>
        <v>1.4931426810888437E-2</v>
      </c>
      <c r="AP604" s="6">
        <f t="shared" si="401"/>
        <v>-1.3584077740269929E-2</v>
      </c>
      <c r="AQ604" s="6">
        <f t="shared" si="402"/>
        <v>1.0514579170917138E-4</v>
      </c>
      <c r="AR604" s="6">
        <f t="shared" si="403"/>
        <v>1.1299550243614176E-2</v>
      </c>
      <c r="AS604" s="6">
        <f t="shared" si="404"/>
        <v>1.1472174482006547E-2</v>
      </c>
      <c r="AT604" s="6">
        <f t="shared" si="405"/>
        <v>-4.3930071316600205E-3</v>
      </c>
      <c r="AU604" s="6">
        <f t="shared" si="406"/>
        <v>6.605593031266066E-3</v>
      </c>
      <c r="AV604">
        <f t="shared" si="407"/>
        <v>1</v>
      </c>
      <c r="AW604">
        <f t="shared" si="408"/>
        <v>0</v>
      </c>
      <c r="AX604">
        <f t="shared" si="409"/>
        <v>0</v>
      </c>
    </row>
    <row r="605" spans="1:50" x14ac:dyDescent="0.25">
      <c r="A605" s="1">
        <v>42634</v>
      </c>
      <c r="B605">
        <v>783.25</v>
      </c>
      <c r="C605">
        <v>790.69000200000005</v>
      </c>
      <c r="D605">
        <v>779.01000999999997</v>
      </c>
      <c r="E605">
        <v>789.73999000000003</v>
      </c>
      <c r="F605">
        <v>789.73999000000003</v>
      </c>
      <c r="G605">
        <v>2718600</v>
      </c>
      <c r="H605" s="2">
        <f t="shared" si="380"/>
        <v>1.2201711509381541E-2</v>
      </c>
      <c r="I605">
        <f t="shared" si="369"/>
        <v>847.21002199999998</v>
      </c>
      <c r="J605">
        <f t="shared" si="370"/>
        <v>794.27002000000005</v>
      </c>
      <c r="K605">
        <f t="shared" si="371"/>
        <v>815.169983</v>
      </c>
      <c r="L605">
        <f t="shared" si="372"/>
        <v>7.2770826762869056E-2</v>
      </c>
      <c r="M605">
        <f t="shared" si="373"/>
        <v>5.7361030938802848E-3</v>
      </c>
      <c r="N605">
        <f t="shared" si="374"/>
        <v>3.2200462585160405E-2</v>
      </c>
      <c r="O605">
        <f t="shared" si="375"/>
        <v>1</v>
      </c>
      <c r="P605">
        <f t="shared" si="376"/>
        <v>0</v>
      </c>
      <c r="Q605">
        <f t="shared" si="377"/>
        <v>0</v>
      </c>
      <c r="R605">
        <f t="shared" si="381"/>
        <v>1</v>
      </c>
      <c r="S605">
        <f t="shared" si="382"/>
        <v>0</v>
      </c>
      <c r="T605" s="5">
        <f t="shared" si="378"/>
        <v>1.0122017115093815</v>
      </c>
      <c r="U605" s="5">
        <f t="shared" si="379"/>
        <v>1.0122017115093815</v>
      </c>
      <c r="V605" s="5">
        <f>PRODUCT($T$3:T605)-1</f>
        <v>1.1778827174325608</v>
      </c>
      <c r="W605" s="4">
        <f>PRODUCT($U$3:U605)-1</f>
        <v>1.4931523956895236</v>
      </c>
      <c r="X605">
        <f t="shared" si="383"/>
        <v>1.5650068255704883</v>
      </c>
      <c r="Y605" s="1">
        <f t="shared" si="384"/>
        <v>42634</v>
      </c>
      <c r="Z605">
        <f t="shared" si="385"/>
        <v>-5.5649410268165944E-3</v>
      </c>
      <c r="AA605" s="6">
        <f t="shared" si="386"/>
        <v>-5.3536356657568618E-4</v>
      </c>
      <c r="AB605" s="6">
        <f t="shared" si="387"/>
        <v>-3.050784769152326E-2</v>
      </c>
      <c r="AC605" s="6">
        <f t="shared" si="388"/>
        <v>1.4931426810888437E-2</v>
      </c>
      <c r="AD605" s="6">
        <f t="shared" si="389"/>
        <v>-1.3584077740269929E-2</v>
      </c>
      <c r="AE605" s="6">
        <f t="shared" si="390"/>
        <v>1.0514579170917138E-4</v>
      </c>
      <c r="AF605" s="6">
        <f t="shared" si="391"/>
        <v>1.1299550243614176E-2</v>
      </c>
      <c r="AG605" s="6">
        <f t="shared" si="392"/>
        <v>1.1472174482006547E-2</v>
      </c>
      <c r="AH605" s="6">
        <f t="shared" si="393"/>
        <v>-4.3930071316600205E-3</v>
      </c>
      <c r="AI605" s="6">
        <f t="shared" si="394"/>
        <v>6.605593031266066E-3</v>
      </c>
      <c r="AJ605" s="6">
        <f t="shared" si="395"/>
        <v>1.2201711509381541E-2</v>
      </c>
      <c r="AK605">
        <f t="shared" si="396"/>
        <v>-5.5649410268165944E-3</v>
      </c>
      <c r="AL605" s="6">
        <f t="shared" si="397"/>
        <v>-5.3536356657568618E-4</v>
      </c>
      <c r="AM605" s="6">
        <f t="shared" si="398"/>
        <v>-3.050784769152326E-2</v>
      </c>
      <c r="AN605" s="6">
        <f t="shared" si="399"/>
        <v>1.4931426810888437E-2</v>
      </c>
      <c r="AO605" s="6">
        <f t="shared" si="400"/>
        <v>-1.3584077740269929E-2</v>
      </c>
      <c r="AP605" s="6">
        <f t="shared" si="401"/>
        <v>1.0514579170917138E-4</v>
      </c>
      <c r="AQ605" s="6">
        <f t="shared" si="402"/>
        <v>1.1299550243614176E-2</v>
      </c>
      <c r="AR605" s="6">
        <f t="shared" si="403"/>
        <v>1.1472174482006547E-2</v>
      </c>
      <c r="AS605" s="6">
        <f t="shared" si="404"/>
        <v>-4.3930071316600205E-3</v>
      </c>
      <c r="AT605" s="6">
        <f t="shared" si="405"/>
        <v>6.605593031266066E-3</v>
      </c>
      <c r="AU605" s="6">
        <f t="shared" si="406"/>
        <v>1.2201711509381541E-2</v>
      </c>
      <c r="AV605">
        <f t="shared" si="407"/>
        <v>1</v>
      </c>
      <c r="AW605">
        <f t="shared" si="408"/>
        <v>0</v>
      </c>
      <c r="AX605">
        <f t="shared" si="409"/>
        <v>0</v>
      </c>
    </row>
    <row r="606" spans="1:50" x14ac:dyDescent="0.25">
      <c r="A606" s="1">
        <v>42635</v>
      </c>
      <c r="B606">
        <v>794.27002000000005</v>
      </c>
      <c r="C606">
        <v>805.89001499999995</v>
      </c>
      <c r="D606">
        <v>794.27002000000005</v>
      </c>
      <c r="E606">
        <v>804.70001200000002</v>
      </c>
      <c r="F606">
        <v>804.70001200000002</v>
      </c>
      <c r="G606">
        <v>4078900</v>
      </c>
      <c r="H606" s="2">
        <f t="shared" si="380"/>
        <v>1.8942971344277471E-2</v>
      </c>
      <c r="I606">
        <f t="shared" si="369"/>
        <v>847.21002199999998</v>
      </c>
      <c r="J606">
        <f t="shared" si="370"/>
        <v>797.15002400000003</v>
      </c>
      <c r="K606">
        <f t="shared" si="371"/>
        <v>803.09997599999997</v>
      </c>
      <c r="L606">
        <f t="shared" si="372"/>
        <v>5.2827152188485327E-2</v>
      </c>
      <c r="M606">
        <f t="shared" si="373"/>
        <v>-9.3823634738556816E-3</v>
      </c>
      <c r="N606">
        <f t="shared" si="374"/>
        <v>-1.9883633355780583E-3</v>
      </c>
      <c r="O606">
        <f t="shared" si="375"/>
        <v>0</v>
      </c>
      <c r="P606">
        <f t="shared" si="376"/>
        <v>1</v>
      </c>
      <c r="Q606">
        <f t="shared" si="377"/>
        <v>0</v>
      </c>
      <c r="R606">
        <f t="shared" si="381"/>
        <v>1</v>
      </c>
      <c r="S606">
        <f t="shared" si="382"/>
        <v>0</v>
      </c>
      <c r="T606" s="5">
        <f t="shared" si="378"/>
        <v>1.0189429713442775</v>
      </c>
      <c r="U606" s="5">
        <f t="shared" si="379"/>
        <v>1.0189429713442775</v>
      </c>
      <c r="V606" s="5">
        <f>PRODUCT($T$3:T606)-1</f>
        <v>1.2191382873400829</v>
      </c>
      <c r="W606" s="4">
        <f>PRODUCT($U$3:U606)-1</f>
        <v>1.540380110077987</v>
      </c>
      <c r="X606">
        <f t="shared" si="383"/>
        <v>1.6135956763651462</v>
      </c>
      <c r="Y606" s="1">
        <f t="shared" si="384"/>
        <v>42635</v>
      </c>
      <c r="Z606">
        <f t="shared" si="385"/>
        <v>-5.3536356657568618E-4</v>
      </c>
      <c r="AA606" s="6">
        <f t="shared" si="386"/>
        <v>-3.050784769152326E-2</v>
      </c>
      <c r="AB606" s="6">
        <f t="shared" si="387"/>
        <v>1.4931426810888437E-2</v>
      </c>
      <c r="AC606" s="6">
        <f t="shared" si="388"/>
        <v>-1.3584077740269929E-2</v>
      </c>
      <c r="AD606" s="6">
        <f t="shared" si="389"/>
        <v>1.0514579170917138E-4</v>
      </c>
      <c r="AE606" s="6">
        <f t="shared" si="390"/>
        <v>1.1299550243614176E-2</v>
      </c>
      <c r="AF606" s="6">
        <f t="shared" si="391"/>
        <v>1.1472174482006547E-2</v>
      </c>
      <c r="AG606" s="6">
        <f t="shared" si="392"/>
        <v>-4.3930071316600205E-3</v>
      </c>
      <c r="AH606" s="6">
        <f t="shared" si="393"/>
        <v>6.605593031266066E-3</v>
      </c>
      <c r="AI606" s="6">
        <f t="shared" si="394"/>
        <v>1.2201711509381541E-2</v>
      </c>
      <c r="AJ606" s="6">
        <f t="shared" si="395"/>
        <v>1.8942971344277471E-2</v>
      </c>
      <c r="AK606">
        <f t="shared" si="396"/>
        <v>-5.3536356657568618E-4</v>
      </c>
      <c r="AL606" s="6">
        <f t="shared" si="397"/>
        <v>-3.050784769152326E-2</v>
      </c>
      <c r="AM606" s="6">
        <f t="shared" si="398"/>
        <v>1.4931426810888437E-2</v>
      </c>
      <c r="AN606" s="6">
        <f t="shared" si="399"/>
        <v>-1.3584077740269929E-2</v>
      </c>
      <c r="AO606" s="6">
        <f t="shared" si="400"/>
        <v>1.0514579170917138E-4</v>
      </c>
      <c r="AP606" s="6">
        <f t="shared" si="401"/>
        <v>1.1299550243614176E-2</v>
      </c>
      <c r="AQ606" s="6">
        <f t="shared" si="402"/>
        <v>1.1472174482006547E-2</v>
      </c>
      <c r="AR606" s="6">
        <f t="shared" si="403"/>
        <v>-4.3930071316600205E-3</v>
      </c>
      <c r="AS606" s="6">
        <f t="shared" si="404"/>
        <v>6.605593031266066E-3</v>
      </c>
      <c r="AT606" s="6">
        <f t="shared" si="405"/>
        <v>1.2201711509381541E-2</v>
      </c>
      <c r="AU606" s="6">
        <f t="shared" si="406"/>
        <v>1.8942971344277471E-2</v>
      </c>
      <c r="AV606">
        <f t="shared" si="407"/>
        <v>0</v>
      </c>
      <c r="AW606">
        <f t="shared" si="408"/>
        <v>1</v>
      </c>
      <c r="AX606">
        <f t="shared" si="409"/>
        <v>0</v>
      </c>
    </row>
    <row r="607" spans="1:50" x14ac:dyDescent="0.25">
      <c r="A607" s="1">
        <v>42636</v>
      </c>
      <c r="B607">
        <v>803.13000499999998</v>
      </c>
      <c r="C607">
        <v>807.75</v>
      </c>
      <c r="D607">
        <v>802.11999500000002</v>
      </c>
      <c r="E607">
        <v>805.75</v>
      </c>
      <c r="F607">
        <v>805.75</v>
      </c>
      <c r="G607">
        <v>2353500</v>
      </c>
      <c r="H607" s="2">
        <f t="shared" si="380"/>
        <v>1.3048191678166621E-3</v>
      </c>
      <c r="I607">
        <f t="shared" si="369"/>
        <v>847.21002199999998</v>
      </c>
      <c r="J607">
        <f t="shared" si="370"/>
        <v>797.15002400000003</v>
      </c>
      <c r="K607">
        <f t="shared" si="371"/>
        <v>809</v>
      </c>
      <c r="L607">
        <f t="shared" si="372"/>
        <v>5.1455193298169277E-2</v>
      </c>
      <c r="M607">
        <f t="shared" si="373"/>
        <v>-1.0673255972696194E-2</v>
      </c>
      <c r="N607">
        <f t="shared" si="374"/>
        <v>4.0335091529630773E-3</v>
      </c>
      <c r="O607">
        <f t="shared" si="375"/>
        <v>0</v>
      </c>
      <c r="P607">
        <f t="shared" si="376"/>
        <v>1</v>
      </c>
      <c r="Q607">
        <f t="shared" si="377"/>
        <v>0</v>
      </c>
      <c r="R607">
        <f t="shared" si="381"/>
        <v>1</v>
      </c>
      <c r="S607">
        <f t="shared" si="382"/>
        <v>0</v>
      </c>
      <c r="T607" s="5">
        <f t="shared" si="378"/>
        <v>1.0013048191678167</v>
      </c>
      <c r="U607" s="5">
        <f t="shared" si="379"/>
        <v>1.0013048191678167</v>
      </c>
      <c r="V607" s="5">
        <f>PRODUCT($T$3:T607)-1</f>
        <v>1.2220338615134403</v>
      </c>
      <c r="W607" s="4">
        <f>PRODUCT($U$3:U607)-1</f>
        <v>1.5436948467391569</v>
      </c>
      <c r="X607">
        <f t="shared" si="383"/>
        <v>1.6170059461005906</v>
      </c>
      <c r="Y607" s="1">
        <f t="shared" si="384"/>
        <v>42636</v>
      </c>
      <c r="Z607">
        <f t="shared" si="385"/>
        <v>-3.050784769152326E-2</v>
      </c>
      <c r="AA607" s="6">
        <f t="shared" si="386"/>
        <v>1.4931426810888437E-2</v>
      </c>
      <c r="AB607" s="6">
        <f t="shared" si="387"/>
        <v>-1.3584077740269929E-2</v>
      </c>
      <c r="AC607" s="6">
        <f t="shared" si="388"/>
        <v>1.0514579170917138E-4</v>
      </c>
      <c r="AD607" s="6">
        <f t="shared" si="389"/>
        <v>1.1299550243614176E-2</v>
      </c>
      <c r="AE607" s="6">
        <f t="shared" si="390"/>
        <v>1.1472174482006547E-2</v>
      </c>
      <c r="AF607" s="6">
        <f t="shared" si="391"/>
        <v>-4.3930071316600205E-3</v>
      </c>
      <c r="AG607" s="6">
        <f t="shared" si="392"/>
        <v>6.605593031266066E-3</v>
      </c>
      <c r="AH607" s="6">
        <f t="shared" si="393"/>
        <v>1.2201711509381541E-2</v>
      </c>
      <c r="AI607" s="6">
        <f t="shared" si="394"/>
        <v>1.8942971344277471E-2</v>
      </c>
      <c r="AJ607" s="6">
        <f t="shared" si="395"/>
        <v>1.3048191678166621E-3</v>
      </c>
      <c r="AK607">
        <f t="shared" si="396"/>
        <v>-3.050784769152326E-2</v>
      </c>
      <c r="AL607" s="6">
        <f t="shared" si="397"/>
        <v>1.4931426810888437E-2</v>
      </c>
      <c r="AM607" s="6">
        <f t="shared" si="398"/>
        <v>-1.3584077740269929E-2</v>
      </c>
      <c r="AN607" s="6">
        <f t="shared" si="399"/>
        <v>1.0514579170917138E-4</v>
      </c>
      <c r="AO607" s="6">
        <f t="shared" si="400"/>
        <v>1.1299550243614176E-2</v>
      </c>
      <c r="AP607" s="6">
        <f t="shared" si="401"/>
        <v>1.1472174482006547E-2</v>
      </c>
      <c r="AQ607" s="6">
        <f t="shared" si="402"/>
        <v>-4.3930071316600205E-3</v>
      </c>
      <c r="AR607" s="6">
        <f t="shared" si="403"/>
        <v>6.605593031266066E-3</v>
      </c>
      <c r="AS607" s="6">
        <f t="shared" si="404"/>
        <v>1.2201711509381541E-2</v>
      </c>
      <c r="AT607" s="6">
        <f t="shared" si="405"/>
        <v>1.8942971344277471E-2</v>
      </c>
      <c r="AU607" s="6">
        <f t="shared" si="406"/>
        <v>1.3048191678166621E-3</v>
      </c>
      <c r="AV607">
        <f t="shared" si="407"/>
        <v>0</v>
      </c>
      <c r="AW607">
        <f t="shared" si="408"/>
        <v>1</v>
      </c>
      <c r="AX607">
        <f t="shared" si="409"/>
        <v>0</v>
      </c>
    </row>
    <row r="608" spans="1:50" x14ac:dyDescent="0.25">
      <c r="A608" s="1">
        <v>42639</v>
      </c>
      <c r="B608">
        <v>801.79998799999998</v>
      </c>
      <c r="C608">
        <v>805.92999299999997</v>
      </c>
      <c r="D608">
        <v>797.15002400000003</v>
      </c>
      <c r="E608">
        <v>799.15997300000004</v>
      </c>
      <c r="F608">
        <v>799.15997300000004</v>
      </c>
      <c r="G608">
        <v>2651400</v>
      </c>
      <c r="H608" s="2">
        <f t="shared" si="380"/>
        <v>-8.1787489916226308E-3</v>
      </c>
      <c r="I608">
        <f t="shared" si="369"/>
        <v>847.21002199999998</v>
      </c>
      <c r="J608">
        <f t="shared" si="370"/>
        <v>801.10998500000005</v>
      </c>
      <c r="K608">
        <f t="shared" si="371"/>
        <v>822.21002199999998</v>
      </c>
      <c r="L608">
        <f t="shared" si="372"/>
        <v>6.0125695259264367E-2</v>
      </c>
      <c r="M608">
        <f t="shared" si="373"/>
        <v>2.4400771633741325E-3</v>
      </c>
      <c r="N608">
        <f t="shared" si="374"/>
        <v>2.8842847213019773E-2</v>
      </c>
      <c r="O608">
        <f t="shared" si="375"/>
        <v>1</v>
      </c>
      <c r="P608">
        <f t="shared" si="376"/>
        <v>0</v>
      </c>
      <c r="Q608">
        <f t="shared" si="377"/>
        <v>0</v>
      </c>
      <c r="R608">
        <f t="shared" si="381"/>
        <v>1</v>
      </c>
      <c r="S608">
        <f t="shared" si="382"/>
        <v>0</v>
      </c>
      <c r="T608" s="5">
        <f t="shared" si="378"/>
        <v>0.99182125100837737</v>
      </c>
      <c r="U608" s="5">
        <f t="shared" si="379"/>
        <v>0.99182125100837737</v>
      </c>
      <c r="V608" s="5">
        <f>PRODUCT($T$3:T608)-1</f>
        <v>1.203860404309236</v>
      </c>
      <c r="W608" s="4">
        <f>PRODUCT($U$3:U608)-1</f>
        <v>1.5228906050763933</v>
      </c>
      <c r="X608">
        <f t="shared" si="383"/>
        <v>1.5956021113578496</v>
      </c>
      <c r="Y608" s="1">
        <f t="shared" si="384"/>
        <v>42639</v>
      </c>
      <c r="Z608">
        <f t="shared" si="385"/>
        <v>1.4931426810888437E-2</v>
      </c>
      <c r="AA608" s="6">
        <f t="shared" si="386"/>
        <v>-1.3584077740269929E-2</v>
      </c>
      <c r="AB608" s="6">
        <f t="shared" si="387"/>
        <v>1.0514579170917138E-4</v>
      </c>
      <c r="AC608" s="6">
        <f t="shared" si="388"/>
        <v>1.1299550243614176E-2</v>
      </c>
      <c r="AD608" s="6">
        <f t="shared" si="389"/>
        <v>1.1472174482006547E-2</v>
      </c>
      <c r="AE608" s="6">
        <f t="shared" si="390"/>
        <v>-4.3930071316600205E-3</v>
      </c>
      <c r="AF608" s="6">
        <f t="shared" si="391"/>
        <v>6.605593031266066E-3</v>
      </c>
      <c r="AG608" s="6">
        <f t="shared" si="392"/>
        <v>1.2201711509381541E-2</v>
      </c>
      <c r="AH608" s="6">
        <f t="shared" si="393"/>
        <v>1.8942971344277471E-2</v>
      </c>
      <c r="AI608" s="6">
        <f t="shared" si="394"/>
        <v>1.3048191678166621E-3</v>
      </c>
      <c r="AJ608" s="6">
        <f t="shared" si="395"/>
        <v>-8.1787489916226308E-3</v>
      </c>
      <c r="AK608">
        <f t="shared" si="396"/>
        <v>1.4931426810888437E-2</v>
      </c>
      <c r="AL608" s="6">
        <f t="shared" si="397"/>
        <v>-1.3584077740269929E-2</v>
      </c>
      <c r="AM608" s="6">
        <f t="shared" si="398"/>
        <v>1.0514579170917138E-4</v>
      </c>
      <c r="AN608" s="6">
        <f t="shared" si="399"/>
        <v>1.1299550243614176E-2</v>
      </c>
      <c r="AO608" s="6">
        <f t="shared" si="400"/>
        <v>1.1472174482006547E-2</v>
      </c>
      <c r="AP608" s="6">
        <f t="shared" si="401"/>
        <v>-4.3930071316600205E-3</v>
      </c>
      <c r="AQ608" s="6">
        <f t="shared" si="402"/>
        <v>6.605593031266066E-3</v>
      </c>
      <c r="AR608" s="6">
        <f t="shared" si="403"/>
        <v>1.2201711509381541E-2</v>
      </c>
      <c r="AS608" s="6">
        <f t="shared" si="404"/>
        <v>1.8942971344277471E-2</v>
      </c>
      <c r="AT608" s="6">
        <f t="shared" si="405"/>
        <v>1.3048191678166621E-3</v>
      </c>
      <c r="AU608" s="6">
        <f t="shared" si="406"/>
        <v>-8.1787489916226308E-3</v>
      </c>
      <c r="AV608">
        <f t="shared" si="407"/>
        <v>1</v>
      </c>
      <c r="AW608">
        <f t="shared" si="408"/>
        <v>0</v>
      </c>
      <c r="AX608">
        <f t="shared" si="409"/>
        <v>0</v>
      </c>
    </row>
    <row r="609" spans="1:50" x14ac:dyDescent="0.25">
      <c r="A609" s="1">
        <v>42640</v>
      </c>
      <c r="B609">
        <v>801.84997599999997</v>
      </c>
      <c r="C609">
        <v>816.64001499999995</v>
      </c>
      <c r="D609">
        <v>801.10998500000005</v>
      </c>
      <c r="E609">
        <v>816.10998500000005</v>
      </c>
      <c r="F609">
        <v>816.10998500000005</v>
      </c>
      <c r="G609">
        <v>3819600</v>
      </c>
      <c r="H609" s="2">
        <f t="shared" si="380"/>
        <v>2.1209785991120889E-2</v>
      </c>
      <c r="I609">
        <f t="shared" si="369"/>
        <v>847.21002199999998</v>
      </c>
      <c r="J609">
        <f t="shared" si="370"/>
        <v>803.09997599999997</v>
      </c>
      <c r="K609">
        <f t="shared" si="371"/>
        <v>833.21997099999999</v>
      </c>
      <c r="L609">
        <f t="shared" si="372"/>
        <v>3.8107654080473008E-2</v>
      </c>
      <c r="M609">
        <f t="shared" si="373"/>
        <v>-1.5941489798093955E-2</v>
      </c>
      <c r="N609">
        <f t="shared" si="374"/>
        <v>2.0965294279544855E-2</v>
      </c>
      <c r="O609">
        <f t="shared" si="375"/>
        <v>1</v>
      </c>
      <c r="P609">
        <f t="shared" si="376"/>
        <v>0</v>
      </c>
      <c r="Q609">
        <f t="shared" si="377"/>
        <v>0</v>
      </c>
      <c r="R609">
        <f t="shared" si="381"/>
        <v>1</v>
      </c>
      <c r="S609">
        <f t="shared" si="382"/>
        <v>0</v>
      </c>
      <c r="T609" s="5">
        <f t="shared" si="378"/>
        <v>1.0212097859911209</v>
      </c>
      <c r="U609" s="5">
        <f t="shared" si="379"/>
        <v>1.0212097859911209</v>
      </c>
      <c r="V609" s="5">
        <f>PRODUCT($T$3:T609)-1</f>
        <v>1.25060381183894</v>
      </c>
      <c r="W609" s="4">
        <f>PRODUCT($U$3:U609)-1</f>
        <v>1.5764005748890733</v>
      </c>
      <c r="X609">
        <f t="shared" si="383"/>
        <v>1.6506542766578516</v>
      </c>
      <c r="Y609" s="1">
        <f t="shared" si="384"/>
        <v>42640</v>
      </c>
      <c r="Z609">
        <f t="shared" si="385"/>
        <v>-1.3584077740269929E-2</v>
      </c>
      <c r="AA609" s="6">
        <f t="shared" si="386"/>
        <v>1.0514579170917138E-4</v>
      </c>
      <c r="AB609" s="6">
        <f t="shared" si="387"/>
        <v>1.1299550243614176E-2</v>
      </c>
      <c r="AC609" s="6">
        <f t="shared" si="388"/>
        <v>1.1472174482006547E-2</v>
      </c>
      <c r="AD609" s="6">
        <f t="shared" si="389"/>
        <v>-4.3930071316600205E-3</v>
      </c>
      <c r="AE609" s="6">
        <f t="shared" si="390"/>
        <v>6.605593031266066E-3</v>
      </c>
      <c r="AF609" s="6">
        <f t="shared" si="391"/>
        <v>1.2201711509381541E-2</v>
      </c>
      <c r="AG609" s="6">
        <f t="shared" si="392"/>
        <v>1.8942971344277471E-2</v>
      </c>
      <c r="AH609" s="6">
        <f t="shared" si="393"/>
        <v>1.3048191678166621E-3</v>
      </c>
      <c r="AI609" s="6">
        <f t="shared" si="394"/>
        <v>-8.1787489916226308E-3</v>
      </c>
      <c r="AJ609" s="6">
        <f t="shared" si="395"/>
        <v>2.1209785991120889E-2</v>
      </c>
      <c r="AK609">
        <f t="shared" si="396"/>
        <v>-1.3584077740269929E-2</v>
      </c>
      <c r="AL609" s="6">
        <f t="shared" si="397"/>
        <v>1.0514579170917138E-4</v>
      </c>
      <c r="AM609" s="6">
        <f t="shared" si="398"/>
        <v>1.1299550243614176E-2</v>
      </c>
      <c r="AN609" s="6">
        <f t="shared" si="399"/>
        <v>1.1472174482006547E-2</v>
      </c>
      <c r="AO609" s="6">
        <f t="shared" si="400"/>
        <v>-4.3930071316600205E-3</v>
      </c>
      <c r="AP609" s="6">
        <f t="shared" si="401"/>
        <v>6.605593031266066E-3</v>
      </c>
      <c r="AQ609" s="6">
        <f t="shared" si="402"/>
        <v>1.2201711509381541E-2</v>
      </c>
      <c r="AR609" s="6">
        <f t="shared" si="403"/>
        <v>1.8942971344277471E-2</v>
      </c>
      <c r="AS609" s="6">
        <f t="shared" si="404"/>
        <v>1.3048191678166621E-3</v>
      </c>
      <c r="AT609" s="6">
        <f t="shared" si="405"/>
        <v>-8.1787489916226308E-3</v>
      </c>
      <c r="AU609" s="6">
        <f t="shared" si="406"/>
        <v>2.1209785991120889E-2</v>
      </c>
      <c r="AV609">
        <f t="shared" si="407"/>
        <v>1</v>
      </c>
      <c r="AW609">
        <f t="shared" si="408"/>
        <v>0</v>
      </c>
      <c r="AX609">
        <f t="shared" si="409"/>
        <v>0</v>
      </c>
    </row>
    <row r="610" spans="1:50" x14ac:dyDescent="0.25">
      <c r="A610" s="1">
        <v>42641</v>
      </c>
      <c r="B610">
        <v>818</v>
      </c>
      <c r="C610">
        <v>830.14001499999995</v>
      </c>
      <c r="D610">
        <v>817.03002900000001</v>
      </c>
      <c r="E610">
        <v>828.71997099999999</v>
      </c>
      <c r="F610">
        <v>828.71997099999999</v>
      </c>
      <c r="G610">
        <v>4422100</v>
      </c>
      <c r="H610" s="2">
        <f t="shared" si="380"/>
        <v>1.5451331599624973E-2</v>
      </c>
      <c r="I610">
        <f t="shared" si="369"/>
        <v>847.21002199999998</v>
      </c>
      <c r="J610">
        <f t="shared" si="370"/>
        <v>803.09997599999997</v>
      </c>
      <c r="K610">
        <f t="shared" si="371"/>
        <v>820</v>
      </c>
      <c r="L610">
        <f t="shared" si="372"/>
        <v>2.2311578877106664E-2</v>
      </c>
      <c r="M610">
        <f t="shared" si="373"/>
        <v>-3.0915141298073046E-2</v>
      </c>
      <c r="N610">
        <f t="shared" si="374"/>
        <v>-1.0522216557032893E-2</v>
      </c>
      <c r="O610">
        <f t="shared" si="375"/>
        <v>0</v>
      </c>
      <c r="P610">
        <f t="shared" si="376"/>
        <v>0</v>
      </c>
      <c r="Q610">
        <f t="shared" si="377"/>
        <v>1</v>
      </c>
      <c r="R610">
        <f t="shared" si="381"/>
        <v>-1</v>
      </c>
      <c r="S610">
        <f t="shared" si="382"/>
        <v>2</v>
      </c>
      <c r="T610" s="5">
        <f t="shared" si="378"/>
        <v>0.97454866840037502</v>
      </c>
      <c r="U610" s="5">
        <f t="shared" si="379"/>
        <v>0.995</v>
      </c>
      <c r="V610" s="5">
        <f>PRODUCT($T$3:T610)-1</f>
        <v>1.1933229479244472</v>
      </c>
      <c r="W610" s="4">
        <f>PRODUCT($U$3:U610)-1</f>
        <v>1.5635185720146278</v>
      </c>
      <c r="X610">
        <f t="shared" si="383"/>
        <v>1.6916104148424558</v>
      </c>
      <c r="Y610" s="1">
        <f t="shared" si="384"/>
        <v>42641</v>
      </c>
      <c r="Z610">
        <f t="shared" si="385"/>
        <v>1.0514579170917138E-4</v>
      </c>
      <c r="AA610" s="6">
        <f t="shared" si="386"/>
        <v>1.1299550243614176E-2</v>
      </c>
      <c r="AB610" s="6">
        <f t="shared" si="387"/>
        <v>1.1472174482006547E-2</v>
      </c>
      <c r="AC610" s="6">
        <f t="shared" si="388"/>
        <v>-4.3930071316600205E-3</v>
      </c>
      <c r="AD610" s="6">
        <f t="shared" si="389"/>
        <v>6.605593031266066E-3</v>
      </c>
      <c r="AE610" s="6">
        <f t="shared" si="390"/>
        <v>1.2201711509381541E-2</v>
      </c>
      <c r="AF610" s="6">
        <f t="shared" si="391"/>
        <v>1.8942971344277471E-2</v>
      </c>
      <c r="AG610" s="6">
        <f t="shared" si="392"/>
        <v>1.3048191678166621E-3</v>
      </c>
      <c r="AH610" s="6">
        <f t="shared" si="393"/>
        <v>-8.1787489916226308E-3</v>
      </c>
      <c r="AI610" s="6">
        <f t="shared" si="394"/>
        <v>2.1209785991120889E-2</v>
      </c>
      <c r="AJ610" s="6">
        <f t="shared" si="395"/>
        <v>1.5451331599624973E-2</v>
      </c>
      <c r="AK610">
        <f t="shared" si="396"/>
        <v>1.0514579170917138E-4</v>
      </c>
      <c r="AL610" s="6">
        <f t="shared" si="397"/>
        <v>1.1299550243614176E-2</v>
      </c>
      <c r="AM610" s="6">
        <f t="shared" si="398"/>
        <v>1.1472174482006547E-2</v>
      </c>
      <c r="AN610" s="6">
        <f t="shared" si="399"/>
        <v>-4.3930071316600205E-3</v>
      </c>
      <c r="AO610" s="6">
        <f t="shared" si="400"/>
        <v>6.605593031266066E-3</v>
      </c>
      <c r="AP610" s="6">
        <f t="shared" si="401"/>
        <v>1.2201711509381541E-2</v>
      </c>
      <c r="AQ610" s="6">
        <f t="shared" si="402"/>
        <v>1.8942971344277471E-2</v>
      </c>
      <c r="AR610" s="6">
        <f t="shared" si="403"/>
        <v>1.3048191678166621E-3</v>
      </c>
      <c r="AS610" s="6">
        <f t="shared" si="404"/>
        <v>-8.1787489916226308E-3</v>
      </c>
      <c r="AT610" s="6">
        <f t="shared" si="405"/>
        <v>2.1209785991120889E-2</v>
      </c>
      <c r="AU610" s="6">
        <f t="shared" si="406"/>
        <v>1.5451331599624973E-2</v>
      </c>
      <c r="AV610">
        <f t="shared" si="407"/>
        <v>0</v>
      </c>
      <c r="AW610">
        <f t="shared" si="408"/>
        <v>0</v>
      </c>
      <c r="AX610">
        <f t="shared" si="409"/>
        <v>1</v>
      </c>
    </row>
    <row r="611" spans="1:50" x14ac:dyDescent="0.25">
      <c r="A611" s="1">
        <v>42642</v>
      </c>
      <c r="B611">
        <v>828.26000999999997</v>
      </c>
      <c r="C611">
        <v>837.5</v>
      </c>
      <c r="D611">
        <v>824.63000499999998</v>
      </c>
      <c r="E611">
        <v>829.04998799999998</v>
      </c>
      <c r="F611">
        <v>829.04998799999998</v>
      </c>
      <c r="G611">
        <v>4922200</v>
      </c>
      <c r="H611" s="2">
        <f t="shared" si="380"/>
        <v>3.9822498738839585E-4</v>
      </c>
      <c r="I611">
        <f t="shared" si="369"/>
        <v>847.21002199999998</v>
      </c>
      <c r="J611">
        <f t="shared" si="370"/>
        <v>803.09997599999997</v>
      </c>
      <c r="K611">
        <f t="shared" si="371"/>
        <v>815.42999299999997</v>
      </c>
      <c r="L611">
        <f t="shared" si="372"/>
        <v>2.1904630918347046E-2</v>
      </c>
      <c r="M611">
        <f t="shared" si="373"/>
        <v>-3.1300901484362598E-2</v>
      </c>
      <c r="N611">
        <f t="shared" si="374"/>
        <v>-1.6428436399663737E-2</v>
      </c>
      <c r="O611">
        <f t="shared" si="375"/>
        <v>0</v>
      </c>
      <c r="P611">
        <f t="shared" si="376"/>
        <v>0</v>
      </c>
      <c r="Q611">
        <f t="shared" si="377"/>
        <v>1</v>
      </c>
      <c r="R611">
        <f t="shared" si="381"/>
        <v>-1</v>
      </c>
      <c r="S611">
        <f t="shared" si="382"/>
        <v>0</v>
      </c>
      <c r="T611" s="5">
        <f t="shared" si="378"/>
        <v>0.9996017750126116</v>
      </c>
      <c r="U611" s="5">
        <f t="shared" si="379"/>
        <v>1</v>
      </c>
      <c r="V611" s="5">
        <f>PRODUCT($T$3:T611)-1</f>
        <v>1.1924495119211711</v>
      </c>
      <c r="W611" s="4">
        <f>PRODUCT($U$3:U611)-1</f>
        <v>1.5635185720146278</v>
      </c>
      <c r="X611">
        <f t="shared" si="383"/>
        <v>1.6926822813659612</v>
      </c>
      <c r="Y611" s="1">
        <f t="shared" si="384"/>
        <v>42642</v>
      </c>
      <c r="Z611">
        <f t="shared" si="385"/>
        <v>1.1299550243614176E-2</v>
      </c>
      <c r="AA611" s="6">
        <f t="shared" si="386"/>
        <v>1.1472174482006547E-2</v>
      </c>
      <c r="AB611" s="6">
        <f t="shared" si="387"/>
        <v>-4.3930071316600205E-3</v>
      </c>
      <c r="AC611" s="6">
        <f t="shared" si="388"/>
        <v>6.605593031266066E-3</v>
      </c>
      <c r="AD611" s="6">
        <f t="shared" si="389"/>
        <v>1.2201711509381541E-2</v>
      </c>
      <c r="AE611" s="6">
        <f t="shared" si="390"/>
        <v>1.8942971344277471E-2</v>
      </c>
      <c r="AF611" s="6">
        <f t="shared" si="391"/>
        <v>1.3048191678166621E-3</v>
      </c>
      <c r="AG611" s="6">
        <f t="shared" si="392"/>
        <v>-8.1787489916226308E-3</v>
      </c>
      <c r="AH611" s="6">
        <f t="shared" si="393"/>
        <v>2.1209785991120889E-2</v>
      </c>
      <c r="AI611" s="6">
        <f t="shared" si="394"/>
        <v>1.5451331599624973E-2</v>
      </c>
      <c r="AJ611" s="6">
        <f t="shared" si="395"/>
        <v>3.9822498738839585E-4</v>
      </c>
      <c r="AK611">
        <f t="shared" si="396"/>
        <v>1.1299550243614176E-2</v>
      </c>
      <c r="AL611" s="6">
        <f t="shared" si="397"/>
        <v>1.1472174482006547E-2</v>
      </c>
      <c r="AM611" s="6">
        <f t="shared" si="398"/>
        <v>-4.3930071316600205E-3</v>
      </c>
      <c r="AN611" s="6">
        <f t="shared" si="399"/>
        <v>6.605593031266066E-3</v>
      </c>
      <c r="AO611" s="6">
        <f t="shared" si="400"/>
        <v>1.2201711509381541E-2</v>
      </c>
      <c r="AP611" s="6">
        <f t="shared" si="401"/>
        <v>1.8942971344277471E-2</v>
      </c>
      <c r="AQ611" s="6">
        <f t="shared" si="402"/>
        <v>1.3048191678166621E-3</v>
      </c>
      <c r="AR611" s="6">
        <f t="shared" si="403"/>
        <v>-8.1787489916226308E-3</v>
      </c>
      <c r="AS611" s="6">
        <f t="shared" si="404"/>
        <v>2.1209785991120889E-2</v>
      </c>
      <c r="AT611" s="6">
        <f t="shared" si="405"/>
        <v>1.5451331599624973E-2</v>
      </c>
      <c r="AU611" s="6">
        <f t="shared" si="406"/>
        <v>3.9822498738839585E-4</v>
      </c>
      <c r="AV611">
        <f t="shared" si="407"/>
        <v>0</v>
      </c>
      <c r="AW611">
        <f t="shared" si="408"/>
        <v>0</v>
      </c>
      <c r="AX611">
        <f t="shared" si="409"/>
        <v>1</v>
      </c>
    </row>
    <row r="612" spans="1:50" x14ac:dyDescent="0.25">
      <c r="A612" s="1">
        <v>42643</v>
      </c>
      <c r="B612">
        <v>832.60998500000005</v>
      </c>
      <c r="C612">
        <v>839.95001200000002</v>
      </c>
      <c r="D612">
        <v>832.40002400000003</v>
      </c>
      <c r="E612">
        <v>837.30999799999995</v>
      </c>
      <c r="F612">
        <v>837.30999799999995</v>
      </c>
      <c r="G612">
        <v>4430600</v>
      </c>
      <c r="H612" s="2">
        <f t="shared" si="380"/>
        <v>9.9632231102571023E-3</v>
      </c>
      <c r="I612">
        <f t="shared" si="369"/>
        <v>847.21002199999998</v>
      </c>
      <c r="J612">
        <f t="shared" si="370"/>
        <v>774.60998500000005</v>
      </c>
      <c r="K612">
        <f t="shared" si="371"/>
        <v>774.60998500000005</v>
      </c>
      <c r="L612">
        <f t="shared" si="372"/>
        <v>1.1823606577787471E-2</v>
      </c>
      <c r="M612">
        <f t="shared" si="373"/>
        <v>-7.4882675651509301E-2</v>
      </c>
      <c r="N612">
        <f t="shared" si="374"/>
        <v>-7.4882675651509301E-2</v>
      </c>
      <c r="O612">
        <f t="shared" si="375"/>
        <v>0</v>
      </c>
      <c r="P612">
        <f t="shared" si="376"/>
        <v>0</v>
      </c>
      <c r="Q612">
        <f t="shared" si="377"/>
        <v>1</v>
      </c>
      <c r="R612">
        <f t="shared" si="381"/>
        <v>-1</v>
      </c>
      <c r="S612">
        <f t="shared" si="382"/>
        <v>0</v>
      </c>
      <c r="T612" s="5">
        <f t="shared" si="378"/>
        <v>0.9900367768897429</v>
      </c>
      <c r="U612" s="5">
        <f t="shared" si="379"/>
        <v>1</v>
      </c>
      <c r="V612" s="5">
        <f>PRODUCT($T$3:T612)-1</f>
        <v>1.1706056482759264</v>
      </c>
      <c r="W612" s="4">
        <f>PRODUCT($U$3:U612)-1</f>
        <v>1.5635185720146278</v>
      </c>
      <c r="X612">
        <f t="shared" si="383"/>
        <v>1.7195100757002462</v>
      </c>
      <c r="Y612" s="1">
        <f t="shared" si="384"/>
        <v>42643</v>
      </c>
      <c r="Z612">
        <f t="shared" si="385"/>
        <v>1.1472174482006547E-2</v>
      </c>
      <c r="AA612" s="6">
        <f t="shared" si="386"/>
        <v>-4.3930071316600205E-3</v>
      </c>
      <c r="AB612" s="6">
        <f t="shared" si="387"/>
        <v>6.605593031266066E-3</v>
      </c>
      <c r="AC612" s="6">
        <f t="shared" si="388"/>
        <v>1.2201711509381541E-2</v>
      </c>
      <c r="AD612" s="6">
        <f t="shared" si="389"/>
        <v>1.8942971344277471E-2</v>
      </c>
      <c r="AE612" s="6">
        <f t="shared" si="390"/>
        <v>1.3048191678166621E-3</v>
      </c>
      <c r="AF612" s="6">
        <f t="shared" si="391"/>
        <v>-8.1787489916226308E-3</v>
      </c>
      <c r="AG612" s="6">
        <f t="shared" si="392"/>
        <v>2.1209785991120889E-2</v>
      </c>
      <c r="AH612" s="6">
        <f t="shared" si="393"/>
        <v>1.5451331599624973E-2</v>
      </c>
      <c r="AI612" s="6">
        <f t="shared" si="394"/>
        <v>3.9822498738839585E-4</v>
      </c>
      <c r="AJ612" s="6">
        <f t="shared" si="395"/>
        <v>9.9632231102571023E-3</v>
      </c>
      <c r="AK612">
        <f t="shared" si="396"/>
        <v>1.1472174482006547E-2</v>
      </c>
      <c r="AL612" s="6">
        <f t="shared" si="397"/>
        <v>-4.3930071316600205E-3</v>
      </c>
      <c r="AM612" s="6">
        <f t="shared" si="398"/>
        <v>6.605593031266066E-3</v>
      </c>
      <c r="AN612" s="6">
        <f t="shared" si="399"/>
        <v>1.2201711509381541E-2</v>
      </c>
      <c r="AO612" s="6">
        <f t="shared" si="400"/>
        <v>1.8942971344277471E-2</v>
      </c>
      <c r="AP612" s="6">
        <f t="shared" si="401"/>
        <v>1.3048191678166621E-3</v>
      </c>
      <c r="AQ612" s="6">
        <f t="shared" si="402"/>
        <v>-8.1787489916226308E-3</v>
      </c>
      <c r="AR612" s="6">
        <f t="shared" si="403"/>
        <v>2.1209785991120889E-2</v>
      </c>
      <c r="AS612" s="6">
        <f t="shared" si="404"/>
        <v>1.5451331599624973E-2</v>
      </c>
      <c r="AT612" s="6">
        <f t="shared" si="405"/>
        <v>3.9822498738839585E-4</v>
      </c>
      <c r="AU612" s="6">
        <f t="shared" si="406"/>
        <v>9.9632231102571023E-3</v>
      </c>
      <c r="AV612">
        <f t="shared" si="407"/>
        <v>0</v>
      </c>
      <c r="AW612">
        <f t="shared" si="408"/>
        <v>0</v>
      </c>
      <c r="AX612">
        <f t="shared" si="409"/>
        <v>1</v>
      </c>
    </row>
    <row r="613" spans="1:50" x14ac:dyDescent="0.25">
      <c r="A613" s="1">
        <v>42646</v>
      </c>
      <c r="B613">
        <v>836</v>
      </c>
      <c r="C613">
        <v>839.85998500000005</v>
      </c>
      <c r="D613">
        <v>831.25</v>
      </c>
      <c r="E613">
        <v>836.73999000000003</v>
      </c>
      <c r="F613">
        <v>836.73999000000003</v>
      </c>
      <c r="G613">
        <v>2769400</v>
      </c>
      <c r="H613" s="2">
        <f t="shared" si="380"/>
        <v>-6.8076101009351131E-4</v>
      </c>
      <c r="I613">
        <f t="shared" si="369"/>
        <v>847.21002199999998</v>
      </c>
      <c r="J613">
        <f t="shared" si="370"/>
        <v>774.60998500000005</v>
      </c>
      <c r="K613">
        <f t="shared" si="371"/>
        <v>780.10998500000005</v>
      </c>
      <c r="L613">
        <f t="shared" si="372"/>
        <v>1.2512885872707047E-2</v>
      </c>
      <c r="M613">
        <f t="shared" si="373"/>
        <v>-7.4252462823009124E-2</v>
      </c>
      <c r="N613">
        <f t="shared" si="374"/>
        <v>-6.7679333696002764E-2</v>
      </c>
      <c r="O613">
        <f t="shared" si="375"/>
        <v>0</v>
      </c>
      <c r="P613">
        <f t="shared" si="376"/>
        <v>0</v>
      </c>
      <c r="Q613">
        <f t="shared" si="377"/>
        <v>1</v>
      </c>
      <c r="R613">
        <f t="shared" si="381"/>
        <v>-1</v>
      </c>
      <c r="S613">
        <f t="shared" si="382"/>
        <v>0</v>
      </c>
      <c r="T613" s="5">
        <f t="shared" si="378"/>
        <v>1.0006807610100936</v>
      </c>
      <c r="U613" s="5">
        <f t="shared" si="379"/>
        <v>1</v>
      </c>
      <c r="V613" s="5">
        <f>PRODUCT($T$3:T613)-1</f>
        <v>1.1720833119695615</v>
      </c>
      <c r="W613" s="4">
        <f>PRODUCT($U$3:U613)-1</f>
        <v>1.5635185720146278</v>
      </c>
      <c r="X613">
        <f t="shared" si="383"/>
        <v>1.7176587392741527</v>
      </c>
      <c r="Y613" s="1">
        <f t="shared" si="384"/>
        <v>42646</v>
      </c>
      <c r="Z613">
        <f t="shared" si="385"/>
        <v>-4.3930071316600205E-3</v>
      </c>
      <c r="AA613" s="6">
        <f t="shared" si="386"/>
        <v>6.605593031266066E-3</v>
      </c>
      <c r="AB613" s="6">
        <f t="shared" si="387"/>
        <v>1.2201711509381541E-2</v>
      </c>
      <c r="AC613" s="6">
        <f t="shared" si="388"/>
        <v>1.8942971344277471E-2</v>
      </c>
      <c r="AD613" s="6">
        <f t="shared" si="389"/>
        <v>1.3048191678166621E-3</v>
      </c>
      <c r="AE613" s="6">
        <f t="shared" si="390"/>
        <v>-8.1787489916226308E-3</v>
      </c>
      <c r="AF613" s="6">
        <f t="shared" si="391"/>
        <v>2.1209785991120889E-2</v>
      </c>
      <c r="AG613" s="6">
        <f t="shared" si="392"/>
        <v>1.5451331599624973E-2</v>
      </c>
      <c r="AH613" s="6">
        <f t="shared" si="393"/>
        <v>3.9822498738839585E-4</v>
      </c>
      <c r="AI613" s="6">
        <f t="shared" si="394"/>
        <v>9.9632231102571023E-3</v>
      </c>
      <c r="AJ613" s="6">
        <f t="shared" si="395"/>
        <v>-6.8076101009351131E-4</v>
      </c>
      <c r="AK613">
        <f t="shared" si="396"/>
        <v>-4.3930071316600205E-3</v>
      </c>
      <c r="AL613" s="6">
        <f t="shared" si="397"/>
        <v>6.605593031266066E-3</v>
      </c>
      <c r="AM613" s="6">
        <f t="shared" si="398"/>
        <v>1.2201711509381541E-2</v>
      </c>
      <c r="AN613" s="6">
        <f t="shared" si="399"/>
        <v>1.8942971344277471E-2</v>
      </c>
      <c r="AO613" s="6">
        <f t="shared" si="400"/>
        <v>1.3048191678166621E-3</v>
      </c>
      <c r="AP613" s="6">
        <f t="shared" si="401"/>
        <v>-8.1787489916226308E-3</v>
      </c>
      <c r="AQ613" s="6">
        <f t="shared" si="402"/>
        <v>2.1209785991120889E-2</v>
      </c>
      <c r="AR613" s="6">
        <f t="shared" si="403"/>
        <v>1.5451331599624973E-2</v>
      </c>
      <c r="AS613" s="6">
        <f t="shared" si="404"/>
        <v>3.9822498738839585E-4</v>
      </c>
      <c r="AT613" s="6">
        <f t="shared" si="405"/>
        <v>9.9632231102571023E-3</v>
      </c>
      <c r="AU613" s="6">
        <f t="shared" si="406"/>
        <v>-6.8076101009351131E-4</v>
      </c>
      <c r="AV613">
        <f t="shared" si="407"/>
        <v>0</v>
      </c>
      <c r="AW613">
        <f t="shared" si="408"/>
        <v>0</v>
      </c>
      <c r="AX613">
        <f t="shared" si="409"/>
        <v>1</v>
      </c>
    </row>
    <row r="614" spans="1:50" x14ac:dyDescent="0.25">
      <c r="A614" s="1">
        <v>42647</v>
      </c>
      <c r="B614">
        <v>840.90997300000004</v>
      </c>
      <c r="C614">
        <v>842.36999500000002</v>
      </c>
      <c r="D614">
        <v>830.26000999999997</v>
      </c>
      <c r="E614">
        <v>834.03002900000001</v>
      </c>
      <c r="F614">
        <v>834.03002900000001</v>
      </c>
      <c r="G614">
        <v>2950300</v>
      </c>
      <c r="H614" s="2">
        <f t="shared" si="380"/>
        <v>-3.2387133785729549E-3</v>
      </c>
      <c r="I614">
        <f t="shared" si="369"/>
        <v>847.21002199999998</v>
      </c>
      <c r="J614">
        <f t="shared" si="370"/>
        <v>774.60998500000005</v>
      </c>
      <c r="K614">
        <f t="shared" si="371"/>
        <v>776.71002199999998</v>
      </c>
      <c r="L614">
        <f t="shared" si="372"/>
        <v>1.5802779926044952E-2</v>
      </c>
      <c r="M614">
        <f t="shared" si="373"/>
        <v>-7.1244489927112631E-2</v>
      </c>
      <c r="N614">
        <f t="shared" si="374"/>
        <v>-6.8726550612004389E-2</v>
      </c>
      <c r="O614">
        <f t="shared" si="375"/>
        <v>0</v>
      </c>
      <c r="P614">
        <f t="shared" si="376"/>
        <v>0</v>
      </c>
      <c r="Q614">
        <f t="shared" si="377"/>
        <v>1</v>
      </c>
      <c r="R614">
        <f t="shared" si="381"/>
        <v>-1</v>
      </c>
      <c r="S614">
        <f t="shared" si="382"/>
        <v>0</v>
      </c>
      <c r="T614" s="5">
        <f t="shared" si="378"/>
        <v>1.003238713378573</v>
      </c>
      <c r="U614" s="5">
        <f t="shared" si="379"/>
        <v>1</v>
      </c>
      <c r="V614" s="5">
        <f>PRODUCT($T$3:T614)-1</f>
        <v>1.1791180672514123</v>
      </c>
      <c r="W614" s="4">
        <f>PRODUCT($U$3:U614)-1</f>
        <v>1.5635185720146278</v>
      </c>
      <c r="X614">
        <f t="shared" si="383"/>
        <v>1.7088570215568697</v>
      </c>
      <c r="Y614" s="1">
        <f t="shared" si="384"/>
        <v>42647</v>
      </c>
      <c r="Z614">
        <f t="shared" si="385"/>
        <v>6.605593031266066E-3</v>
      </c>
      <c r="AA614" s="6">
        <f t="shared" si="386"/>
        <v>1.2201711509381541E-2</v>
      </c>
      <c r="AB614" s="6">
        <f t="shared" si="387"/>
        <v>1.8942971344277471E-2</v>
      </c>
      <c r="AC614" s="6">
        <f t="shared" si="388"/>
        <v>1.3048191678166621E-3</v>
      </c>
      <c r="AD614" s="6">
        <f t="shared" si="389"/>
        <v>-8.1787489916226308E-3</v>
      </c>
      <c r="AE614" s="6">
        <f t="shared" si="390"/>
        <v>2.1209785991120889E-2</v>
      </c>
      <c r="AF614" s="6">
        <f t="shared" si="391"/>
        <v>1.5451331599624973E-2</v>
      </c>
      <c r="AG614" s="6">
        <f t="shared" si="392"/>
        <v>3.9822498738839585E-4</v>
      </c>
      <c r="AH614" s="6">
        <f t="shared" si="393"/>
        <v>9.9632231102571023E-3</v>
      </c>
      <c r="AI614" s="6">
        <f t="shared" si="394"/>
        <v>-6.8076101009351131E-4</v>
      </c>
      <c r="AJ614" s="6">
        <f t="shared" si="395"/>
        <v>-3.2387133785729549E-3</v>
      </c>
      <c r="AK614">
        <f t="shared" si="396"/>
        <v>6.605593031266066E-3</v>
      </c>
      <c r="AL614" s="6">
        <f t="shared" si="397"/>
        <v>1.2201711509381541E-2</v>
      </c>
      <c r="AM614" s="6">
        <f t="shared" si="398"/>
        <v>1.8942971344277471E-2</v>
      </c>
      <c r="AN614" s="6">
        <f t="shared" si="399"/>
        <v>1.3048191678166621E-3</v>
      </c>
      <c r="AO614" s="6">
        <f t="shared" si="400"/>
        <v>-8.1787489916226308E-3</v>
      </c>
      <c r="AP614" s="6">
        <f t="shared" si="401"/>
        <v>2.1209785991120889E-2</v>
      </c>
      <c r="AQ614" s="6">
        <f t="shared" si="402"/>
        <v>1.5451331599624973E-2</v>
      </c>
      <c r="AR614" s="6">
        <f t="shared" si="403"/>
        <v>3.9822498738839585E-4</v>
      </c>
      <c r="AS614" s="6">
        <f t="shared" si="404"/>
        <v>9.9632231102571023E-3</v>
      </c>
      <c r="AT614" s="6">
        <f t="shared" si="405"/>
        <v>-6.8076101009351131E-4</v>
      </c>
      <c r="AU614" s="6">
        <f t="shared" si="406"/>
        <v>-3.2387133785729549E-3</v>
      </c>
      <c r="AV614">
        <f t="shared" si="407"/>
        <v>0</v>
      </c>
      <c r="AW614">
        <f t="shared" si="408"/>
        <v>0</v>
      </c>
      <c r="AX614">
        <f t="shared" si="409"/>
        <v>1</v>
      </c>
    </row>
    <row r="615" spans="1:50" x14ac:dyDescent="0.25">
      <c r="A615" s="1">
        <v>42648</v>
      </c>
      <c r="B615">
        <v>838</v>
      </c>
      <c r="C615">
        <v>845.669983</v>
      </c>
      <c r="D615">
        <v>836.11999500000002</v>
      </c>
      <c r="E615">
        <v>844.35998500000005</v>
      </c>
      <c r="F615">
        <v>844.35998500000005</v>
      </c>
      <c r="G615">
        <v>3469100</v>
      </c>
      <c r="H615" s="2">
        <f t="shared" si="380"/>
        <v>1.2385592413723501E-2</v>
      </c>
      <c r="I615">
        <f t="shared" si="369"/>
        <v>847.21002199999998</v>
      </c>
      <c r="J615">
        <f t="shared" si="370"/>
        <v>763.54998799999998</v>
      </c>
      <c r="K615">
        <f t="shared" si="371"/>
        <v>763.54998799999998</v>
      </c>
      <c r="L615">
        <f t="shared" si="372"/>
        <v>3.3753814138881566E-3</v>
      </c>
      <c r="M615">
        <f t="shared" si="373"/>
        <v>-9.5705621341115599E-2</v>
      </c>
      <c r="N615">
        <f t="shared" si="374"/>
        <v>-9.5705621341115599E-2</v>
      </c>
      <c r="O615">
        <f t="shared" si="375"/>
        <v>0</v>
      </c>
      <c r="P615">
        <f t="shared" si="376"/>
        <v>0</v>
      </c>
      <c r="Q615">
        <f t="shared" si="377"/>
        <v>1</v>
      </c>
      <c r="R615">
        <f t="shared" si="381"/>
        <v>-1</v>
      </c>
      <c r="S615">
        <f t="shared" si="382"/>
        <v>0</v>
      </c>
      <c r="T615" s="5">
        <f t="shared" si="378"/>
        <v>0.9876144075862765</v>
      </c>
      <c r="U615" s="5">
        <f t="shared" si="379"/>
        <v>1</v>
      </c>
      <c r="V615" s="5">
        <f>PRODUCT($T$3:T615)-1</f>
        <v>1.1521283990490554</v>
      </c>
      <c r="W615" s="4">
        <f>PRODUCT($U$3:U615)-1</f>
        <v>1.5635185720146278</v>
      </c>
      <c r="X615">
        <f t="shared" si="383"/>
        <v>1.7424078205329265</v>
      </c>
      <c r="Y615" s="1">
        <f t="shared" si="384"/>
        <v>42648</v>
      </c>
      <c r="Z615">
        <f t="shared" si="385"/>
        <v>1.2201711509381541E-2</v>
      </c>
      <c r="AA615" s="6">
        <f t="shared" si="386"/>
        <v>1.8942971344277471E-2</v>
      </c>
      <c r="AB615" s="6">
        <f t="shared" si="387"/>
        <v>1.3048191678166621E-3</v>
      </c>
      <c r="AC615" s="6">
        <f t="shared" si="388"/>
        <v>-8.1787489916226308E-3</v>
      </c>
      <c r="AD615" s="6">
        <f t="shared" si="389"/>
        <v>2.1209785991120889E-2</v>
      </c>
      <c r="AE615" s="6">
        <f t="shared" si="390"/>
        <v>1.5451331599624973E-2</v>
      </c>
      <c r="AF615" s="6">
        <f t="shared" si="391"/>
        <v>3.9822498738839585E-4</v>
      </c>
      <c r="AG615" s="6">
        <f t="shared" si="392"/>
        <v>9.9632231102571023E-3</v>
      </c>
      <c r="AH615" s="6">
        <f t="shared" si="393"/>
        <v>-6.8076101009351131E-4</v>
      </c>
      <c r="AI615" s="6">
        <f t="shared" si="394"/>
        <v>-3.2387133785729549E-3</v>
      </c>
      <c r="AJ615" s="6">
        <f t="shared" si="395"/>
        <v>1.2385592413723501E-2</v>
      </c>
      <c r="AK615">
        <f t="shared" si="396"/>
        <v>1.2201711509381541E-2</v>
      </c>
      <c r="AL615" s="6">
        <f t="shared" si="397"/>
        <v>1.8942971344277471E-2</v>
      </c>
      <c r="AM615" s="6">
        <f t="shared" si="398"/>
        <v>1.3048191678166621E-3</v>
      </c>
      <c r="AN615" s="6">
        <f t="shared" si="399"/>
        <v>-8.1787489916226308E-3</v>
      </c>
      <c r="AO615" s="6">
        <f t="shared" si="400"/>
        <v>2.1209785991120889E-2</v>
      </c>
      <c r="AP615" s="6">
        <f t="shared" si="401"/>
        <v>1.5451331599624973E-2</v>
      </c>
      <c r="AQ615" s="6">
        <f t="shared" si="402"/>
        <v>3.9822498738839585E-4</v>
      </c>
      <c r="AR615" s="6">
        <f t="shared" si="403"/>
        <v>9.9632231102571023E-3</v>
      </c>
      <c r="AS615" s="6">
        <f t="shared" si="404"/>
        <v>-6.8076101009351131E-4</v>
      </c>
      <c r="AT615" s="6">
        <f t="shared" si="405"/>
        <v>-3.2387133785729549E-3</v>
      </c>
      <c r="AU615" s="6">
        <f t="shared" si="406"/>
        <v>1.2385592413723501E-2</v>
      </c>
      <c r="AV615">
        <f t="shared" si="407"/>
        <v>0</v>
      </c>
      <c r="AW615">
        <f t="shared" si="408"/>
        <v>0</v>
      </c>
      <c r="AX615">
        <f t="shared" si="409"/>
        <v>1</v>
      </c>
    </row>
    <row r="616" spans="1:50" x14ac:dyDescent="0.25">
      <c r="A616" s="1">
        <v>42649</v>
      </c>
      <c r="B616">
        <v>843.70001200000002</v>
      </c>
      <c r="C616">
        <v>847.21002199999998</v>
      </c>
      <c r="D616">
        <v>840.59997599999997</v>
      </c>
      <c r="E616">
        <v>841.65997300000004</v>
      </c>
      <c r="F616">
        <v>841.65997300000004</v>
      </c>
      <c r="G616">
        <v>2684000</v>
      </c>
      <c r="H616" s="2">
        <f t="shared" si="380"/>
        <v>-3.1977024586261615E-3</v>
      </c>
      <c r="I616">
        <f t="shared" si="369"/>
        <v>845.95001200000002</v>
      </c>
      <c r="J616">
        <f t="shared" si="370"/>
        <v>763.54998799999998</v>
      </c>
      <c r="K616">
        <f t="shared" si="371"/>
        <v>764</v>
      </c>
      <c r="L616">
        <f t="shared" si="372"/>
        <v>5.0971165763160631E-3</v>
      </c>
      <c r="M616">
        <f t="shared" si="373"/>
        <v>-9.2804680637937453E-2</v>
      </c>
      <c r="N616">
        <f t="shared" si="374"/>
        <v>-9.2270008662987735E-2</v>
      </c>
      <c r="O616">
        <f t="shared" si="375"/>
        <v>0</v>
      </c>
      <c r="P616">
        <f t="shared" si="376"/>
        <v>0</v>
      </c>
      <c r="Q616">
        <f t="shared" si="377"/>
        <v>1</v>
      </c>
      <c r="R616">
        <f t="shared" si="381"/>
        <v>-1</v>
      </c>
      <c r="S616">
        <f t="shared" si="382"/>
        <v>0</v>
      </c>
      <c r="T616" s="5">
        <f t="shared" si="378"/>
        <v>1.0031977024586261</v>
      </c>
      <c r="U616" s="5">
        <f t="shared" si="379"/>
        <v>1</v>
      </c>
      <c r="V616" s="5">
        <f>PRODUCT($T$3:T616)-1</f>
        <v>1.1590102653219736</v>
      </c>
      <c r="W616" s="4">
        <f>PRODUCT($U$3:U616)-1</f>
        <v>1.5635185720146278</v>
      </c>
      <c r="X616">
        <f t="shared" si="383"/>
        <v>1.7336384163026528</v>
      </c>
      <c r="Y616" s="1">
        <f t="shared" si="384"/>
        <v>42649</v>
      </c>
      <c r="Z616">
        <f t="shared" si="385"/>
        <v>1.8942971344277471E-2</v>
      </c>
      <c r="AA616" s="6">
        <f t="shared" si="386"/>
        <v>1.3048191678166621E-3</v>
      </c>
      <c r="AB616" s="6">
        <f t="shared" si="387"/>
        <v>-8.1787489916226308E-3</v>
      </c>
      <c r="AC616" s="6">
        <f t="shared" si="388"/>
        <v>2.1209785991120889E-2</v>
      </c>
      <c r="AD616" s="6">
        <f t="shared" si="389"/>
        <v>1.5451331599624973E-2</v>
      </c>
      <c r="AE616" s="6">
        <f t="shared" si="390"/>
        <v>3.9822498738839585E-4</v>
      </c>
      <c r="AF616" s="6">
        <f t="shared" si="391"/>
        <v>9.9632231102571023E-3</v>
      </c>
      <c r="AG616" s="6">
        <f t="shared" si="392"/>
        <v>-6.8076101009351131E-4</v>
      </c>
      <c r="AH616" s="6">
        <f t="shared" si="393"/>
        <v>-3.2387133785729549E-3</v>
      </c>
      <c r="AI616" s="6">
        <f t="shared" si="394"/>
        <v>1.2385592413723501E-2</v>
      </c>
      <c r="AJ616" s="6">
        <f t="shared" si="395"/>
        <v>-3.1977024586261615E-3</v>
      </c>
      <c r="AK616">
        <f t="shared" si="396"/>
        <v>1.8942971344277471E-2</v>
      </c>
      <c r="AL616" s="6">
        <f t="shared" si="397"/>
        <v>1.3048191678166621E-3</v>
      </c>
      <c r="AM616" s="6">
        <f t="shared" si="398"/>
        <v>-8.1787489916226308E-3</v>
      </c>
      <c r="AN616" s="6">
        <f t="shared" si="399"/>
        <v>2.1209785991120889E-2</v>
      </c>
      <c r="AO616" s="6">
        <f t="shared" si="400"/>
        <v>1.5451331599624973E-2</v>
      </c>
      <c r="AP616" s="6">
        <f t="shared" si="401"/>
        <v>3.9822498738839585E-4</v>
      </c>
      <c r="AQ616" s="6">
        <f t="shared" si="402"/>
        <v>9.9632231102571023E-3</v>
      </c>
      <c r="AR616" s="6">
        <f t="shared" si="403"/>
        <v>-6.8076101009351131E-4</v>
      </c>
      <c r="AS616" s="6">
        <f t="shared" si="404"/>
        <v>-3.2387133785729549E-3</v>
      </c>
      <c r="AT616" s="6">
        <f t="shared" si="405"/>
        <v>1.2385592413723501E-2</v>
      </c>
      <c r="AU616" s="6">
        <f t="shared" si="406"/>
        <v>-3.1977024586261615E-3</v>
      </c>
      <c r="AV616">
        <f t="shared" si="407"/>
        <v>0</v>
      </c>
      <c r="AW616">
        <f t="shared" si="408"/>
        <v>0</v>
      </c>
      <c r="AX616">
        <f t="shared" si="409"/>
        <v>1</v>
      </c>
    </row>
    <row r="617" spans="1:50" x14ac:dyDescent="0.25">
      <c r="A617" s="1">
        <v>42650</v>
      </c>
      <c r="B617">
        <v>845.78997800000002</v>
      </c>
      <c r="C617">
        <v>845.95001200000002</v>
      </c>
      <c r="D617">
        <v>837.45001200000002</v>
      </c>
      <c r="E617">
        <v>839.42999299999997</v>
      </c>
      <c r="F617">
        <v>839.42999299999997</v>
      </c>
      <c r="G617">
        <v>2426200</v>
      </c>
      <c r="H617" s="2">
        <f t="shared" si="380"/>
        <v>-2.6495022592692985E-3</v>
      </c>
      <c r="I617">
        <f t="shared" si="369"/>
        <v>845.20001200000002</v>
      </c>
      <c r="J617">
        <f t="shared" si="370"/>
        <v>753.22997999999995</v>
      </c>
      <c r="K617">
        <f t="shared" si="371"/>
        <v>753.22997999999995</v>
      </c>
      <c r="L617">
        <f t="shared" si="372"/>
        <v>6.8737346152938361E-3</v>
      </c>
      <c r="M617">
        <f t="shared" si="373"/>
        <v>-0.10268874559977748</v>
      </c>
      <c r="N617">
        <f t="shared" si="374"/>
        <v>-0.10268874559977748</v>
      </c>
      <c r="O617">
        <f t="shared" si="375"/>
        <v>0</v>
      </c>
      <c r="P617">
        <f t="shared" si="376"/>
        <v>0</v>
      </c>
      <c r="Q617">
        <f t="shared" si="377"/>
        <v>1</v>
      </c>
      <c r="R617">
        <f t="shared" si="381"/>
        <v>-1</v>
      </c>
      <c r="S617">
        <f t="shared" si="382"/>
        <v>0</v>
      </c>
      <c r="T617" s="5">
        <f t="shared" si="378"/>
        <v>1.0026495022592692</v>
      </c>
      <c r="U617" s="5">
        <f t="shared" si="379"/>
        <v>1</v>
      </c>
      <c r="V617" s="5">
        <f>PRODUCT($T$3:T617)-1</f>
        <v>1.1647305678977293</v>
      </c>
      <c r="W617" s="4">
        <f>PRODUCT($U$3:U617)-1</f>
        <v>1.5635185720146278</v>
      </c>
      <c r="X617">
        <f t="shared" si="383"/>
        <v>1.7263956351426333</v>
      </c>
      <c r="Y617" s="1">
        <f t="shared" si="384"/>
        <v>42650</v>
      </c>
      <c r="Z617">
        <f t="shared" si="385"/>
        <v>1.3048191678166621E-3</v>
      </c>
      <c r="AA617" s="6">
        <f t="shared" si="386"/>
        <v>-8.1787489916226308E-3</v>
      </c>
      <c r="AB617" s="6">
        <f t="shared" si="387"/>
        <v>2.1209785991120889E-2</v>
      </c>
      <c r="AC617" s="6">
        <f t="shared" si="388"/>
        <v>1.5451331599624973E-2</v>
      </c>
      <c r="AD617" s="6">
        <f t="shared" si="389"/>
        <v>3.9822498738839585E-4</v>
      </c>
      <c r="AE617" s="6">
        <f t="shared" si="390"/>
        <v>9.9632231102571023E-3</v>
      </c>
      <c r="AF617" s="6">
        <f t="shared" si="391"/>
        <v>-6.8076101009351131E-4</v>
      </c>
      <c r="AG617" s="6">
        <f t="shared" si="392"/>
        <v>-3.2387133785729549E-3</v>
      </c>
      <c r="AH617" s="6">
        <f t="shared" si="393"/>
        <v>1.2385592413723501E-2</v>
      </c>
      <c r="AI617" s="6">
        <f t="shared" si="394"/>
        <v>-3.1977024586261615E-3</v>
      </c>
      <c r="AJ617" s="6">
        <f t="shared" si="395"/>
        <v>-2.6495022592692985E-3</v>
      </c>
      <c r="AK617">
        <f t="shared" si="396"/>
        <v>1.3048191678166621E-3</v>
      </c>
      <c r="AL617" s="6">
        <f t="shared" si="397"/>
        <v>-8.1787489916226308E-3</v>
      </c>
      <c r="AM617" s="6">
        <f t="shared" si="398"/>
        <v>2.1209785991120889E-2</v>
      </c>
      <c r="AN617" s="6">
        <f t="shared" si="399"/>
        <v>1.5451331599624973E-2</v>
      </c>
      <c r="AO617" s="6">
        <f t="shared" si="400"/>
        <v>3.9822498738839585E-4</v>
      </c>
      <c r="AP617" s="6">
        <f t="shared" si="401"/>
        <v>9.9632231102571023E-3</v>
      </c>
      <c r="AQ617" s="6">
        <f t="shared" si="402"/>
        <v>-6.8076101009351131E-4</v>
      </c>
      <c r="AR617" s="6">
        <f t="shared" si="403"/>
        <v>-3.2387133785729549E-3</v>
      </c>
      <c r="AS617" s="6">
        <f t="shared" si="404"/>
        <v>1.2385592413723501E-2</v>
      </c>
      <c r="AT617" s="6">
        <f t="shared" si="405"/>
        <v>-3.1977024586261615E-3</v>
      </c>
      <c r="AU617" s="6">
        <f t="shared" si="406"/>
        <v>-2.6495022592692985E-3</v>
      </c>
      <c r="AV617">
        <f t="shared" si="407"/>
        <v>0</v>
      </c>
      <c r="AW617">
        <f t="shared" si="408"/>
        <v>0</v>
      </c>
      <c r="AX617">
        <f t="shared" si="409"/>
        <v>1</v>
      </c>
    </row>
    <row r="618" spans="1:50" x14ac:dyDescent="0.25">
      <c r="A618" s="1">
        <v>42653</v>
      </c>
      <c r="B618">
        <v>843.25</v>
      </c>
      <c r="C618">
        <v>845.20001200000002</v>
      </c>
      <c r="D618">
        <v>840.27002000000005</v>
      </c>
      <c r="E618">
        <v>841.71002199999998</v>
      </c>
      <c r="F618">
        <v>841.71002199999998</v>
      </c>
      <c r="G618">
        <v>1818000</v>
      </c>
      <c r="H618" s="2">
        <f t="shared" si="380"/>
        <v>2.7161633715893085E-3</v>
      </c>
      <c r="I618">
        <f t="shared" si="369"/>
        <v>843.09002699999996</v>
      </c>
      <c r="J618">
        <f t="shared" si="370"/>
        <v>753.22997999999995</v>
      </c>
      <c r="K618">
        <f t="shared" si="371"/>
        <v>770.94000200000005</v>
      </c>
      <c r="L618">
        <f t="shared" si="372"/>
        <v>1.6395254469239173E-3</v>
      </c>
      <c r="M618">
        <f t="shared" si="373"/>
        <v>-0.10511938754128325</v>
      </c>
      <c r="N618">
        <f t="shared" si="374"/>
        <v>-8.4078861068853872E-2</v>
      </c>
      <c r="O618">
        <f t="shared" si="375"/>
        <v>0</v>
      </c>
      <c r="P618">
        <f t="shared" si="376"/>
        <v>0</v>
      </c>
      <c r="Q618">
        <f t="shared" si="377"/>
        <v>1</v>
      </c>
      <c r="R618">
        <f t="shared" si="381"/>
        <v>-1</v>
      </c>
      <c r="S618">
        <f t="shared" si="382"/>
        <v>0</v>
      </c>
      <c r="T618" s="5">
        <f t="shared" si="378"/>
        <v>0.99728383662841069</v>
      </c>
      <c r="U618" s="5">
        <f t="shared" si="379"/>
        <v>1</v>
      </c>
      <c r="V618" s="5">
        <f>PRODUCT($T$3:T618)-1</f>
        <v>1.1588508060198457</v>
      </c>
      <c r="W618" s="4">
        <f>PRODUCT($U$3:U618)-1</f>
        <v>1.5635185720146278</v>
      </c>
      <c r="X618">
        <f t="shared" si="383"/>
        <v>1.7338009711032689</v>
      </c>
      <c r="Y618" s="1">
        <f t="shared" si="384"/>
        <v>42653</v>
      </c>
      <c r="Z618">
        <f t="shared" si="385"/>
        <v>-8.1787489916226308E-3</v>
      </c>
      <c r="AA618" s="6">
        <f t="shared" si="386"/>
        <v>2.1209785991120889E-2</v>
      </c>
      <c r="AB618" s="6">
        <f t="shared" si="387"/>
        <v>1.5451331599624973E-2</v>
      </c>
      <c r="AC618" s="6">
        <f t="shared" si="388"/>
        <v>3.9822498738839585E-4</v>
      </c>
      <c r="AD618" s="6">
        <f t="shared" si="389"/>
        <v>9.9632231102571023E-3</v>
      </c>
      <c r="AE618" s="6">
        <f t="shared" si="390"/>
        <v>-6.8076101009351131E-4</v>
      </c>
      <c r="AF618" s="6">
        <f t="shared" si="391"/>
        <v>-3.2387133785729549E-3</v>
      </c>
      <c r="AG618" s="6">
        <f t="shared" si="392"/>
        <v>1.2385592413723501E-2</v>
      </c>
      <c r="AH618" s="6">
        <f t="shared" si="393"/>
        <v>-3.1977024586261615E-3</v>
      </c>
      <c r="AI618" s="6">
        <f t="shared" si="394"/>
        <v>-2.6495022592692985E-3</v>
      </c>
      <c r="AJ618" s="6">
        <f t="shared" si="395"/>
        <v>2.7161633715893085E-3</v>
      </c>
      <c r="AK618">
        <f t="shared" si="396"/>
        <v>-8.1787489916226308E-3</v>
      </c>
      <c r="AL618" s="6">
        <f t="shared" si="397"/>
        <v>2.1209785991120889E-2</v>
      </c>
      <c r="AM618" s="6">
        <f t="shared" si="398"/>
        <v>1.5451331599624973E-2</v>
      </c>
      <c r="AN618" s="6">
        <f t="shared" si="399"/>
        <v>3.9822498738839585E-4</v>
      </c>
      <c r="AO618" s="6">
        <f t="shared" si="400"/>
        <v>9.9632231102571023E-3</v>
      </c>
      <c r="AP618" s="6">
        <f t="shared" si="401"/>
        <v>-6.8076101009351131E-4</v>
      </c>
      <c r="AQ618" s="6">
        <f t="shared" si="402"/>
        <v>-3.2387133785729549E-3</v>
      </c>
      <c r="AR618" s="6">
        <f t="shared" si="403"/>
        <v>1.2385592413723501E-2</v>
      </c>
      <c r="AS618" s="6">
        <f t="shared" si="404"/>
        <v>-3.1977024586261615E-3</v>
      </c>
      <c r="AT618" s="6">
        <f t="shared" si="405"/>
        <v>-2.6495022592692985E-3</v>
      </c>
      <c r="AU618" s="6">
        <f t="shared" si="406"/>
        <v>2.7161633715893085E-3</v>
      </c>
      <c r="AV618">
        <f t="shared" si="407"/>
        <v>0</v>
      </c>
      <c r="AW618">
        <f t="shared" si="408"/>
        <v>0</v>
      </c>
      <c r="AX618">
        <f t="shared" si="409"/>
        <v>1</v>
      </c>
    </row>
    <row r="619" spans="1:50" x14ac:dyDescent="0.25">
      <c r="A619" s="1">
        <v>42654</v>
      </c>
      <c r="B619">
        <v>841.02002000000005</v>
      </c>
      <c r="C619">
        <v>841.28997800000002</v>
      </c>
      <c r="D619">
        <v>828.34997599999997</v>
      </c>
      <c r="E619">
        <v>831</v>
      </c>
      <c r="F619">
        <v>831</v>
      </c>
      <c r="G619">
        <v>3588200</v>
      </c>
      <c r="H619" s="2">
        <f t="shared" si="380"/>
        <v>-1.2724123177898838E-2</v>
      </c>
      <c r="I619">
        <f t="shared" si="369"/>
        <v>843.09002699999996</v>
      </c>
      <c r="J619">
        <f t="shared" si="370"/>
        <v>753.22997999999995</v>
      </c>
      <c r="K619">
        <f t="shared" si="371"/>
        <v>779.09997599999997</v>
      </c>
      <c r="L619">
        <f t="shared" si="372"/>
        <v>1.4548768953068558E-2</v>
      </c>
      <c r="M619">
        <f t="shared" si="373"/>
        <v>-9.3586064981949546E-2</v>
      </c>
      <c r="N619">
        <f t="shared" si="374"/>
        <v>-6.2454902527075862E-2</v>
      </c>
      <c r="O619">
        <f t="shared" si="375"/>
        <v>0</v>
      </c>
      <c r="P619">
        <f t="shared" si="376"/>
        <v>0</v>
      </c>
      <c r="Q619">
        <f t="shared" si="377"/>
        <v>1</v>
      </c>
      <c r="R619">
        <f t="shared" si="381"/>
        <v>-1</v>
      </c>
      <c r="S619">
        <f t="shared" si="382"/>
        <v>0</v>
      </c>
      <c r="T619" s="5">
        <f t="shared" si="378"/>
        <v>1.0127241231778989</v>
      </c>
      <c r="U619" s="5">
        <f t="shared" si="379"/>
        <v>1</v>
      </c>
      <c r="V619" s="5">
        <f>PRODUCT($T$3:T619)-1</f>
        <v>1.1863202895983487</v>
      </c>
      <c r="W619" s="4">
        <f>PRODUCT($U$3:U619)-1</f>
        <v>1.5635185720146278</v>
      </c>
      <c r="X619">
        <f t="shared" si="383"/>
        <v>1.699015750803091</v>
      </c>
      <c r="Y619" s="1">
        <f t="shared" si="384"/>
        <v>42654</v>
      </c>
      <c r="Z619">
        <f t="shared" si="385"/>
        <v>2.1209785991120889E-2</v>
      </c>
      <c r="AA619" s="6">
        <f t="shared" si="386"/>
        <v>1.5451331599624973E-2</v>
      </c>
      <c r="AB619" s="6">
        <f t="shared" si="387"/>
        <v>3.9822498738839585E-4</v>
      </c>
      <c r="AC619" s="6">
        <f t="shared" si="388"/>
        <v>9.9632231102571023E-3</v>
      </c>
      <c r="AD619" s="6">
        <f t="shared" si="389"/>
        <v>-6.8076101009351131E-4</v>
      </c>
      <c r="AE619" s="6">
        <f t="shared" si="390"/>
        <v>-3.2387133785729549E-3</v>
      </c>
      <c r="AF619" s="6">
        <f t="shared" si="391"/>
        <v>1.2385592413723501E-2</v>
      </c>
      <c r="AG619" s="6">
        <f t="shared" si="392"/>
        <v>-3.1977024586261615E-3</v>
      </c>
      <c r="AH619" s="6">
        <f t="shared" si="393"/>
        <v>-2.6495022592692985E-3</v>
      </c>
      <c r="AI619" s="6">
        <f t="shared" si="394"/>
        <v>2.7161633715893085E-3</v>
      </c>
      <c r="AJ619" s="6">
        <f t="shared" si="395"/>
        <v>-1.2724123177898838E-2</v>
      </c>
      <c r="AK619">
        <f t="shared" si="396"/>
        <v>2.1209785991120889E-2</v>
      </c>
      <c r="AL619" s="6">
        <f t="shared" si="397"/>
        <v>1.5451331599624973E-2</v>
      </c>
      <c r="AM619" s="6">
        <f t="shared" si="398"/>
        <v>3.9822498738839585E-4</v>
      </c>
      <c r="AN619" s="6">
        <f t="shared" si="399"/>
        <v>9.9632231102571023E-3</v>
      </c>
      <c r="AO619" s="6">
        <f t="shared" si="400"/>
        <v>-6.8076101009351131E-4</v>
      </c>
      <c r="AP619" s="6">
        <f t="shared" si="401"/>
        <v>-3.2387133785729549E-3</v>
      </c>
      <c r="AQ619" s="6">
        <f t="shared" si="402"/>
        <v>1.2385592413723501E-2</v>
      </c>
      <c r="AR619" s="6">
        <f t="shared" si="403"/>
        <v>-3.1977024586261615E-3</v>
      </c>
      <c r="AS619" s="6">
        <f t="shared" si="404"/>
        <v>-2.6495022592692985E-3</v>
      </c>
      <c r="AT619" s="6">
        <f t="shared" si="405"/>
        <v>2.7161633715893085E-3</v>
      </c>
      <c r="AU619" s="6">
        <f t="shared" si="406"/>
        <v>-1.2724123177898838E-2</v>
      </c>
      <c r="AV619">
        <f t="shared" si="407"/>
        <v>0</v>
      </c>
      <c r="AW619">
        <f t="shared" si="408"/>
        <v>0</v>
      </c>
      <c r="AX619">
        <f t="shared" si="409"/>
        <v>1</v>
      </c>
    </row>
    <row r="620" spans="1:50" x14ac:dyDescent="0.25">
      <c r="A620" s="1">
        <v>42655</v>
      </c>
      <c r="B620">
        <v>834</v>
      </c>
      <c r="C620">
        <v>837.669983</v>
      </c>
      <c r="D620">
        <v>830.09997599999997</v>
      </c>
      <c r="E620">
        <v>834.09002699999996</v>
      </c>
      <c r="F620">
        <v>834.09002699999996</v>
      </c>
      <c r="G620">
        <v>2380400</v>
      </c>
      <c r="H620" s="2">
        <f t="shared" si="380"/>
        <v>3.7184440433213339E-3</v>
      </c>
      <c r="I620">
        <f t="shared" si="369"/>
        <v>843.09002699999996</v>
      </c>
      <c r="J620">
        <f t="shared" si="370"/>
        <v>753.22997999999995</v>
      </c>
      <c r="K620">
        <f t="shared" si="371"/>
        <v>760.09002699999996</v>
      </c>
      <c r="L620">
        <f t="shared" si="372"/>
        <v>1.0790202146848005E-2</v>
      </c>
      <c r="M620">
        <f t="shared" si="373"/>
        <v>-9.6944028081515476E-2</v>
      </c>
      <c r="N620">
        <f t="shared" si="374"/>
        <v>-8.8719439874084483E-2</v>
      </c>
      <c r="O620">
        <f t="shared" si="375"/>
        <v>0</v>
      </c>
      <c r="P620">
        <f t="shared" si="376"/>
        <v>0</v>
      </c>
      <c r="Q620">
        <f t="shared" si="377"/>
        <v>1</v>
      </c>
      <c r="R620">
        <f t="shared" si="381"/>
        <v>-1</v>
      </c>
      <c r="S620">
        <f t="shared" si="382"/>
        <v>0</v>
      </c>
      <c r="T620" s="5">
        <f t="shared" si="378"/>
        <v>0.99628155595667867</v>
      </c>
      <c r="U620" s="5">
        <f t="shared" si="379"/>
        <v>1</v>
      </c>
      <c r="V620" s="5">
        <f>PRODUCT($T$3:T620)-1</f>
        <v>1.1781905799406993</v>
      </c>
      <c r="W620" s="4">
        <f>PRODUCT($U$3:U620)-1</f>
        <v>1.5635185720146278</v>
      </c>
      <c r="X620">
        <f t="shared" si="383"/>
        <v>1.7090518898444951</v>
      </c>
      <c r="Y620" s="1">
        <f t="shared" si="384"/>
        <v>42655</v>
      </c>
      <c r="Z620">
        <f t="shared" si="385"/>
        <v>1.5451331599624973E-2</v>
      </c>
      <c r="AA620" s="6">
        <f t="shared" si="386"/>
        <v>3.9822498738839585E-4</v>
      </c>
      <c r="AB620" s="6">
        <f t="shared" si="387"/>
        <v>9.9632231102571023E-3</v>
      </c>
      <c r="AC620" s="6">
        <f t="shared" si="388"/>
        <v>-6.8076101009351131E-4</v>
      </c>
      <c r="AD620" s="6">
        <f t="shared" si="389"/>
        <v>-3.2387133785729549E-3</v>
      </c>
      <c r="AE620" s="6">
        <f t="shared" si="390"/>
        <v>1.2385592413723501E-2</v>
      </c>
      <c r="AF620" s="6">
        <f t="shared" si="391"/>
        <v>-3.1977024586261615E-3</v>
      </c>
      <c r="AG620" s="6">
        <f t="shared" si="392"/>
        <v>-2.6495022592692985E-3</v>
      </c>
      <c r="AH620" s="6">
        <f t="shared" si="393"/>
        <v>2.7161633715893085E-3</v>
      </c>
      <c r="AI620" s="6">
        <f t="shared" si="394"/>
        <v>-1.2724123177898838E-2</v>
      </c>
      <c r="AJ620" s="6">
        <f t="shared" si="395"/>
        <v>3.7184440433213339E-3</v>
      </c>
      <c r="AK620">
        <f t="shared" si="396"/>
        <v>1.5451331599624973E-2</v>
      </c>
      <c r="AL620" s="6">
        <f t="shared" si="397"/>
        <v>3.9822498738839585E-4</v>
      </c>
      <c r="AM620" s="6">
        <f t="shared" si="398"/>
        <v>9.9632231102571023E-3</v>
      </c>
      <c r="AN620" s="6">
        <f t="shared" si="399"/>
        <v>-6.8076101009351131E-4</v>
      </c>
      <c r="AO620" s="6">
        <f t="shared" si="400"/>
        <v>-3.2387133785729549E-3</v>
      </c>
      <c r="AP620" s="6">
        <f t="shared" si="401"/>
        <v>1.2385592413723501E-2</v>
      </c>
      <c r="AQ620" s="6">
        <f t="shared" si="402"/>
        <v>-3.1977024586261615E-3</v>
      </c>
      <c r="AR620" s="6">
        <f t="shared" si="403"/>
        <v>-2.6495022592692985E-3</v>
      </c>
      <c r="AS620" s="6">
        <f t="shared" si="404"/>
        <v>2.7161633715893085E-3</v>
      </c>
      <c r="AT620" s="6">
        <f t="shared" si="405"/>
        <v>-1.2724123177898838E-2</v>
      </c>
      <c r="AU620" s="6">
        <f t="shared" si="406"/>
        <v>3.7184440433213339E-3</v>
      </c>
      <c r="AV620">
        <f t="shared" si="407"/>
        <v>0</v>
      </c>
      <c r="AW620">
        <f t="shared" si="408"/>
        <v>0</v>
      </c>
      <c r="AX620">
        <f t="shared" si="409"/>
        <v>1</v>
      </c>
    </row>
    <row r="621" spans="1:50" x14ac:dyDescent="0.25">
      <c r="A621" s="1">
        <v>42656</v>
      </c>
      <c r="B621">
        <v>829</v>
      </c>
      <c r="C621">
        <v>831.79998799999998</v>
      </c>
      <c r="D621">
        <v>821.21002199999998</v>
      </c>
      <c r="E621">
        <v>829.28002900000001</v>
      </c>
      <c r="F621">
        <v>829.28002900000001</v>
      </c>
      <c r="G621">
        <v>3091400</v>
      </c>
      <c r="H621" s="2">
        <f t="shared" si="380"/>
        <v>-5.7667611939927754E-3</v>
      </c>
      <c r="I621">
        <f t="shared" si="369"/>
        <v>843.09002699999996</v>
      </c>
      <c r="J621">
        <f t="shared" si="370"/>
        <v>717.70001200000002</v>
      </c>
      <c r="K621">
        <f t="shared" si="371"/>
        <v>717.70001200000002</v>
      </c>
      <c r="L621">
        <f t="shared" si="372"/>
        <v>1.6652997198850938E-2</v>
      </c>
      <c r="M621">
        <f t="shared" si="373"/>
        <v>-0.1345504691998316</v>
      </c>
      <c r="N621">
        <f t="shared" si="374"/>
        <v>-0.1345504691998316</v>
      </c>
      <c r="O621">
        <f t="shared" si="375"/>
        <v>0</v>
      </c>
      <c r="P621">
        <f t="shared" si="376"/>
        <v>0</v>
      </c>
      <c r="Q621">
        <f t="shared" si="377"/>
        <v>1</v>
      </c>
      <c r="R621">
        <f t="shared" si="381"/>
        <v>-1</v>
      </c>
      <c r="S621">
        <f t="shared" si="382"/>
        <v>0</v>
      </c>
      <c r="T621" s="5">
        <f t="shared" si="378"/>
        <v>1.0057667611939927</v>
      </c>
      <c r="U621" s="5">
        <f t="shared" si="379"/>
        <v>1</v>
      </c>
      <c r="V621" s="5">
        <f>PRODUCT($T$3:T621)-1</f>
        <v>1.1907516848502215</v>
      </c>
      <c r="W621" s="4">
        <f>PRODUCT($U$3:U621)-1</f>
        <v>1.5635185720146278</v>
      </c>
      <c r="X621">
        <f t="shared" si="383"/>
        <v>1.6934294345336274</v>
      </c>
      <c r="Y621" s="1">
        <f t="shared" si="384"/>
        <v>42656</v>
      </c>
      <c r="Z621">
        <f t="shared" si="385"/>
        <v>3.9822498738839585E-4</v>
      </c>
      <c r="AA621" s="6">
        <f t="shared" si="386"/>
        <v>9.9632231102571023E-3</v>
      </c>
      <c r="AB621" s="6">
        <f t="shared" si="387"/>
        <v>-6.8076101009351131E-4</v>
      </c>
      <c r="AC621" s="6">
        <f t="shared" si="388"/>
        <v>-3.2387133785729549E-3</v>
      </c>
      <c r="AD621" s="6">
        <f t="shared" si="389"/>
        <v>1.2385592413723501E-2</v>
      </c>
      <c r="AE621" s="6">
        <f t="shared" si="390"/>
        <v>-3.1977024586261615E-3</v>
      </c>
      <c r="AF621" s="6">
        <f t="shared" si="391"/>
        <v>-2.6495022592692985E-3</v>
      </c>
      <c r="AG621" s="6">
        <f t="shared" si="392"/>
        <v>2.7161633715893085E-3</v>
      </c>
      <c r="AH621" s="6">
        <f t="shared" si="393"/>
        <v>-1.2724123177898838E-2</v>
      </c>
      <c r="AI621" s="6">
        <f t="shared" si="394"/>
        <v>3.7184440433213339E-3</v>
      </c>
      <c r="AJ621" s="6">
        <f t="shared" si="395"/>
        <v>-5.7667611939927754E-3</v>
      </c>
      <c r="AK621">
        <f t="shared" si="396"/>
        <v>3.9822498738839585E-4</v>
      </c>
      <c r="AL621" s="6">
        <f t="shared" si="397"/>
        <v>9.9632231102571023E-3</v>
      </c>
      <c r="AM621" s="6">
        <f t="shared" si="398"/>
        <v>-6.8076101009351131E-4</v>
      </c>
      <c r="AN621" s="6">
        <f t="shared" si="399"/>
        <v>-3.2387133785729549E-3</v>
      </c>
      <c r="AO621" s="6">
        <f t="shared" si="400"/>
        <v>1.2385592413723501E-2</v>
      </c>
      <c r="AP621" s="6">
        <f t="shared" si="401"/>
        <v>-3.1977024586261615E-3</v>
      </c>
      <c r="AQ621" s="6">
        <f t="shared" si="402"/>
        <v>-2.6495022592692985E-3</v>
      </c>
      <c r="AR621" s="6">
        <f t="shared" si="403"/>
        <v>2.7161633715893085E-3</v>
      </c>
      <c r="AS621" s="6">
        <f t="shared" si="404"/>
        <v>-1.2724123177898838E-2</v>
      </c>
      <c r="AT621" s="6">
        <f t="shared" si="405"/>
        <v>3.7184440433213339E-3</v>
      </c>
      <c r="AU621" s="6">
        <f t="shared" si="406"/>
        <v>-5.7667611939927754E-3</v>
      </c>
      <c r="AV621">
        <f t="shared" si="407"/>
        <v>0</v>
      </c>
      <c r="AW621">
        <f t="shared" si="408"/>
        <v>0</v>
      </c>
      <c r="AX621">
        <f t="shared" si="409"/>
        <v>1</v>
      </c>
    </row>
    <row r="622" spans="1:50" x14ac:dyDescent="0.25">
      <c r="A622" s="1">
        <v>42657</v>
      </c>
      <c r="B622">
        <v>835.080017</v>
      </c>
      <c r="C622">
        <v>835.73999000000003</v>
      </c>
      <c r="D622">
        <v>822.96002199999998</v>
      </c>
      <c r="E622">
        <v>822.96002199999998</v>
      </c>
      <c r="F622">
        <v>822.96002199999998</v>
      </c>
      <c r="G622">
        <v>2999800</v>
      </c>
      <c r="H622" s="2">
        <f t="shared" si="380"/>
        <v>-7.621077053575176E-3</v>
      </c>
      <c r="I622">
        <f t="shared" si="369"/>
        <v>843.09002699999996</v>
      </c>
      <c r="J622">
        <f t="shared" si="370"/>
        <v>717.70001200000002</v>
      </c>
      <c r="K622">
        <f t="shared" si="371"/>
        <v>728.90002400000003</v>
      </c>
      <c r="L622">
        <f t="shared" si="372"/>
        <v>2.4460489527886153E-2</v>
      </c>
      <c r="M622">
        <f t="shared" si="373"/>
        <v>-0.12790415960205659</v>
      </c>
      <c r="N622">
        <f t="shared" si="374"/>
        <v>-0.1142947354494942</v>
      </c>
      <c r="O622">
        <f t="shared" si="375"/>
        <v>0</v>
      </c>
      <c r="P622">
        <f t="shared" si="376"/>
        <v>0</v>
      </c>
      <c r="Q622">
        <f t="shared" si="377"/>
        <v>1</v>
      </c>
      <c r="R622">
        <f t="shared" si="381"/>
        <v>-1</v>
      </c>
      <c r="S622">
        <f t="shared" si="382"/>
        <v>0</v>
      </c>
      <c r="T622" s="5">
        <f t="shared" si="378"/>
        <v>1.0076210770535752</v>
      </c>
      <c r="U622" s="5">
        <f t="shared" si="379"/>
        <v>1</v>
      </c>
      <c r="V622" s="5">
        <f>PRODUCT($T$3:T622)-1</f>
        <v>1.2074475722457145</v>
      </c>
      <c r="W622" s="4">
        <f>PRODUCT($U$3:U622)-1</f>
        <v>1.5635185720146278</v>
      </c>
      <c r="X622">
        <f t="shared" si="383"/>
        <v>1.672902601274679</v>
      </c>
      <c r="Y622" s="1">
        <f t="shared" si="384"/>
        <v>42657</v>
      </c>
      <c r="Z622">
        <f t="shared" si="385"/>
        <v>9.9632231102571023E-3</v>
      </c>
      <c r="AA622" s="6">
        <f t="shared" si="386"/>
        <v>-6.8076101009351131E-4</v>
      </c>
      <c r="AB622" s="6">
        <f t="shared" si="387"/>
        <v>-3.2387133785729549E-3</v>
      </c>
      <c r="AC622" s="6">
        <f t="shared" si="388"/>
        <v>1.2385592413723501E-2</v>
      </c>
      <c r="AD622" s="6">
        <f t="shared" si="389"/>
        <v>-3.1977024586261615E-3</v>
      </c>
      <c r="AE622" s="6">
        <f t="shared" si="390"/>
        <v>-2.6495022592692985E-3</v>
      </c>
      <c r="AF622" s="6">
        <f t="shared" si="391"/>
        <v>2.7161633715893085E-3</v>
      </c>
      <c r="AG622" s="6">
        <f t="shared" si="392"/>
        <v>-1.2724123177898838E-2</v>
      </c>
      <c r="AH622" s="6">
        <f t="shared" si="393"/>
        <v>3.7184440433213339E-3</v>
      </c>
      <c r="AI622" s="6">
        <f t="shared" si="394"/>
        <v>-5.7667611939927754E-3</v>
      </c>
      <c r="AJ622" s="6">
        <f t="shared" si="395"/>
        <v>-7.621077053575176E-3</v>
      </c>
      <c r="AK622">
        <f t="shared" si="396"/>
        <v>9.9632231102571023E-3</v>
      </c>
      <c r="AL622" s="6">
        <f t="shared" si="397"/>
        <v>-6.8076101009351131E-4</v>
      </c>
      <c r="AM622" s="6">
        <f t="shared" si="398"/>
        <v>-3.2387133785729549E-3</v>
      </c>
      <c r="AN622" s="6">
        <f t="shared" si="399"/>
        <v>1.2385592413723501E-2</v>
      </c>
      <c r="AO622" s="6">
        <f t="shared" si="400"/>
        <v>-3.1977024586261615E-3</v>
      </c>
      <c r="AP622" s="6">
        <f t="shared" si="401"/>
        <v>-2.6495022592692985E-3</v>
      </c>
      <c r="AQ622" s="6">
        <f t="shared" si="402"/>
        <v>2.7161633715893085E-3</v>
      </c>
      <c r="AR622" s="6">
        <f t="shared" si="403"/>
        <v>-1.2724123177898838E-2</v>
      </c>
      <c r="AS622" s="6">
        <f t="shared" si="404"/>
        <v>3.7184440433213339E-3</v>
      </c>
      <c r="AT622" s="6">
        <f t="shared" si="405"/>
        <v>-5.7667611939927754E-3</v>
      </c>
      <c r="AU622" s="6">
        <f t="shared" si="406"/>
        <v>-7.621077053575176E-3</v>
      </c>
      <c r="AV622">
        <f t="shared" si="407"/>
        <v>0</v>
      </c>
      <c r="AW622">
        <f t="shared" si="408"/>
        <v>0</v>
      </c>
      <c r="AX622">
        <f t="shared" si="409"/>
        <v>1</v>
      </c>
    </row>
    <row r="623" spans="1:50" x14ac:dyDescent="0.25">
      <c r="A623" s="1">
        <v>42660</v>
      </c>
      <c r="B623">
        <v>821.5</v>
      </c>
      <c r="C623">
        <v>822</v>
      </c>
      <c r="D623">
        <v>811.67999299999997</v>
      </c>
      <c r="E623">
        <v>812.95001200000002</v>
      </c>
      <c r="F623">
        <v>812.95001200000002</v>
      </c>
      <c r="G623">
        <v>3361500</v>
      </c>
      <c r="H623" s="2">
        <f t="shared" si="380"/>
        <v>-1.2163421955386222E-2</v>
      </c>
      <c r="I623">
        <f t="shared" si="369"/>
        <v>843.09002699999996</v>
      </c>
      <c r="J623">
        <f t="shared" si="370"/>
        <v>710.09997599999997</v>
      </c>
      <c r="K623">
        <f t="shared" si="371"/>
        <v>710.09997599999997</v>
      </c>
      <c r="L623">
        <f t="shared" si="372"/>
        <v>3.7074868755890833E-2</v>
      </c>
      <c r="M623">
        <f t="shared" si="373"/>
        <v>-0.12651458820570149</v>
      </c>
      <c r="N623">
        <f t="shared" si="374"/>
        <v>-0.12651458820570149</v>
      </c>
      <c r="O623">
        <f t="shared" si="375"/>
        <v>0</v>
      </c>
      <c r="P623">
        <f t="shared" si="376"/>
        <v>0</v>
      </c>
      <c r="Q623">
        <f t="shared" si="377"/>
        <v>1</v>
      </c>
      <c r="R623">
        <f t="shared" si="381"/>
        <v>-1</v>
      </c>
      <c r="S623">
        <f t="shared" si="382"/>
        <v>0</v>
      </c>
      <c r="T623" s="5">
        <f t="shared" si="378"/>
        <v>1.0121634219553863</v>
      </c>
      <c r="U623" s="5">
        <f t="shared" si="379"/>
        <v>1</v>
      </c>
      <c r="V623" s="5">
        <f>PRODUCT($T$3:T623)-1</f>
        <v>1.2342976885113321</v>
      </c>
      <c r="W623" s="4">
        <f>PRODUCT($U$3:U623)-1</f>
        <v>1.5635185720146278</v>
      </c>
      <c r="X623">
        <f t="shared" si="383"/>
        <v>1.6403909590897254</v>
      </c>
      <c r="Y623" s="1">
        <f t="shared" si="384"/>
        <v>42660</v>
      </c>
      <c r="Z623">
        <f t="shared" si="385"/>
        <v>-6.8076101009351131E-4</v>
      </c>
      <c r="AA623" s="6">
        <f t="shared" si="386"/>
        <v>-3.2387133785729549E-3</v>
      </c>
      <c r="AB623" s="6">
        <f t="shared" si="387"/>
        <v>1.2385592413723501E-2</v>
      </c>
      <c r="AC623" s="6">
        <f t="shared" si="388"/>
        <v>-3.1977024586261615E-3</v>
      </c>
      <c r="AD623" s="6">
        <f t="shared" si="389"/>
        <v>-2.6495022592692985E-3</v>
      </c>
      <c r="AE623" s="6">
        <f t="shared" si="390"/>
        <v>2.7161633715893085E-3</v>
      </c>
      <c r="AF623" s="6">
        <f t="shared" si="391"/>
        <v>-1.2724123177898838E-2</v>
      </c>
      <c r="AG623" s="6">
        <f t="shared" si="392"/>
        <v>3.7184440433213339E-3</v>
      </c>
      <c r="AH623" s="6">
        <f t="shared" si="393"/>
        <v>-5.7667611939927754E-3</v>
      </c>
      <c r="AI623" s="6">
        <f t="shared" si="394"/>
        <v>-7.621077053575176E-3</v>
      </c>
      <c r="AJ623" s="6">
        <f t="shared" si="395"/>
        <v>-1.2163421955386222E-2</v>
      </c>
      <c r="AK623">
        <f t="shared" si="396"/>
        <v>-6.8076101009351131E-4</v>
      </c>
      <c r="AL623" s="6">
        <f t="shared" si="397"/>
        <v>-3.2387133785729549E-3</v>
      </c>
      <c r="AM623" s="6">
        <f t="shared" si="398"/>
        <v>1.2385592413723501E-2</v>
      </c>
      <c r="AN623" s="6">
        <f t="shared" si="399"/>
        <v>-3.1977024586261615E-3</v>
      </c>
      <c r="AO623" s="6">
        <f t="shared" si="400"/>
        <v>-2.6495022592692985E-3</v>
      </c>
      <c r="AP623" s="6">
        <f t="shared" si="401"/>
        <v>2.7161633715893085E-3</v>
      </c>
      <c r="AQ623" s="6">
        <f t="shared" si="402"/>
        <v>-1.2724123177898838E-2</v>
      </c>
      <c r="AR623" s="6">
        <f t="shared" si="403"/>
        <v>3.7184440433213339E-3</v>
      </c>
      <c r="AS623" s="6">
        <f t="shared" si="404"/>
        <v>-5.7667611939927754E-3</v>
      </c>
      <c r="AT623" s="6">
        <f t="shared" si="405"/>
        <v>-7.621077053575176E-3</v>
      </c>
      <c r="AU623" s="6">
        <f t="shared" si="406"/>
        <v>-1.2163421955386222E-2</v>
      </c>
      <c r="AV623">
        <f t="shared" si="407"/>
        <v>0</v>
      </c>
      <c r="AW623">
        <f t="shared" si="408"/>
        <v>0</v>
      </c>
      <c r="AX623">
        <f t="shared" si="409"/>
        <v>1</v>
      </c>
    </row>
    <row r="624" spans="1:50" x14ac:dyDescent="0.25">
      <c r="A624" s="1">
        <v>42661</v>
      </c>
      <c r="B624">
        <v>822.10998500000005</v>
      </c>
      <c r="C624">
        <v>823.26000999999997</v>
      </c>
      <c r="D624">
        <v>815.02002000000005</v>
      </c>
      <c r="E624">
        <v>817.65002400000003</v>
      </c>
      <c r="F624">
        <v>817.65002400000003</v>
      </c>
      <c r="G624">
        <v>2480800</v>
      </c>
      <c r="H624" s="2">
        <f t="shared" si="380"/>
        <v>5.7814280467713974E-3</v>
      </c>
      <c r="I624">
        <f t="shared" si="369"/>
        <v>843.09002699999996</v>
      </c>
      <c r="J624">
        <f t="shared" si="370"/>
        <v>710.09997599999997</v>
      </c>
      <c r="K624">
        <f t="shared" si="371"/>
        <v>725.98999000000003</v>
      </c>
      <c r="L624">
        <f t="shared" si="372"/>
        <v>3.1113559901271293E-2</v>
      </c>
      <c r="M624">
        <f t="shared" si="373"/>
        <v>-0.13153555291768704</v>
      </c>
      <c r="N624">
        <f t="shared" si="374"/>
        <v>-0.11210179332178427</v>
      </c>
      <c r="O624">
        <f t="shared" si="375"/>
        <v>0</v>
      </c>
      <c r="P624">
        <f t="shared" si="376"/>
        <v>0</v>
      </c>
      <c r="Q624">
        <f t="shared" si="377"/>
        <v>1</v>
      </c>
      <c r="R624">
        <f t="shared" si="381"/>
        <v>-1</v>
      </c>
      <c r="S624">
        <f t="shared" si="382"/>
        <v>0</v>
      </c>
      <c r="T624" s="5">
        <f t="shared" si="378"/>
        <v>0.9942185719532286</v>
      </c>
      <c r="U624" s="5">
        <f t="shared" si="379"/>
        <v>1</v>
      </c>
      <c r="V624" s="5">
        <f>PRODUCT($T$3:T624)-1</f>
        <v>1.2213802571901362</v>
      </c>
      <c r="W624" s="4">
        <f>PRODUCT($U$3:U624)-1</f>
        <v>1.5635185720146278</v>
      </c>
      <c r="X624">
        <f t="shared" si="383"/>
        <v>1.655656189435049</v>
      </c>
      <c r="Y624" s="1">
        <f t="shared" si="384"/>
        <v>42661</v>
      </c>
      <c r="Z624">
        <f t="shared" si="385"/>
        <v>-3.2387133785729549E-3</v>
      </c>
      <c r="AA624" s="6">
        <f t="shared" si="386"/>
        <v>1.2385592413723501E-2</v>
      </c>
      <c r="AB624" s="6">
        <f t="shared" si="387"/>
        <v>-3.1977024586261615E-3</v>
      </c>
      <c r="AC624" s="6">
        <f t="shared" si="388"/>
        <v>-2.6495022592692985E-3</v>
      </c>
      <c r="AD624" s="6">
        <f t="shared" si="389"/>
        <v>2.7161633715893085E-3</v>
      </c>
      <c r="AE624" s="6">
        <f t="shared" si="390"/>
        <v>-1.2724123177898838E-2</v>
      </c>
      <c r="AF624" s="6">
        <f t="shared" si="391"/>
        <v>3.7184440433213339E-3</v>
      </c>
      <c r="AG624" s="6">
        <f t="shared" si="392"/>
        <v>-5.7667611939927754E-3</v>
      </c>
      <c r="AH624" s="6">
        <f t="shared" si="393"/>
        <v>-7.621077053575176E-3</v>
      </c>
      <c r="AI624" s="6">
        <f t="shared" si="394"/>
        <v>-1.2163421955386222E-2</v>
      </c>
      <c r="AJ624" s="6">
        <f t="shared" si="395"/>
        <v>5.7814280467713974E-3</v>
      </c>
      <c r="AK624">
        <f t="shared" si="396"/>
        <v>-3.2387133785729549E-3</v>
      </c>
      <c r="AL624" s="6">
        <f t="shared" si="397"/>
        <v>1.2385592413723501E-2</v>
      </c>
      <c r="AM624" s="6">
        <f t="shared" si="398"/>
        <v>-3.1977024586261615E-3</v>
      </c>
      <c r="AN624" s="6">
        <f t="shared" si="399"/>
        <v>-2.6495022592692985E-3</v>
      </c>
      <c r="AO624" s="6">
        <f t="shared" si="400"/>
        <v>2.7161633715893085E-3</v>
      </c>
      <c r="AP624" s="6">
        <f t="shared" si="401"/>
        <v>-1.2724123177898838E-2</v>
      </c>
      <c r="AQ624" s="6">
        <f t="shared" si="402"/>
        <v>3.7184440433213339E-3</v>
      </c>
      <c r="AR624" s="6">
        <f t="shared" si="403"/>
        <v>-5.7667611939927754E-3</v>
      </c>
      <c r="AS624" s="6">
        <f t="shared" si="404"/>
        <v>-7.621077053575176E-3</v>
      </c>
      <c r="AT624" s="6">
        <f t="shared" si="405"/>
        <v>-1.2163421955386222E-2</v>
      </c>
      <c r="AU624" s="6">
        <f t="shared" si="406"/>
        <v>5.7814280467713974E-3</v>
      </c>
      <c r="AV624">
        <f t="shared" si="407"/>
        <v>0</v>
      </c>
      <c r="AW624">
        <f t="shared" si="408"/>
        <v>0</v>
      </c>
      <c r="AX624">
        <f t="shared" si="409"/>
        <v>1</v>
      </c>
    </row>
    <row r="625" spans="1:50" x14ac:dyDescent="0.25">
      <c r="A625" s="1">
        <v>42662</v>
      </c>
      <c r="B625">
        <v>820.40002400000003</v>
      </c>
      <c r="C625">
        <v>820.669983</v>
      </c>
      <c r="D625">
        <v>815.169983</v>
      </c>
      <c r="E625">
        <v>817.69000200000005</v>
      </c>
      <c r="F625">
        <v>817.69000200000005</v>
      </c>
      <c r="G625">
        <v>2090700</v>
      </c>
      <c r="H625" s="2">
        <f t="shared" si="380"/>
        <v>4.8893779522440894E-5</v>
      </c>
      <c r="I625">
        <f t="shared" si="369"/>
        <v>843.09002699999996</v>
      </c>
      <c r="J625">
        <f t="shared" si="370"/>
        <v>710.09997599999997</v>
      </c>
      <c r="K625">
        <f t="shared" si="371"/>
        <v>735.60998500000005</v>
      </c>
      <c r="L625">
        <f t="shared" si="372"/>
        <v>3.106314732707216E-2</v>
      </c>
      <c r="M625">
        <f t="shared" si="373"/>
        <v>-0.13157801335083474</v>
      </c>
      <c r="N625">
        <f t="shared" si="374"/>
        <v>-0.10038036028230657</v>
      </c>
      <c r="O625">
        <f t="shared" si="375"/>
        <v>0</v>
      </c>
      <c r="P625">
        <f t="shared" si="376"/>
        <v>0</v>
      </c>
      <c r="Q625">
        <f t="shared" si="377"/>
        <v>1</v>
      </c>
      <c r="R625">
        <f t="shared" si="381"/>
        <v>-1</v>
      </c>
      <c r="S625">
        <f t="shared" si="382"/>
        <v>0</v>
      </c>
      <c r="T625" s="5">
        <f t="shared" si="378"/>
        <v>0.99995110622047756</v>
      </c>
      <c r="U625" s="5">
        <f t="shared" si="379"/>
        <v>1</v>
      </c>
      <c r="V625" s="5">
        <f>PRODUCT($T$3:T625)-1</f>
        <v>1.2212716455136055</v>
      </c>
      <c r="W625" s="4">
        <f>PRODUCT($U$3:U625)-1</f>
        <v>1.5635185720146278</v>
      </c>
      <c r="X625">
        <f t="shared" si="383"/>
        <v>1.6557860345032624</v>
      </c>
      <c r="Y625" s="1">
        <f t="shared" si="384"/>
        <v>42662</v>
      </c>
      <c r="Z625">
        <f t="shared" si="385"/>
        <v>1.2385592413723501E-2</v>
      </c>
      <c r="AA625" s="6">
        <f t="shared" si="386"/>
        <v>-3.1977024586261615E-3</v>
      </c>
      <c r="AB625" s="6">
        <f t="shared" si="387"/>
        <v>-2.6495022592692985E-3</v>
      </c>
      <c r="AC625" s="6">
        <f t="shared" si="388"/>
        <v>2.7161633715893085E-3</v>
      </c>
      <c r="AD625" s="6">
        <f t="shared" si="389"/>
        <v>-1.2724123177898838E-2</v>
      </c>
      <c r="AE625" s="6">
        <f t="shared" si="390"/>
        <v>3.7184440433213339E-3</v>
      </c>
      <c r="AF625" s="6">
        <f t="shared" si="391"/>
        <v>-5.7667611939927754E-3</v>
      </c>
      <c r="AG625" s="6">
        <f t="shared" si="392"/>
        <v>-7.621077053575176E-3</v>
      </c>
      <c r="AH625" s="6">
        <f t="shared" si="393"/>
        <v>-1.2163421955386222E-2</v>
      </c>
      <c r="AI625" s="6">
        <f t="shared" si="394"/>
        <v>5.7814280467713974E-3</v>
      </c>
      <c r="AJ625" s="6">
        <f t="shared" si="395"/>
        <v>4.8893779522440894E-5</v>
      </c>
      <c r="AK625">
        <f t="shared" si="396"/>
        <v>1.2385592413723501E-2</v>
      </c>
      <c r="AL625" s="6">
        <f t="shared" si="397"/>
        <v>-3.1977024586261615E-3</v>
      </c>
      <c r="AM625" s="6">
        <f t="shared" si="398"/>
        <v>-2.6495022592692985E-3</v>
      </c>
      <c r="AN625" s="6">
        <f t="shared" si="399"/>
        <v>2.7161633715893085E-3</v>
      </c>
      <c r="AO625" s="6">
        <f t="shared" si="400"/>
        <v>-1.2724123177898838E-2</v>
      </c>
      <c r="AP625" s="6">
        <f t="shared" si="401"/>
        <v>3.7184440433213339E-3</v>
      </c>
      <c r="AQ625" s="6">
        <f t="shared" si="402"/>
        <v>-5.7667611939927754E-3</v>
      </c>
      <c r="AR625" s="6">
        <f t="shared" si="403"/>
        <v>-7.621077053575176E-3</v>
      </c>
      <c r="AS625" s="6">
        <f t="shared" si="404"/>
        <v>-1.2163421955386222E-2</v>
      </c>
      <c r="AT625" s="6">
        <f t="shared" si="405"/>
        <v>5.7814280467713974E-3</v>
      </c>
      <c r="AU625" s="6">
        <f t="shared" si="406"/>
        <v>4.8893779522440894E-5</v>
      </c>
      <c r="AV625">
        <f t="shared" si="407"/>
        <v>0</v>
      </c>
      <c r="AW625">
        <f t="shared" si="408"/>
        <v>0</v>
      </c>
      <c r="AX625">
        <f t="shared" si="409"/>
        <v>1</v>
      </c>
    </row>
    <row r="626" spans="1:50" x14ac:dyDescent="0.25">
      <c r="A626" s="1">
        <v>42663</v>
      </c>
      <c r="B626">
        <v>813.98999000000003</v>
      </c>
      <c r="C626">
        <v>815.71002199999998</v>
      </c>
      <c r="D626">
        <v>803.09997599999997</v>
      </c>
      <c r="E626">
        <v>810.32000700000003</v>
      </c>
      <c r="F626">
        <v>810.32000700000003</v>
      </c>
      <c r="G626">
        <v>3152000</v>
      </c>
      <c r="H626" s="2">
        <f t="shared" si="380"/>
        <v>-9.01318957303332E-3</v>
      </c>
      <c r="I626">
        <f t="shared" si="369"/>
        <v>843.09002699999996</v>
      </c>
      <c r="J626">
        <f t="shared" si="370"/>
        <v>710.09997599999997</v>
      </c>
      <c r="K626">
        <f t="shared" si="371"/>
        <v>748</v>
      </c>
      <c r="L626">
        <f t="shared" si="372"/>
        <v>4.0440837838031873E-2</v>
      </c>
      <c r="M626">
        <f t="shared" si="373"/>
        <v>-0.12367957119933248</v>
      </c>
      <c r="N626">
        <f t="shared" si="374"/>
        <v>-7.6907896215871241E-2</v>
      </c>
      <c r="O626">
        <f t="shared" si="375"/>
        <v>0</v>
      </c>
      <c r="P626">
        <f t="shared" si="376"/>
        <v>0</v>
      </c>
      <c r="Q626">
        <f t="shared" si="377"/>
        <v>1</v>
      </c>
      <c r="R626">
        <f t="shared" si="381"/>
        <v>-1</v>
      </c>
      <c r="S626">
        <f t="shared" si="382"/>
        <v>0</v>
      </c>
      <c r="T626" s="5">
        <f t="shared" si="378"/>
        <v>1.0090131895730332</v>
      </c>
      <c r="U626" s="5">
        <f t="shared" si="379"/>
        <v>1</v>
      </c>
      <c r="V626" s="5">
        <f>PRODUCT($T$3:T626)-1</f>
        <v>1.2412923879478228</v>
      </c>
      <c r="W626" s="4">
        <f>PRODUCT($U$3:U626)-1</f>
        <v>1.5635185720146278</v>
      </c>
      <c r="X626">
        <f t="shared" si="383"/>
        <v>1.6318489315088702</v>
      </c>
      <c r="Y626" s="1">
        <f t="shared" si="384"/>
        <v>42663</v>
      </c>
      <c r="Z626">
        <f t="shared" si="385"/>
        <v>-3.1977024586261615E-3</v>
      </c>
      <c r="AA626" s="6">
        <f t="shared" si="386"/>
        <v>-2.6495022592692985E-3</v>
      </c>
      <c r="AB626" s="6">
        <f t="shared" si="387"/>
        <v>2.7161633715893085E-3</v>
      </c>
      <c r="AC626" s="6">
        <f t="shared" si="388"/>
        <v>-1.2724123177898838E-2</v>
      </c>
      <c r="AD626" s="6">
        <f t="shared" si="389"/>
        <v>3.7184440433213339E-3</v>
      </c>
      <c r="AE626" s="6">
        <f t="shared" si="390"/>
        <v>-5.7667611939927754E-3</v>
      </c>
      <c r="AF626" s="6">
        <f t="shared" si="391"/>
        <v>-7.621077053575176E-3</v>
      </c>
      <c r="AG626" s="6">
        <f t="shared" si="392"/>
        <v>-1.2163421955386222E-2</v>
      </c>
      <c r="AH626" s="6">
        <f t="shared" si="393"/>
        <v>5.7814280467713974E-3</v>
      </c>
      <c r="AI626" s="6">
        <f t="shared" si="394"/>
        <v>4.8893779522440894E-5</v>
      </c>
      <c r="AJ626" s="6">
        <f t="shared" si="395"/>
        <v>-9.01318957303332E-3</v>
      </c>
      <c r="AK626">
        <f t="shared" si="396"/>
        <v>-3.1977024586261615E-3</v>
      </c>
      <c r="AL626" s="6">
        <f t="shared" si="397"/>
        <v>-2.6495022592692985E-3</v>
      </c>
      <c r="AM626" s="6">
        <f t="shared" si="398"/>
        <v>2.7161633715893085E-3</v>
      </c>
      <c r="AN626" s="6">
        <f t="shared" si="399"/>
        <v>-1.2724123177898838E-2</v>
      </c>
      <c r="AO626" s="6">
        <f t="shared" si="400"/>
        <v>3.7184440433213339E-3</v>
      </c>
      <c r="AP626" s="6">
        <f t="shared" si="401"/>
        <v>-5.7667611939927754E-3</v>
      </c>
      <c r="AQ626" s="6">
        <f t="shared" si="402"/>
        <v>-7.621077053575176E-3</v>
      </c>
      <c r="AR626" s="6">
        <f t="shared" si="403"/>
        <v>-1.2163421955386222E-2</v>
      </c>
      <c r="AS626" s="6">
        <f t="shared" si="404"/>
        <v>5.7814280467713974E-3</v>
      </c>
      <c r="AT626" s="6">
        <f t="shared" si="405"/>
        <v>4.8893779522440894E-5</v>
      </c>
      <c r="AU626" s="6">
        <f t="shared" si="406"/>
        <v>-9.01318957303332E-3</v>
      </c>
      <c r="AV626">
        <f t="shared" si="407"/>
        <v>0</v>
      </c>
      <c r="AW626">
        <f t="shared" si="408"/>
        <v>0</v>
      </c>
      <c r="AX626">
        <f t="shared" si="409"/>
        <v>1</v>
      </c>
    </row>
    <row r="627" spans="1:50" x14ac:dyDescent="0.25">
      <c r="A627" s="1">
        <v>42664</v>
      </c>
      <c r="B627">
        <v>809.35998500000005</v>
      </c>
      <c r="C627">
        <v>819.419983</v>
      </c>
      <c r="D627">
        <v>809</v>
      </c>
      <c r="E627">
        <v>818.98999000000003</v>
      </c>
      <c r="F627">
        <v>818.98999000000003</v>
      </c>
      <c r="G627">
        <v>2793000</v>
      </c>
      <c r="H627" s="2">
        <f t="shared" si="380"/>
        <v>1.0699455678131908E-2</v>
      </c>
      <c r="I627">
        <f t="shared" si="369"/>
        <v>843.09002699999996</v>
      </c>
      <c r="J627">
        <f t="shared" si="370"/>
        <v>710.09997599999997</v>
      </c>
      <c r="K627">
        <f t="shared" si="371"/>
        <v>757.64001499999995</v>
      </c>
      <c r="L627">
        <f t="shared" si="372"/>
        <v>2.942653426081554E-2</v>
      </c>
      <c r="M627">
        <f t="shared" si="373"/>
        <v>-0.13295646507230208</v>
      </c>
      <c r="N627">
        <f t="shared" si="374"/>
        <v>-7.4909309941627145E-2</v>
      </c>
      <c r="O627">
        <f t="shared" si="375"/>
        <v>0</v>
      </c>
      <c r="P627">
        <f t="shared" si="376"/>
        <v>0</v>
      </c>
      <c r="Q627">
        <f t="shared" si="377"/>
        <v>1</v>
      </c>
      <c r="R627">
        <f t="shared" si="381"/>
        <v>-1</v>
      </c>
      <c r="S627">
        <f t="shared" si="382"/>
        <v>0</v>
      </c>
      <c r="T627" s="5">
        <f t="shared" si="378"/>
        <v>0.98930054432186809</v>
      </c>
      <c r="U627" s="5">
        <f t="shared" si="379"/>
        <v>1</v>
      </c>
      <c r="V627" s="5">
        <f>PRODUCT($T$3:T627)-1</f>
        <v>1.2173117793812405</v>
      </c>
      <c r="W627" s="4">
        <f>PRODUCT($U$3:U627)-1</f>
        <v>1.5635185720146278</v>
      </c>
      <c r="X627">
        <f t="shared" si="383"/>
        <v>1.660008282503088</v>
      </c>
      <c r="Y627" s="1">
        <f t="shared" si="384"/>
        <v>42664</v>
      </c>
      <c r="Z627">
        <f t="shared" si="385"/>
        <v>-2.6495022592692985E-3</v>
      </c>
      <c r="AA627" s="6">
        <f t="shared" si="386"/>
        <v>2.7161633715893085E-3</v>
      </c>
      <c r="AB627" s="6">
        <f t="shared" si="387"/>
        <v>-1.2724123177898838E-2</v>
      </c>
      <c r="AC627" s="6">
        <f t="shared" si="388"/>
        <v>3.7184440433213339E-3</v>
      </c>
      <c r="AD627" s="6">
        <f t="shared" si="389"/>
        <v>-5.7667611939927754E-3</v>
      </c>
      <c r="AE627" s="6">
        <f t="shared" si="390"/>
        <v>-7.621077053575176E-3</v>
      </c>
      <c r="AF627" s="6">
        <f t="shared" si="391"/>
        <v>-1.2163421955386222E-2</v>
      </c>
      <c r="AG627" s="6">
        <f t="shared" si="392"/>
        <v>5.7814280467713974E-3</v>
      </c>
      <c r="AH627" s="6">
        <f t="shared" si="393"/>
        <v>4.8893779522440894E-5</v>
      </c>
      <c r="AI627" s="6">
        <f t="shared" si="394"/>
        <v>-9.01318957303332E-3</v>
      </c>
      <c r="AJ627" s="6">
        <f t="shared" si="395"/>
        <v>1.0699455678131908E-2</v>
      </c>
      <c r="AK627">
        <f t="shared" si="396"/>
        <v>-2.6495022592692985E-3</v>
      </c>
      <c r="AL627" s="6">
        <f t="shared" si="397"/>
        <v>2.7161633715893085E-3</v>
      </c>
      <c r="AM627" s="6">
        <f t="shared" si="398"/>
        <v>-1.2724123177898838E-2</v>
      </c>
      <c r="AN627" s="6">
        <f t="shared" si="399"/>
        <v>3.7184440433213339E-3</v>
      </c>
      <c r="AO627" s="6">
        <f t="shared" si="400"/>
        <v>-5.7667611939927754E-3</v>
      </c>
      <c r="AP627" s="6">
        <f t="shared" si="401"/>
        <v>-7.621077053575176E-3</v>
      </c>
      <c r="AQ627" s="6">
        <f t="shared" si="402"/>
        <v>-1.2163421955386222E-2</v>
      </c>
      <c r="AR627" s="6">
        <f t="shared" si="403"/>
        <v>5.7814280467713974E-3</v>
      </c>
      <c r="AS627" s="6">
        <f t="shared" si="404"/>
        <v>4.8893779522440894E-5</v>
      </c>
      <c r="AT627" s="6">
        <f t="shared" si="405"/>
        <v>-9.01318957303332E-3</v>
      </c>
      <c r="AU627" s="6">
        <f t="shared" si="406"/>
        <v>1.0699455678131908E-2</v>
      </c>
      <c r="AV627">
        <f t="shared" si="407"/>
        <v>0</v>
      </c>
      <c r="AW627">
        <f t="shared" si="408"/>
        <v>0</v>
      </c>
      <c r="AX627">
        <f t="shared" si="409"/>
        <v>1</v>
      </c>
    </row>
    <row r="628" spans="1:50" x14ac:dyDescent="0.25">
      <c r="A628" s="1">
        <v>42667</v>
      </c>
      <c r="B628">
        <v>824.95001200000002</v>
      </c>
      <c r="C628">
        <v>838.29998799999998</v>
      </c>
      <c r="D628">
        <v>822.21002199999998</v>
      </c>
      <c r="E628">
        <v>838.09002699999996</v>
      </c>
      <c r="F628">
        <v>838.09002699999996</v>
      </c>
      <c r="G628">
        <v>4060900</v>
      </c>
      <c r="H628" s="2">
        <f t="shared" si="380"/>
        <v>2.3321453538156067E-2</v>
      </c>
      <c r="I628">
        <f t="shared" si="369"/>
        <v>843.09002699999996</v>
      </c>
      <c r="J628">
        <f t="shared" si="370"/>
        <v>710.09997599999997</v>
      </c>
      <c r="K628">
        <f t="shared" si="371"/>
        <v>765.10998500000005</v>
      </c>
      <c r="L628">
        <f t="shared" si="372"/>
        <v>5.9659461858743157E-3</v>
      </c>
      <c r="M628">
        <f t="shared" si="373"/>
        <v>-0.15271635131866323</v>
      </c>
      <c r="N628">
        <f t="shared" si="374"/>
        <v>-8.707900064297025E-2</v>
      </c>
      <c r="O628">
        <f t="shared" si="375"/>
        <v>0</v>
      </c>
      <c r="P628">
        <f t="shared" si="376"/>
        <v>0</v>
      </c>
      <c r="Q628">
        <f t="shared" si="377"/>
        <v>1</v>
      </c>
      <c r="R628">
        <f t="shared" si="381"/>
        <v>-1</v>
      </c>
      <c r="S628">
        <f t="shared" si="382"/>
        <v>0</v>
      </c>
      <c r="T628" s="5">
        <f t="shared" si="378"/>
        <v>0.97667854646184393</v>
      </c>
      <c r="U628" s="5">
        <f t="shared" si="379"/>
        <v>1</v>
      </c>
      <c r="V628" s="5">
        <f>PRODUCT($T$3:T628)-1</f>
        <v>1.1656008457387945</v>
      </c>
      <c r="W628" s="4">
        <f>PRODUCT($U$3:U628)-1</f>
        <v>1.5635185720146278</v>
      </c>
      <c r="X628">
        <f t="shared" si="383"/>
        <v>1.7220435420745943</v>
      </c>
      <c r="Y628" s="1">
        <f t="shared" si="384"/>
        <v>42667</v>
      </c>
      <c r="Z628">
        <f t="shared" si="385"/>
        <v>2.7161633715893085E-3</v>
      </c>
      <c r="AA628" s="6">
        <f t="shared" si="386"/>
        <v>-1.2724123177898838E-2</v>
      </c>
      <c r="AB628" s="6">
        <f t="shared" si="387"/>
        <v>3.7184440433213339E-3</v>
      </c>
      <c r="AC628" s="6">
        <f t="shared" si="388"/>
        <v>-5.7667611939927754E-3</v>
      </c>
      <c r="AD628" s="6">
        <f t="shared" si="389"/>
        <v>-7.621077053575176E-3</v>
      </c>
      <c r="AE628" s="6">
        <f t="shared" si="390"/>
        <v>-1.2163421955386222E-2</v>
      </c>
      <c r="AF628" s="6">
        <f t="shared" si="391"/>
        <v>5.7814280467713974E-3</v>
      </c>
      <c r="AG628" s="6">
        <f t="shared" si="392"/>
        <v>4.8893779522440894E-5</v>
      </c>
      <c r="AH628" s="6">
        <f t="shared" si="393"/>
        <v>-9.01318957303332E-3</v>
      </c>
      <c r="AI628" s="6">
        <f t="shared" si="394"/>
        <v>1.0699455678131908E-2</v>
      </c>
      <c r="AJ628" s="6">
        <f t="shared" si="395"/>
        <v>2.3321453538156067E-2</v>
      </c>
      <c r="AK628">
        <f t="shared" si="396"/>
        <v>2.7161633715893085E-3</v>
      </c>
      <c r="AL628" s="6">
        <f t="shared" si="397"/>
        <v>-1.2724123177898838E-2</v>
      </c>
      <c r="AM628" s="6">
        <f t="shared" si="398"/>
        <v>3.7184440433213339E-3</v>
      </c>
      <c r="AN628" s="6">
        <f t="shared" si="399"/>
        <v>-5.7667611939927754E-3</v>
      </c>
      <c r="AO628" s="6">
        <f t="shared" si="400"/>
        <v>-7.621077053575176E-3</v>
      </c>
      <c r="AP628" s="6">
        <f t="shared" si="401"/>
        <v>-1.2163421955386222E-2</v>
      </c>
      <c r="AQ628" s="6">
        <f t="shared" si="402"/>
        <v>5.7814280467713974E-3</v>
      </c>
      <c r="AR628" s="6">
        <f t="shared" si="403"/>
        <v>4.8893779522440894E-5</v>
      </c>
      <c r="AS628" s="6">
        <f t="shared" si="404"/>
        <v>-9.01318957303332E-3</v>
      </c>
      <c r="AT628" s="6">
        <f t="shared" si="405"/>
        <v>1.0699455678131908E-2</v>
      </c>
      <c r="AU628" s="6">
        <f t="shared" si="406"/>
        <v>2.3321453538156067E-2</v>
      </c>
      <c r="AV628">
        <f t="shared" si="407"/>
        <v>0</v>
      </c>
      <c r="AW628">
        <f t="shared" si="408"/>
        <v>0</v>
      </c>
      <c r="AX628">
        <f t="shared" si="409"/>
        <v>1</v>
      </c>
    </row>
    <row r="629" spans="1:50" x14ac:dyDescent="0.25">
      <c r="A629" s="1">
        <v>42668</v>
      </c>
      <c r="B629">
        <v>839.29998799999998</v>
      </c>
      <c r="C629">
        <v>843.09002699999996</v>
      </c>
      <c r="D629">
        <v>833.21997099999999</v>
      </c>
      <c r="E629">
        <v>835.17999299999997</v>
      </c>
      <c r="F629">
        <v>835.17999299999997</v>
      </c>
      <c r="G629">
        <v>3248400</v>
      </c>
      <c r="H629" s="2">
        <f t="shared" si="380"/>
        <v>-3.4722212486129056E-3</v>
      </c>
      <c r="I629">
        <f t="shared" si="369"/>
        <v>833.44000200000005</v>
      </c>
      <c r="J629">
        <f t="shared" si="370"/>
        <v>710.09997599999997</v>
      </c>
      <c r="K629">
        <f t="shared" si="371"/>
        <v>781</v>
      </c>
      <c r="L629">
        <f t="shared" si="372"/>
        <v>-2.0833724641197149E-3</v>
      </c>
      <c r="M629">
        <f t="shared" si="373"/>
        <v>-0.14976414431421847</v>
      </c>
      <c r="N629">
        <f t="shared" si="374"/>
        <v>-6.4872235271564938E-2</v>
      </c>
      <c r="O629">
        <f t="shared" si="375"/>
        <v>0</v>
      </c>
      <c r="P629">
        <f t="shared" si="376"/>
        <v>0</v>
      </c>
      <c r="Q629">
        <f t="shared" si="377"/>
        <v>1</v>
      </c>
      <c r="R629">
        <f t="shared" si="381"/>
        <v>-1</v>
      </c>
      <c r="S629">
        <f t="shared" si="382"/>
        <v>0</v>
      </c>
      <c r="T629" s="5">
        <f t="shared" si="378"/>
        <v>1.0034722212486129</v>
      </c>
      <c r="U629" s="5">
        <f t="shared" si="379"/>
        <v>1</v>
      </c>
      <c r="V629" s="5">
        <f>PRODUCT($T$3:T629)-1</f>
        <v>1.1731202910113829</v>
      </c>
      <c r="W629" s="4">
        <f>PRODUCT($U$3:U629)-1</f>
        <v>1.5635185720146278</v>
      </c>
      <c r="X629">
        <f t="shared" si="383"/>
        <v>1.7125920046481533</v>
      </c>
      <c r="Y629" s="1">
        <f t="shared" si="384"/>
        <v>42668</v>
      </c>
      <c r="Z629">
        <f t="shared" si="385"/>
        <v>-1.2724123177898838E-2</v>
      </c>
      <c r="AA629" s="6">
        <f t="shared" si="386"/>
        <v>3.7184440433213339E-3</v>
      </c>
      <c r="AB629" s="6">
        <f t="shared" si="387"/>
        <v>-5.7667611939927754E-3</v>
      </c>
      <c r="AC629" s="6">
        <f t="shared" si="388"/>
        <v>-7.621077053575176E-3</v>
      </c>
      <c r="AD629" s="6">
        <f t="shared" si="389"/>
        <v>-1.2163421955386222E-2</v>
      </c>
      <c r="AE629" s="6">
        <f t="shared" si="390"/>
        <v>5.7814280467713974E-3</v>
      </c>
      <c r="AF629" s="6">
        <f t="shared" si="391"/>
        <v>4.8893779522440894E-5</v>
      </c>
      <c r="AG629" s="6">
        <f t="shared" si="392"/>
        <v>-9.01318957303332E-3</v>
      </c>
      <c r="AH629" s="6">
        <f t="shared" si="393"/>
        <v>1.0699455678131908E-2</v>
      </c>
      <c r="AI629" s="6">
        <f t="shared" si="394"/>
        <v>2.3321453538156067E-2</v>
      </c>
      <c r="AJ629" s="6">
        <f t="shared" si="395"/>
        <v>-3.4722212486129056E-3</v>
      </c>
      <c r="AK629">
        <f t="shared" si="396"/>
        <v>-1.2724123177898838E-2</v>
      </c>
      <c r="AL629" s="6">
        <f t="shared" si="397"/>
        <v>3.7184440433213339E-3</v>
      </c>
      <c r="AM629" s="6">
        <f t="shared" si="398"/>
        <v>-5.7667611939927754E-3</v>
      </c>
      <c r="AN629" s="6">
        <f t="shared" si="399"/>
        <v>-7.621077053575176E-3</v>
      </c>
      <c r="AO629" s="6">
        <f t="shared" si="400"/>
        <v>-1.2163421955386222E-2</v>
      </c>
      <c r="AP629" s="6">
        <f t="shared" si="401"/>
        <v>5.7814280467713974E-3</v>
      </c>
      <c r="AQ629" s="6">
        <f t="shared" si="402"/>
        <v>4.8893779522440894E-5</v>
      </c>
      <c r="AR629" s="6">
        <f t="shared" si="403"/>
        <v>-9.01318957303332E-3</v>
      </c>
      <c r="AS629" s="6">
        <f t="shared" si="404"/>
        <v>1.0699455678131908E-2</v>
      </c>
      <c r="AT629" s="6">
        <f t="shared" si="405"/>
        <v>2.3321453538156067E-2</v>
      </c>
      <c r="AU629" s="6">
        <f t="shared" si="406"/>
        <v>-3.4722212486129056E-3</v>
      </c>
      <c r="AV629">
        <f t="shared" si="407"/>
        <v>0</v>
      </c>
      <c r="AW629">
        <f t="shared" si="408"/>
        <v>0</v>
      </c>
      <c r="AX629">
        <f t="shared" si="409"/>
        <v>1</v>
      </c>
    </row>
    <row r="630" spans="1:50" x14ac:dyDescent="0.25">
      <c r="A630" s="1">
        <v>42669</v>
      </c>
      <c r="B630">
        <v>832.76000999999997</v>
      </c>
      <c r="C630">
        <v>833.44000200000005</v>
      </c>
      <c r="D630">
        <v>820</v>
      </c>
      <c r="E630">
        <v>822.59002699999996</v>
      </c>
      <c r="F630">
        <v>822.59002699999996</v>
      </c>
      <c r="G630">
        <v>3998100</v>
      </c>
      <c r="H630" s="2">
        <f t="shared" si="380"/>
        <v>-1.5074554114708039E-2</v>
      </c>
      <c r="I630">
        <f t="shared" si="369"/>
        <v>831.71997099999999</v>
      </c>
      <c r="J630">
        <f t="shared" si="370"/>
        <v>710.09997599999997</v>
      </c>
      <c r="K630">
        <f t="shared" si="371"/>
        <v>773.11999500000002</v>
      </c>
      <c r="L630">
        <f t="shared" si="372"/>
        <v>1.1099021019373545E-2</v>
      </c>
      <c r="M630">
        <f t="shared" si="373"/>
        <v>-0.13675105132292098</v>
      </c>
      <c r="N630">
        <f t="shared" si="374"/>
        <v>-6.0139352990234984E-2</v>
      </c>
      <c r="O630">
        <f t="shared" si="375"/>
        <v>0</v>
      </c>
      <c r="P630">
        <f t="shared" si="376"/>
        <v>0</v>
      </c>
      <c r="Q630">
        <f t="shared" si="377"/>
        <v>1</v>
      </c>
      <c r="R630">
        <f t="shared" si="381"/>
        <v>-1</v>
      </c>
      <c r="S630">
        <f t="shared" si="382"/>
        <v>0</v>
      </c>
      <c r="T630" s="5">
        <f t="shared" si="378"/>
        <v>1.0150745541147081</v>
      </c>
      <c r="U630" s="5">
        <f t="shared" si="379"/>
        <v>1</v>
      </c>
      <c r="V630" s="5">
        <f>PRODUCT($T$3:T630)-1</f>
        <v>1.2058791104360043</v>
      </c>
      <c r="W630" s="4">
        <f>PRODUCT($U$3:U630)-1</f>
        <v>1.5635185720146278</v>
      </c>
      <c r="X630">
        <f t="shared" si="383"/>
        <v>1.6717008896829602</v>
      </c>
      <c r="Y630" s="1">
        <f t="shared" si="384"/>
        <v>42669</v>
      </c>
      <c r="Z630">
        <f t="shared" si="385"/>
        <v>3.7184440433213339E-3</v>
      </c>
      <c r="AA630" s="6">
        <f t="shared" si="386"/>
        <v>-5.7667611939927754E-3</v>
      </c>
      <c r="AB630" s="6">
        <f t="shared" si="387"/>
        <v>-7.621077053575176E-3</v>
      </c>
      <c r="AC630" s="6">
        <f t="shared" si="388"/>
        <v>-1.2163421955386222E-2</v>
      </c>
      <c r="AD630" s="6">
        <f t="shared" si="389"/>
        <v>5.7814280467713974E-3</v>
      </c>
      <c r="AE630" s="6">
        <f t="shared" si="390"/>
        <v>4.8893779522440894E-5</v>
      </c>
      <c r="AF630" s="6">
        <f t="shared" si="391"/>
        <v>-9.01318957303332E-3</v>
      </c>
      <c r="AG630" s="6">
        <f t="shared" si="392"/>
        <v>1.0699455678131908E-2</v>
      </c>
      <c r="AH630" s="6">
        <f t="shared" si="393"/>
        <v>2.3321453538156067E-2</v>
      </c>
      <c r="AI630" s="6">
        <f t="shared" si="394"/>
        <v>-3.4722212486129056E-3</v>
      </c>
      <c r="AJ630" s="6">
        <f t="shared" si="395"/>
        <v>-1.5074554114708039E-2</v>
      </c>
      <c r="AK630">
        <f t="shared" si="396"/>
        <v>3.7184440433213339E-3</v>
      </c>
      <c r="AL630" s="6">
        <f t="shared" si="397"/>
        <v>-5.7667611939927754E-3</v>
      </c>
      <c r="AM630" s="6">
        <f t="shared" si="398"/>
        <v>-7.621077053575176E-3</v>
      </c>
      <c r="AN630" s="6">
        <f t="shared" si="399"/>
        <v>-1.2163421955386222E-2</v>
      </c>
      <c r="AO630" s="6">
        <f t="shared" si="400"/>
        <v>5.7814280467713974E-3</v>
      </c>
      <c r="AP630" s="6">
        <f t="shared" si="401"/>
        <v>4.8893779522440894E-5</v>
      </c>
      <c r="AQ630" s="6">
        <f t="shared" si="402"/>
        <v>-9.01318957303332E-3</v>
      </c>
      <c r="AR630" s="6">
        <f t="shared" si="403"/>
        <v>1.0699455678131908E-2</v>
      </c>
      <c r="AS630" s="6">
        <f t="shared" si="404"/>
        <v>2.3321453538156067E-2</v>
      </c>
      <c r="AT630" s="6">
        <f t="shared" si="405"/>
        <v>-3.4722212486129056E-3</v>
      </c>
      <c r="AU630" s="6">
        <f t="shared" si="406"/>
        <v>-1.5074554114708039E-2</v>
      </c>
      <c r="AV630">
        <f t="shared" si="407"/>
        <v>0</v>
      </c>
      <c r="AW630">
        <f t="shared" si="408"/>
        <v>0</v>
      </c>
      <c r="AX630">
        <f t="shared" si="409"/>
        <v>1</v>
      </c>
    </row>
    <row r="631" spans="1:50" x14ac:dyDescent="0.25">
      <c r="A631" s="1">
        <v>42670</v>
      </c>
      <c r="B631">
        <v>831.23999000000003</v>
      </c>
      <c r="C631">
        <v>831.71997099999999</v>
      </c>
      <c r="D631">
        <v>815.42999299999997</v>
      </c>
      <c r="E631">
        <v>818.35998500000005</v>
      </c>
      <c r="F631">
        <v>818.35998500000005</v>
      </c>
      <c r="G631">
        <v>7406400</v>
      </c>
      <c r="H631" s="2">
        <f t="shared" si="380"/>
        <v>-5.1423453496354243E-3</v>
      </c>
      <c r="I631">
        <f t="shared" si="369"/>
        <v>800.84002699999996</v>
      </c>
      <c r="J631">
        <f t="shared" si="370"/>
        <v>710.09997599999997</v>
      </c>
      <c r="K631">
        <f t="shared" si="371"/>
        <v>777.90002400000003</v>
      </c>
      <c r="L631">
        <f t="shared" si="372"/>
        <v>-2.1408620070787143E-2</v>
      </c>
      <c r="M631">
        <f t="shared" si="373"/>
        <v>-0.13228898160263791</v>
      </c>
      <c r="N631">
        <f t="shared" si="374"/>
        <v>-4.9440297352759788E-2</v>
      </c>
      <c r="O631">
        <f t="shared" si="375"/>
        <v>0</v>
      </c>
      <c r="P631">
        <f t="shared" si="376"/>
        <v>0</v>
      </c>
      <c r="Q631">
        <f t="shared" si="377"/>
        <v>1</v>
      </c>
      <c r="R631">
        <f t="shared" si="381"/>
        <v>-1</v>
      </c>
      <c r="S631">
        <f t="shared" si="382"/>
        <v>0</v>
      </c>
      <c r="T631" s="5">
        <f t="shared" si="378"/>
        <v>1.0051423453496353</v>
      </c>
      <c r="U631" s="5">
        <f t="shared" si="379"/>
        <v>1</v>
      </c>
      <c r="V631" s="5">
        <f>PRODUCT($T$3:T631)-1</f>
        <v>1.2172225026214125</v>
      </c>
      <c r="W631" s="4">
        <f>PRODUCT($U$3:U631)-1</f>
        <v>1.5635185720146278</v>
      </c>
      <c r="X631">
        <f t="shared" si="383"/>
        <v>1.6579620810372822</v>
      </c>
      <c r="Y631" s="1">
        <f t="shared" si="384"/>
        <v>42670</v>
      </c>
      <c r="Z631">
        <f t="shared" si="385"/>
        <v>-5.7667611939927754E-3</v>
      </c>
      <c r="AA631" s="6">
        <f t="shared" si="386"/>
        <v>-7.621077053575176E-3</v>
      </c>
      <c r="AB631" s="6">
        <f t="shared" si="387"/>
        <v>-1.2163421955386222E-2</v>
      </c>
      <c r="AC631" s="6">
        <f t="shared" si="388"/>
        <v>5.7814280467713974E-3</v>
      </c>
      <c r="AD631" s="6">
        <f t="shared" si="389"/>
        <v>4.8893779522440894E-5</v>
      </c>
      <c r="AE631" s="6">
        <f t="shared" si="390"/>
        <v>-9.01318957303332E-3</v>
      </c>
      <c r="AF631" s="6">
        <f t="shared" si="391"/>
        <v>1.0699455678131908E-2</v>
      </c>
      <c r="AG631" s="6">
        <f t="shared" si="392"/>
        <v>2.3321453538156067E-2</v>
      </c>
      <c r="AH631" s="6">
        <f t="shared" si="393"/>
        <v>-3.4722212486129056E-3</v>
      </c>
      <c r="AI631" s="6">
        <f t="shared" si="394"/>
        <v>-1.5074554114708039E-2</v>
      </c>
      <c r="AJ631" s="6">
        <f t="shared" si="395"/>
        <v>-5.1423453496354243E-3</v>
      </c>
      <c r="AK631">
        <f t="shared" si="396"/>
        <v>-5.7667611939927754E-3</v>
      </c>
      <c r="AL631" s="6">
        <f t="shared" si="397"/>
        <v>-7.621077053575176E-3</v>
      </c>
      <c r="AM631" s="6">
        <f t="shared" si="398"/>
        <v>-1.2163421955386222E-2</v>
      </c>
      <c r="AN631" s="6">
        <f t="shared" si="399"/>
        <v>5.7814280467713974E-3</v>
      </c>
      <c r="AO631" s="6">
        <f t="shared" si="400"/>
        <v>4.8893779522440894E-5</v>
      </c>
      <c r="AP631" s="6">
        <f t="shared" si="401"/>
        <v>-9.01318957303332E-3</v>
      </c>
      <c r="AQ631" s="6">
        <f t="shared" si="402"/>
        <v>1.0699455678131908E-2</v>
      </c>
      <c r="AR631" s="6">
        <f t="shared" si="403"/>
        <v>2.3321453538156067E-2</v>
      </c>
      <c r="AS631" s="6">
        <f t="shared" si="404"/>
        <v>-3.4722212486129056E-3</v>
      </c>
      <c r="AT631" s="6">
        <f t="shared" si="405"/>
        <v>-1.5074554114708039E-2</v>
      </c>
      <c r="AU631" s="6">
        <f t="shared" si="406"/>
        <v>-5.1423453496354243E-3</v>
      </c>
      <c r="AV631">
        <f t="shared" si="407"/>
        <v>0</v>
      </c>
      <c r="AW631">
        <f t="shared" si="408"/>
        <v>0</v>
      </c>
      <c r="AX631">
        <f t="shared" si="409"/>
        <v>1</v>
      </c>
    </row>
    <row r="632" spans="1:50" x14ac:dyDescent="0.25">
      <c r="A632" s="1">
        <v>42671</v>
      </c>
      <c r="B632">
        <v>782</v>
      </c>
      <c r="C632">
        <v>789.48999000000003</v>
      </c>
      <c r="D632">
        <v>774.60998500000005</v>
      </c>
      <c r="E632">
        <v>776.32000700000003</v>
      </c>
      <c r="F632">
        <v>776.32000700000003</v>
      </c>
      <c r="G632">
        <v>10841100</v>
      </c>
      <c r="H632" s="2">
        <f t="shared" si="380"/>
        <v>-5.1371008810994101E-2</v>
      </c>
      <c r="I632">
        <f t="shared" si="369"/>
        <v>800.84002699999996</v>
      </c>
      <c r="J632">
        <f t="shared" si="370"/>
        <v>710.09997599999997</v>
      </c>
      <c r="K632">
        <f t="shared" si="371"/>
        <v>764.23999000000003</v>
      </c>
      <c r="L632">
        <f t="shared" si="372"/>
        <v>3.158493891553138E-2</v>
      </c>
      <c r="M632">
        <f t="shared" si="373"/>
        <v>-8.5299915502499823E-2</v>
      </c>
      <c r="N632">
        <f t="shared" si="374"/>
        <v>-1.5560615327539828E-2</v>
      </c>
      <c r="O632">
        <f t="shared" si="375"/>
        <v>0</v>
      </c>
      <c r="P632">
        <f t="shared" si="376"/>
        <v>0</v>
      </c>
      <c r="Q632">
        <f t="shared" si="377"/>
        <v>1</v>
      </c>
      <c r="R632">
        <f t="shared" si="381"/>
        <v>-1</v>
      </c>
      <c r="S632">
        <f t="shared" si="382"/>
        <v>0</v>
      </c>
      <c r="T632" s="5">
        <f t="shared" si="378"/>
        <v>1.0513710088109942</v>
      </c>
      <c r="U632" s="5">
        <f t="shared" si="379"/>
        <v>1</v>
      </c>
      <c r="V632" s="5">
        <f>PRODUCT($T$3:T632)-1</f>
        <v>1.3311234593395116</v>
      </c>
      <c r="W632" s="4">
        <f>PRODUCT($U$3:U632)-1</f>
        <v>1.5635185720146278</v>
      </c>
      <c r="X632">
        <f t="shared" si="383"/>
        <v>1.5214198875530278</v>
      </c>
      <c r="Y632" s="1">
        <f t="shared" si="384"/>
        <v>42671</v>
      </c>
      <c r="Z632">
        <f t="shared" si="385"/>
        <v>-7.621077053575176E-3</v>
      </c>
      <c r="AA632" s="6">
        <f t="shared" si="386"/>
        <v>-1.2163421955386222E-2</v>
      </c>
      <c r="AB632" s="6">
        <f t="shared" si="387"/>
        <v>5.7814280467713974E-3</v>
      </c>
      <c r="AC632" s="6">
        <f t="shared" si="388"/>
        <v>4.8893779522440894E-5</v>
      </c>
      <c r="AD632" s="6">
        <f t="shared" si="389"/>
        <v>-9.01318957303332E-3</v>
      </c>
      <c r="AE632" s="6">
        <f t="shared" si="390"/>
        <v>1.0699455678131908E-2</v>
      </c>
      <c r="AF632" s="6">
        <f t="shared" si="391"/>
        <v>2.3321453538156067E-2</v>
      </c>
      <c r="AG632" s="6">
        <f t="shared" si="392"/>
        <v>-3.4722212486129056E-3</v>
      </c>
      <c r="AH632" s="6">
        <f t="shared" si="393"/>
        <v>-1.5074554114708039E-2</v>
      </c>
      <c r="AI632" s="6">
        <f t="shared" si="394"/>
        <v>-5.1423453496354243E-3</v>
      </c>
      <c r="AJ632" s="6">
        <f t="shared" si="395"/>
        <v>-5.1371008810994101E-2</v>
      </c>
      <c r="AK632">
        <f t="shared" si="396"/>
        <v>-7.621077053575176E-3</v>
      </c>
      <c r="AL632" s="6">
        <f t="shared" si="397"/>
        <v>-1.2163421955386222E-2</v>
      </c>
      <c r="AM632" s="6">
        <f t="shared" si="398"/>
        <v>5.7814280467713974E-3</v>
      </c>
      <c r="AN632" s="6">
        <f t="shared" si="399"/>
        <v>4.8893779522440894E-5</v>
      </c>
      <c r="AO632" s="6">
        <f t="shared" si="400"/>
        <v>-9.01318957303332E-3</v>
      </c>
      <c r="AP632" s="6">
        <f t="shared" si="401"/>
        <v>1.0699455678131908E-2</v>
      </c>
      <c r="AQ632" s="6">
        <f t="shared" si="402"/>
        <v>2.3321453538156067E-2</v>
      </c>
      <c r="AR632" s="6">
        <f t="shared" si="403"/>
        <v>-3.4722212486129056E-3</v>
      </c>
      <c r="AS632" s="6">
        <f t="shared" si="404"/>
        <v>-1.5074554114708039E-2</v>
      </c>
      <c r="AT632" s="6">
        <f t="shared" si="405"/>
        <v>-5.1423453496354243E-3</v>
      </c>
      <c r="AU632" s="6">
        <f t="shared" si="406"/>
        <v>-5.1371008810994101E-2</v>
      </c>
      <c r="AV632">
        <f t="shared" si="407"/>
        <v>0</v>
      </c>
      <c r="AW632">
        <f t="shared" si="408"/>
        <v>0</v>
      </c>
      <c r="AX632">
        <f t="shared" si="409"/>
        <v>1</v>
      </c>
    </row>
    <row r="633" spans="1:50" x14ac:dyDescent="0.25">
      <c r="A633" s="1">
        <v>42674</v>
      </c>
      <c r="B633">
        <v>781.03002900000001</v>
      </c>
      <c r="C633">
        <v>793.70001200000002</v>
      </c>
      <c r="D633">
        <v>780.10998500000005</v>
      </c>
      <c r="E633">
        <v>789.82000700000003</v>
      </c>
      <c r="F633">
        <v>789.82000700000003</v>
      </c>
      <c r="G633">
        <v>5413300</v>
      </c>
      <c r="H633" s="2">
        <f t="shared" si="380"/>
        <v>1.7389736034459924E-2</v>
      </c>
      <c r="I633">
        <f t="shared" si="369"/>
        <v>800.84002699999996</v>
      </c>
      <c r="J633">
        <f t="shared" si="370"/>
        <v>710.09997599999997</v>
      </c>
      <c r="K633">
        <f t="shared" si="371"/>
        <v>761.32000700000003</v>
      </c>
      <c r="L633">
        <f t="shared" si="372"/>
        <v>1.3952571348322396E-2</v>
      </c>
      <c r="M633">
        <f t="shared" si="373"/>
        <v>-0.10093442846909306</v>
      </c>
      <c r="N633">
        <f t="shared" si="374"/>
        <v>-3.6084170757148204E-2</v>
      </c>
      <c r="O633">
        <f t="shared" si="375"/>
        <v>0</v>
      </c>
      <c r="P633">
        <f t="shared" si="376"/>
        <v>0</v>
      </c>
      <c r="Q633">
        <f t="shared" si="377"/>
        <v>1</v>
      </c>
      <c r="R633">
        <f t="shared" si="381"/>
        <v>-1</v>
      </c>
      <c r="S633">
        <f t="shared" si="382"/>
        <v>0</v>
      </c>
      <c r="T633" s="5">
        <f t="shared" si="378"/>
        <v>0.98261026396554008</v>
      </c>
      <c r="U633" s="5">
        <f t="shared" si="379"/>
        <v>1</v>
      </c>
      <c r="V633" s="5">
        <f>PRODUCT($T$3:T633)-1</f>
        <v>1.2905858377178605</v>
      </c>
      <c r="W633" s="4">
        <f>PRODUCT($U$3:U633)-1</f>
        <v>1.5635185720146278</v>
      </c>
      <c r="X633">
        <f t="shared" si="383"/>
        <v>1.5652667138296121</v>
      </c>
      <c r="Y633" s="1">
        <f t="shared" si="384"/>
        <v>42674</v>
      </c>
      <c r="Z633">
        <f t="shared" si="385"/>
        <v>-1.2163421955386222E-2</v>
      </c>
      <c r="AA633" s="6">
        <f t="shared" si="386"/>
        <v>5.7814280467713974E-3</v>
      </c>
      <c r="AB633" s="6">
        <f t="shared" si="387"/>
        <v>4.8893779522440894E-5</v>
      </c>
      <c r="AC633" s="6">
        <f t="shared" si="388"/>
        <v>-9.01318957303332E-3</v>
      </c>
      <c r="AD633" s="6">
        <f t="shared" si="389"/>
        <v>1.0699455678131908E-2</v>
      </c>
      <c r="AE633" s="6">
        <f t="shared" si="390"/>
        <v>2.3321453538156067E-2</v>
      </c>
      <c r="AF633" s="6">
        <f t="shared" si="391"/>
        <v>-3.4722212486129056E-3</v>
      </c>
      <c r="AG633" s="6">
        <f t="shared" si="392"/>
        <v>-1.5074554114708039E-2</v>
      </c>
      <c r="AH633" s="6">
        <f t="shared" si="393"/>
        <v>-5.1423453496354243E-3</v>
      </c>
      <c r="AI633" s="6">
        <f t="shared" si="394"/>
        <v>-5.1371008810994101E-2</v>
      </c>
      <c r="AJ633" s="6">
        <f t="shared" si="395"/>
        <v>1.7389736034459924E-2</v>
      </c>
      <c r="AK633">
        <f t="shared" si="396"/>
        <v>-1.2163421955386222E-2</v>
      </c>
      <c r="AL633" s="6">
        <f t="shared" si="397"/>
        <v>5.7814280467713974E-3</v>
      </c>
      <c r="AM633" s="6">
        <f t="shared" si="398"/>
        <v>4.8893779522440894E-5</v>
      </c>
      <c r="AN633" s="6">
        <f t="shared" si="399"/>
        <v>-9.01318957303332E-3</v>
      </c>
      <c r="AO633" s="6">
        <f t="shared" si="400"/>
        <v>1.0699455678131908E-2</v>
      </c>
      <c r="AP633" s="6">
        <f t="shared" si="401"/>
        <v>2.3321453538156067E-2</v>
      </c>
      <c r="AQ633" s="6">
        <f t="shared" si="402"/>
        <v>-3.4722212486129056E-3</v>
      </c>
      <c r="AR633" s="6">
        <f t="shared" si="403"/>
        <v>-1.5074554114708039E-2</v>
      </c>
      <c r="AS633" s="6">
        <f t="shared" si="404"/>
        <v>-5.1423453496354243E-3</v>
      </c>
      <c r="AT633" s="6">
        <f t="shared" si="405"/>
        <v>-5.1371008810994101E-2</v>
      </c>
      <c r="AU633" s="6">
        <f t="shared" si="406"/>
        <v>1.7389736034459924E-2</v>
      </c>
      <c r="AV633">
        <f t="shared" si="407"/>
        <v>0</v>
      </c>
      <c r="AW633">
        <f t="shared" si="408"/>
        <v>0</v>
      </c>
      <c r="AX633">
        <f t="shared" si="409"/>
        <v>1</v>
      </c>
    </row>
    <row r="634" spans="1:50" x14ac:dyDescent="0.25">
      <c r="A634" s="1">
        <v>42675</v>
      </c>
      <c r="B634">
        <v>799</v>
      </c>
      <c r="C634">
        <v>800.84002699999996</v>
      </c>
      <c r="D634">
        <v>776.71002199999998</v>
      </c>
      <c r="E634">
        <v>785.40997300000004</v>
      </c>
      <c r="F634">
        <v>785.40997300000004</v>
      </c>
      <c r="G634">
        <v>5305400</v>
      </c>
      <c r="H634" s="2">
        <f t="shared" si="380"/>
        <v>-5.5835936807308029E-3</v>
      </c>
      <c r="I634">
        <f t="shared" si="369"/>
        <v>792.40002400000003</v>
      </c>
      <c r="J634">
        <f t="shared" si="370"/>
        <v>710.09997599999997</v>
      </c>
      <c r="K634">
        <f t="shared" si="371"/>
        <v>750.25</v>
      </c>
      <c r="L634">
        <f t="shared" si="372"/>
        <v>8.8998755303557608E-3</v>
      </c>
      <c r="M634">
        <f t="shared" si="373"/>
        <v>-9.5886224505580708E-2</v>
      </c>
      <c r="N634">
        <f t="shared" si="374"/>
        <v>-4.4766394887629013E-2</v>
      </c>
      <c r="O634">
        <f t="shared" si="375"/>
        <v>0</v>
      </c>
      <c r="P634">
        <f t="shared" si="376"/>
        <v>0</v>
      </c>
      <c r="Q634">
        <f t="shared" si="377"/>
        <v>1</v>
      </c>
      <c r="R634">
        <f t="shared" si="381"/>
        <v>-1</v>
      </c>
      <c r="S634">
        <f t="shared" si="382"/>
        <v>0</v>
      </c>
      <c r="T634" s="5">
        <f t="shared" si="378"/>
        <v>1.0055835936807309</v>
      </c>
      <c r="U634" s="5">
        <f t="shared" si="379"/>
        <v>1</v>
      </c>
      <c r="V634" s="5">
        <f>PRODUCT($T$3:T634)-1</f>
        <v>1.3033755383265135</v>
      </c>
      <c r="W634" s="4">
        <f>PRODUCT($U$3:U634)-1</f>
        <v>1.5635185720146278</v>
      </c>
      <c r="X634">
        <f t="shared" si="383"/>
        <v>1.5509433068168841</v>
      </c>
      <c r="Y634" s="1">
        <f t="shared" si="384"/>
        <v>42675</v>
      </c>
      <c r="Z634">
        <f t="shared" si="385"/>
        <v>5.7814280467713974E-3</v>
      </c>
      <c r="AA634" s="6">
        <f t="shared" si="386"/>
        <v>4.8893779522440894E-5</v>
      </c>
      <c r="AB634" s="6">
        <f t="shared" si="387"/>
        <v>-9.01318957303332E-3</v>
      </c>
      <c r="AC634" s="6">
        <f t="shared" si="388"/>
        <v>1.0699455678131908E-2</v>
      </c>
      <c r="AD634" s="6">
        <f t="shared" si="389"/>
        <v>2.3321453538156067E-2</v>
      </c>
      <c r="AE634" s="6">
        <f t="shared" si="390"/>
        <v>-3.4722212486129056E-3</v>
      </c>
      <c r="AF634" s="6">
        <f t="shared" si="391"/>
        <v>-1.5074554114708039E-2</v>
      </c>
      <c r="AG634" s="6">
        <f t="shared" si="392"/>
        <v>-5.1423453496354243E-3</v>
      </c>
      <c r="AH634" s="6">
        <f t="shared" si="393"/>
        <v>-5.1371008810994101E-2</v>
      </c>
      <c r="AI634" s="6">
        <f t="shared" si="394"/>
        <v>1.7389736034459924E-2</v>
      </c>
      <c r="AJ634" s="6">
        <f t="shared" si="395"/>
        <v>-5.5835936807308029E-3</v>
      </c>
      <c r="AK634">
        <f t="shared" si="396"/>
        <v>5.7814280467713974E-3</v>
      </c>
      <c r="AL634" s="6">
        <f t="shared" si="397"/>
        <v>4.8893779522440894E-5</v>
      </c>
      <c r="AM634" s="6">
        <f t="shared" si="398"/>
        <v>-9.01318957303332E-3</v>
      </c>
      <c r="AN634" s="6">
        <f t="shared" si="399"/>
        <v>1.0699455678131908E-2</v>
      </c>
      <c r="AO634" s="6">
        <f t="shared" si="400"/>
        <v>2.3321453538156067E-2</v>
      </c>
      <c r="AP634" s="6">
        <f t="shared" si="401"/>
        <v>-3.4722212486129056E-3</v>
      </c>
      <c r="AQ634" s="6">
        <f t="shared" si="402"/>
        <v>-1.5074554114708039E-2</v>
      </c>
      <c r="AR634" s="6">
        <f t="shared" si="403"/>
        <v>-5.1423453496354243E-3</v>
      </c>
      <c r="AS634" s="6">
        <f t="shared" si="404"/>
        <v>-5.1371008810994101E-2</v>
      </c>
      <c r="AT634" s="6">
        <f t="shared" si="405"/>
        <v>1.7389736034459924E-2</v>
      </c>
      <c r="AU634" s="6">
        <f t="shared" si="406"/>
        <v>-5.5835936807308029E-3</v>
      </c>
      <c r="AV634">
        <f t="shared" si="407"/>
        <v>0</v>
      </c>
      <c r="AW634">
        <f t="shared" si="408"/>
        <v>0</v>
      </c>
      <c r="AX634">
        <f t="shared" si="409"/>
        <v>1</v>
      </c>
    </row>
    <row r="635" spans="1:50" x14ac:dyDescent="0.25">
      <c r="A635" s="1">
        <v>42676</v>
      </c>
      <c r="B635">
        <v>783.92999299999997</v>
      </c>
      <c r="C635">
        <v>784.75</v>
      </c>
      <c r="D635">
        <v>763.54998799999998</v>
      </c>
      <c r="E635">
        <v>765.55999799999995</v>
      </c>
      <c r="F635">
        <v>765.55999799999995</v>
      </c>
      <c r="G635">
        <v>5026500</v>
      </c>
      <c r="H635" s="2">
        <f t="shared" si="380"/>
        <v>-2.5273393109817466E-2</v>
      </c>
      <c r="I635">
        <f t="shared" si="369"/>
        <v>792.40002400000003</v>
      </c>
      <c r="J635">
        <f t="shared" si="370"/>
        <v>710.09997599999997</v>
      </c>
      <c r="K635">
        <f t="shared" si="371"/>
        <v>738.03002900000001</v>
      </c>
      <c r="L635">
        <f t="shared" si="372"/>
        <v>3.5059337047545158E-2</v>
      </c>
      <c r="M635">
        <f t="shared" si="373"/>
        <v>-7.2443730269198259E-2</v>
      </c>
      <c r="N635">
        <f t="shared" si="374"/>
        <v>-3.596056360301092E-2</v>
      </c>
      <c r="O635">
        <f t="shared" si="375"/>
        <v>0</v>
      </c>
      <c r="P635">
        <f t="shared" si="376"/>
        <v>0</v>
      </c>
      <c r="Q635">
        <f t="shared" si="377"/>
        <v>1</v>
      </c>
      <c r="R635">
        <f t="shared" si="381"/>
        <v>-1</v>
      </c>
      <c r="S635">
        <f t="shared" si="382"/>
        <v>0</v>
      </c>
      <c r="T635" s="5">
        <f t="shared" si="378"/>
        <v>1.0252733931098175</v>
      </c>
      <c r="U635" s="5">
        <f t="shared" si="379"/>
        <v>1</v>
      </c>
      <c r="V635" s="5">
        <f>PRODUCT($T$3:T635)-1</f>
        <v>1.3615896537861771</v>
      </c>
      <c r="W635" s="4">
        <f>PRODUCT($U$3:U635)-1</f>
        <v>1.5635185720146278</v>
      </c>
      <c r="X635">
        <f t="shared" si="383"/>
        <v>1.4864723138228433</v>
      </c>
      <c r="Y635" s="1">
        <f t="shared" si="384"/>
        <v>42676</v>
      </c>
      <c r="Z635">
        <f t="shared" si="385"/>
        <v>4.8893779522440894E-5</v>
      </c>
      <c r="AA635" s="6">
        <f t="shared" si="386"/>
        <v>-9.01318957303332E-3</v>
      </c>
      <c r="AB635" s="6">
        <f t="shared" si="387"/>
        <v>1.0699455678131908E-2</v>
      </c>
      <c r="AC635" s="6">
        <f t="shared" si="388"/>
        <v>2.3321453538156067E-2</v>
      </c>
      <c r="AD635" s="6">
        <f t="shared" si="389"/>
        <v>-3.4722212486129056E-3</v>
      </c>
      <c r="AE635" s="6">
        <f t="shared" si="390"/>
        <v>-1.5074554114708039E-2</v>
      </c>
      <c r="AF635" s="6">
        <f t="shared" si="391"/>
        <v>-5.1423453496354243E-3</v>
      </c>
      <c r="AG635" s="6">
        <f t="shared" si="392"/>
        <v>-5.1371008810994101E-2</v>
      </c>
      <c r="AH635" s="6">
        <f t="shared" si="393"/>
        <v>1.7389736034459924E-2</v>
      </c>
      <c r="AI635" s="6">
        <f t="shared" si="394"/>
        <v>-5.5835936807308029E-3</v>
      </c>
      <c r="AJ635" s="6">
        <f t="shared" si="395"/>
        <v>-2.5273393109817466E-2</v>
      </c>
      <c r="AK635">
        <f t="shared" si="396"/>
        <v>4.8893779522440894E-5</v>
      </c>
      <c r="AL635" s="6">
        <f t="shared" si="397"/>
        <v>-9.01318957303332E-3</v>
      </c>
      <c r="AM635" s="6">
        <f t="shared" si="398"/>
        <v>1.0699455678131908E-2</v>
      </c>
      <c r="AN635" s="6">
        <f t="shared" si="399"/>
        <v>2.3321453538156067E-2</v>
      </c>
      <c r="AO635" s="6">
        <f t="shared" si="400"/>
        <v>-3.4722212486129056E-3</v>
      </c>
      <c r="AP635" s="6">
        <f t="shared" si="401"/>
        <v>-1.5074554114708039E-2</v>
      </c>
      <c r="AQ635" s="6">
        <f t="shared" si="402"/>
        <v>-5.1423453496354243E-3</v>
      </c>
      <c r="AR635" s="6">
        <f t="shared" si="403"/>
        <v>-5.1371008810994101E-2</v>
      </c>
      <c r="AS635" s="6">
        <f t="shared" si="404"/>
        <v>1.7389736034459924E-2</v>
      </c>
      <c r="AT635" s="6">
        <f t="shared" si="405"/>
        <v>-5.5835936807308029E-3</v>
      </c>
      <c r="AU635" s="6">
        <f t="shared" si="406"/>
        <v>-2.5273393109817466E-2</v>
      </c>
      <c r="AV635">
        <f t="shared" si="407"/>
        <v>0</v>
      </c>
      <c r="AW635">
        <f t="shared" si="408"/>
        <v>0</v>
      </c>
      <c r="AX635">
        <f t="shared" si="409"/>
        <v>1</v>
      </c>
    </row>
    <row r="636" spans="1:50" x14ac:dyDescent="0.25">
      <c r="A636" s="1">
        <v>42677</v>
      </c>
      <c r="B636">
        <v>765.04998799999998</v>
      </c>
      <c r="C636">
        <v>777</v>
      </c>
      <c r="D636">
        <v>764</v>
      </c>
      <c r="E636">
        <v>767.03002900000001</v>
      </c>
      <c r="F636">
        <v>767.03002900000001</v>
      </c>
      <c r="G636">
        <v>3872500</v>
      </c>
      <c r="H636" s="2">
        <f t="shared" si="380"/>
        <v>1.9202035161718367E-3</v>
      </c>
      <c r="I636">
        <f t="shared" si="369"/>
        <v>792.40002400000003</v>
      </c>
      <c r="J636">
        <f t="shared" si="370"/>
        <v>710.09997599999997</v>
      </c>
      <c r="K636">
        <f t="shared" si="371"/>
        <v>736.70001200000002</v>
      </c>
      <c r="L636">
        <f t="shared" si="372"/>
        <v>3.3075621606465155E-2</v>
      </c>
      <c r="M636">
        <f t="shared" si="373"/>
        <v>-7.4221413566065264E-2</v>
      </c>
      <c r="N636">
        <f t="shared" si="374"/>
        <v>-3.9542150702420509E-2</v>
      </c>
      <c r="O636">
        <f t="shared" si="375"/>
        <v>0</v>
      </c>
      <c r="P636">
        <f t="shared" si="376"/>
        <v>0</v>
      </c>
      <c r="Q636">
        <f t="shared" si="377"/>
        <v>1</v>
      </c>
      <c r="R636">
        <f t="shared" si="381"/>
        <v>-1</v>
      </c>
      <c r="S636">
        <f t="shared" si="382"/>
        <v>0</v>
      </c>
      <c r="T636" s="5">
        <f t="shared" si="378"/>
        <v>0.99807979648382816</v>
      </c>
      <c r="U636" s="5">
        <f t="shared" si="379"/>
        <v>1</v>
      </c>
      <c r="V636" s="5">
        <f>PRODUCT($T$3:T636)-1</f>
        <v>1.357054921029222</v>
      </c>
      <c r="W636" s="4">
        <f>PRODUCT($U$3:U636)-1</f>
        <v>1.5635185720146278</v>
      </c>
      <c r="X636">
        <f t="shared" si="383"/>
        <v>1.4912468467027096</v>
      </c>
      <c r="Y636" s="1">
        <f t="shared" si="384"/>
        <v>42677</v>
      </c>
      <c r="Z636">
        <f t="shared" si="385"/>
        <v>-9.01318957303332E-3</v>
      </c>
      <c r="AA636" s="6">
        <f t="shared" si="386"/>
        <v>1.0699455678131908E-2</v>
      </c>
      <c r="AB636" s="6">
        <f t="shared" si="387"/>
        <v>2.3321453538156067E-2</v>
      </c>
      <c r="AC636" s="6">
        <f t="shared" si="388"/>
        <v>-3.4722212486129056E-3</v>
      </c>
      <c r="AD636" s="6">
        <f t="shared" si="389"/>
        <v>-1.5074554114708039E-2</v>
      </c>
      <c r="AE636" s="6">
        <f t="shared" si="390"/>
        <v>-5.1423453496354243E-3</v>
      </c>
      <c r="AF636" s="6">
        <f t="shared" si="391"/>
        <v>-5.1371008810994101E-2</v>
      </c>
      <c r="AG636" s="6">
        <f t="shared" si="392"/>
        <v>1.7389736034459924E-2</v>
      </c>
      <c r="AH636" s="6">
        <f t="shared" si="393"/>
        <v>-5.5835936807308029E-3</v>
      </c>
      <c r="AI636" s="6">
        <f t="shared" si="394"/>
        <v>-2.5273393109817466E-2</v>
      </c>
      <c r="AJ636" s="6">
        <f t="shared" si="395"/>
        <v>1.9202035161718367E-3</v>
      </c>
      <c r="AK636">
        <f t="shared" si="396"/>
        <v>-9.01318957303332E-3</v>
      </c>
      <c r="AL636" s="6">
        <f t="shared" si="397"/>
        <v>1.0699455678131908E-2</v>
      </c>
      <c r="AM636" s="6">
        <f t="shared" si="398"/>
        <v>2.3321453538156067E-2</v>
      </c>
      <c r="AN636" s="6">
        <f t="shared" si="399"/>
        <v>-3.4722212486129056E-3</v>
      </c>
      <c r="AO636" s="6">
        <f t="shared" si="400"/>
        <v>-1.5074554114708039E-2</v>
      </c>
      <c r="AP636" s="6">
        <f t="shared" si="401"/>
        <v>-5.1423453496354243E-3</v>
      </c>
      <c r="AQ636" s="6">
        <f t="shared" si="402"/>
        <v>-5.1371008810994101E-2</v>
      </c>
      <c r="AR636" s="6">
        <f t="shared" si="403"/>
        <v>1.7389736034459924E-2</v>
      </c>
      <c r="AS636" s="6">
        <f t="shared" si="404"/>
        <v>-5.5835936807308029E-3</v>
      </c>
      <c r="AT636" s="6">
        <f t="shared" si="405"/>
        <v>-2.5273393109817466E-2</v>
      </c>
      <c r="AU636" s="6">
        <f t="shared" si="406"/>
        <v>1.9202035161718367E-3</v>
      </c>
      <c r="AV636">
        <f t="shared" si="407"/>
        <v>0</v>
      </c>
      <c r="AW636">
        <f t="shared" si="408"/>
        <v>0</v>
      </c>
      <c r="AX636">
        <f t="shared" si="409"/>
        <v>1</v>
      </c>
    </row>
    <row r="637" spans="1:50" x14ac:dyDescent="0.25">
      <c r="A637" s="1">
        <v>42678</v>
      </c>
      <c r="B637">
        <v>762.78997800000002</v>
      </c>
      <c r="C637">
        <v>766</v>
      </c>
      <c r="D637">
        <v>753.22997999999995</v>
      </c>
      <c r="E637">
        <v>755.04998799999998</v>
      </c>
      <c r="F637">
        <v>755.04998799999998</v>
      </c>
      <c r="G637">
        <v>5122100</v>
      </c>
      <c r="H637" s="2">
        <f t="shared" si="380"/>
        <v>-1.5618737920363723E-2</v>
      </c>
      <c r="I637">
        <f t="shared" si="369"/>
        <v>792.40002400000003</v>
      </c>
      <c r="J637">
        <f t="shared" si="370"/>
        <v>710.09997599999997</v>
      </c>
      <c r="K637">
        <f t="shared" si="371"/>
        <v>742</v>
      </c>
      <c r="L637">
        <f t="shared" si="372"/>
        <v>4.9466971185489372E-2</v>
      </c>
      <c r="M637">
        <f t="shared" si="373"/>
        <v>-5.9532498131766087E-2</v>
      </c>
      <c r="N637">
        <f t="shared" si="374"/>
        <v>-1.7283607982786942E-2</v>
      </c>
      <c r="O637">
        <f t="shared" si="375"/>
        <v>0</v>
      </c>
      <c r="P637">
        <f t="shared" si="376"/>
        <v>0</v>
      </c>
      <c r="Q637">
        <f t="shared" si="377"/>
        <v>1</v>
      </c>
      <c r="R637">
        <f t="shared" si="381"/>
        <v>-1</v>
      </c>
      <c r="S637">
        <f t="shared" si="382"/>
        <v>0</v>
      </c>
      <c r="T637" s="5">
        <f t="shared" si="378"/>
        <v>1.0156187379203638</v>
      </c>
      <c r="U637" s="5">
        <f t="shared" si="379"/>
        <v>1</v>
      </c>
      <c r="V637" s="5">
        <f>PRODUCT($T$3:T637)-1</f>
        <v>1.3938691441046811</v>
      </c>
      <c r="W637" s="4">
        <f>PRODUCT($U$3:U637)-1</f>
        <v>1.5635185720146278</v>
      </c>
      <c r="X637">
        <f t="shared" si="383"/>
        <v>1.4523367151091273</v>
      </c>
      <c r="Y637" s="1">
        <f t="shared" si="384"/>
        <v>42678</v>
      </c>
      <c r="Z637">
        <f t="shared" si="385"/>
        <v>1.0699455678131908E-2</v>
      </c>
      <c r="AA637" s="6">
        <f t="shared" si="386"/>
        <v>2.3321453538156067E-2</v>
      </c>
      <c r="AB637" s="6">
        <f t="shared" si="387"/>
        <v>-3.4722212486129056E-3</v>
      </c>
      <c r="AC637" s="6">
        <f t="shared" si="388"/>
        <v>-1.5074554114708039E-2</v>
      </c>
      <c r="AD637" s="6">
        <f t="shared" si="389"/>
        <v>-5.1423453496354243E-3</v>
      </c>
      <c r="AE637" s="6">
        <f t="shared" si="390"/>
        <v>-5.1371008810994101E-2</v>
      </c>
      <c r="AF637" s="6">
        <f t="shared" si="391"/>
        <v>1.7389736034459924E-2</v>
      </c>
      <c r="AG637" s="6">
        <f t="shared" si="392"/>
        <v>-5.5835936807308029E-3</v>
      </c>
      <c r="AH637" s="6">
        <f t="shared" si="393"/>
        <v>-2.5273393109817466E-2</v>
      </c>
      <c r="AI637" s="6">
        <f t="shared" si="394"/>
        <v>1.9202035161718367E-3</v>
      </c>
      <c r="AJ637" s="6">
        <f t="shared" si="395"/>
        <v>-1.5618737920363723E-2</v>
      </c>
      <c r="AK637">
        <f t="shared" si="396"/>
        <v>1.0699455678131908E-2</v>
      </c>
      <c r="AL637" s="6">
        <f t="shared" si="397"/>
        <v>2.3321453538156067E-2</v>
      </c>
      <c r="AM637" s="6">
        <f t="shared" si="398"/>
        <v>-3.4722212486129056E-3</v>
      </c>
      <c r="AN637" s="6">
        <f t="shared" si="399"/>
        <v>-1.5074554114708039E-2</v>
      </c>
      <c r="AO637" s="6">
        <f t="shared" si="400"/>
        <v>-5.1423453496354243E-3</v>
      </c>
      <c r="AP637" s="6">
        <f t="shared" si="401"/>
        <v>-5.1371008810994101E-2</v>
      </c>
      <c r="AQ637" s="6">
        <f t="shared" si="402"/>
        <v>1.7389736034459924E-2</v>
      </c>
      <c r="AR637" s="6">
        <f t="shared" si="403"/>
        <v>-5.5835936807308029E-3</v>
      </c>
      <c r="AS637" s="6">
        <f t="shared" si="404"/>
        <v>-2.5273393109817466E-2</v>
      </c>
      <c r="AT637" s="6">
        <f t="shared" si="405"/>
        <v>1.9202035161718367E-3</v>
      </c>
      <c r="AU637" s="6">
        <f t="shared" si="406"/>
        <v>-1.5618737920363723E-2</v>
      </c>
      <c r="AV637">
        <f t="shared" si="407"/>
        <v>0</v>
      </c>
      <c r="AW637">
        <f t="shared" si="408"/>
        <v>0</v>
      </c>
      <c r="AX637">
        <f t="shared" si="409"/>
        <v>1</v>
      </c>
    </row>
    <row r="638" spans="1:50" x14ac:dyDescent="0.25">
      <c r="A638" s="1">
        <v>42681</v>
      </c>
      <c r="B638">
        <v>771.64001499999995</v>
      </c>
      <c r="C638">
        <v>787.72997999999995</v>
      </c>
      <c r="D638">
        <v>770.94000200000005</v>
      </c>
      <c r="E638">
        <v>784.92999299999997</v>
      </c>
      <c r="F638">
        <v>784.92999299999997</v>
      </c>
      <c r="G638">
        <v>5984400</v>
      </c>
      <c r="H638" s="2">
        <f t="shared" si="380"/>
        <v>3.9573545427299628E-2</v>
      </c>
      <c r="I638">
        <f t="shared" si="369"/>
        <v>792.40002400000003</v>
      </c>
      <c r="J638">
        <f t="shared" si="370"/>
        <v>710.09997599999997</v>
      </c>
      <c r="K638">
        <f t="shared" si="371"/>
        <v>757.25</v>
      </c>
      <c r="L638">
        <f t="shared" si="372"/>
        <v>9.5168117750854542E-3</v>
      </c>
      <c r="M638">
        <f t="shared" si="373"/>
        <v>-9.53333643348242E-2</v>
      </c>
      <c r="N638">
        <f t="shared" si="374"/>
        <v>-3.52642824797752E-2</v>
      </c>
      <c r="O638">
        <f t="shared" si="375"/>
        <v>0</v>
      </c>
      <c r="P638">
        <f t="shared" si="376"/>
        <v>0</v>
      </c>
      <c r="Q638">
        <f t="shared" si="377"/>
        <v>1</v>
      </c>
      <c r="R638">
        <f t="shared" si="381"/>
        <v>-1</v>
      </c>
      <c r="S638">
        <f t="shared" si="382"/>
        <v>0</v>
      </c>
      <c r="T638" s="5">
        <f t="shared" si="378"/>
        <v>0.96042645457270037</v>
      </c>
      <c r="U638" s="5">
        <f t="shared" si="379"/>
        <v>1</v>
      </c>
      <c r="V638" s="5">
        <f>PRODUCT($T$3:T638)-1</f>
        <v>1.2991352547834438</v>
      </c>
      <c r="W638" s="4">
        <f>PRODUCT($U$3:U638)-1</f>
        <v>1.5635185720146278</v>
      </c>
      <c r="X638">
        <f t="shared" si="383"/>
        <v>1.5493843735075332</v>
      </c>
      <c r="Y638" s="1">
        <f t="shared" si="384"/>
        <v>42681</v>
      </c>
      <c r="Z638">
        <f t="shared" si="385"/>
        <v>2.3321453538156067E-2</v>
      </c>
      <c r="AA638" s="6">
        <f t="shared" si="386"/>
        <v>-3.4722212486129056E-3</v>
      </c>
      <c r="AB638" s="6">
        <f t="shared" si="387"/>
        <v>-1.5074554114708039E-2</v>
      </c>
      <c r="AC638" s="6">
        <f t="shared" si="388"/>
        <v>-5.1423453496354243E-3</v>
      </c>
      <c r="AD638" s="6">
        <f t="shared" si="389"/>
        <v>-5.1371008810994101E-2</v>
      </c>
      <c r="AE638" s="6">
        <f t="shared" si="390"/>
        <v>1.7389736034459924E-2</v>
      </c>
      <c r="AF638" s="6">
        <f t="shared" si="391"/>
        <v>-5.5835936807308029E-3</v>
      </c>
      <c r="AG638" s="6">
        <f t="shared" si="392"/>
        <v>-2.5273393109817466E-2</v>
      </c>
      <c r="AH638" s="6">
        <f t="shared" si="393"/>
        <v>1.9202035161718367E-3</v>
      </c>
      <c r="AI638" s="6">
        <f t="shared" si="394"/>
        <v>-1.5618737920363723E-2</v>
      </c>
      <c r="AJ638" s="6">
        <f t="shared" si="395"/>
        <v>3.9573545427299628E-2</v>
      </c>
      <c r="AK638">
        <f t="shared" si="396"/>
        <v>2.3321453538156067E-2</v>
      </c>
      <c r="AL638" s="6">
        <f t="shared" si="397"/>
        <v>-3.4722212486129056E-3</v>
      </c>
      <c r="AM638" s="6">
        <f t="shared" si="398"/>
        <v>-1.5074554114708039E-2</v>
      </c>
      <c r="AN638" s="6">
        <f t="shared" si="399"/>
        <v>-5.1423453496354243E-3</v>
      </c>
      <c r="AO638" s="6">
        <f t="shared" si="400"/>
        <v>-5.1371008810994101E-2</v>
      </c>
      <c r="AP638" s="6">
        <f t="shared" si="401"/>
        <v>1.7389736034459924E-2</v>
      </c>
      <c r="AQ638" s="6">
        <f t="shared" si="402"/>
        <v>-5.5835936807308029E-3</v>
      </c>
      <c r="AR638" s="6">
        <f t="shared" si="403"/>
        <v>-2.5273393109817466E-2</v>
      </c>
      <c r="AS638" s="6">
        <f t="shared" si="404"/>
        <v>1.9202035161718367E-3</v>
      </c>
      <c r="AT638" s="6">
        <f t="shared" si="405"/>
        <v>-1.5618737920363723E-2</v>
      </c>
      <c r="AU638" s="6">
        <f t="shared" si="406"/>
        <v>3.9573545427299628E-2</v>
      </c>
      <c r="AV638">
        <f t="shared" si="407"/>
        <v>0</v>
      </c>
      <c r="AW638">
        <f t="shared" si="408"/>
        <v>0</v>
      </c>
      <c r="AX638">
        <f t="shared" si="409"/>
        <v>1</v>
      </c>
    </row>
    <row r="639" spans="1:50" x14ac:dyDescent="0.25">
      <c r="A639" s="1">
        <v>42682</v>
      </c>
      <c r="B639">
        <v>784.96997099999999</v>
      </c>
      <c r="C639">
        <v>791.73999000000003</v>
      </c>
      <c r="D639">
        <v>779.09997599999997</v>
      </c>
      <c r="E639">
        <v>787.75</v>
      </c>
      <c r="F639">
        <v>787.75</v>
      </c>
      <c r="G639">
        <v>3373300</v>
      </c>
      <c r="H639" s="2">
        <f t="shared" si="380"/>
        <v>3.5926860040371711E-3</v>
      </c>
      <c r="I639">
        <f t="shared" si="369"/>
        <v>792.40002400000003</v>
      </c>
      <c r="J639">
        <f t="shared" si="370"/>
        <v>710.09997599999997</v>
      </c>
      <c r="K639">
        <f t="shared" si="371"/>
        <v>755.82000700000003</v>
      </c>
      <c r="L639">
        <f t="shared" si="372"/>
        <v>5.9029184385910316E-3</v>
      </c>
      <c r="M639">
        <f t="shared" si="373"/>
        <v>-9.8571912408759177E-2</v>
      </c>
      <c r="N639">
        <f t="shared" si="374"/>
        <v>-4.053315518882894E-2</v>
      </c>
      <c r="O639">
        <f t="shared" si="375"/>
        <v>0</v>
      </c>
      <c r="P639">
        <f t="shared" si="376"/>
        <v>0</v>
      </c>
      <c r="Q639">
        <f t="shared" si="377"/>
        <v>1</v>
      </c>
      <c r="R639">
        <f t="shared" si="381"/>
        <v>-1</v>
      </c>
      <c r="S639">
        <f t="shared" si="382"/>
        <v>0</v>
      </c>
      <c r="T639" s="5">
        <f t="shared" si="378"/>
        <v>0.99640731399596283</v>
      </c>
      <c r="U639" s="5">
        <f t="shared" si="379"/>
        <v>1</v>
      </c>
      <c r="V639" s="5">
        <f>PRODUCT($T$3:T639)-1</f>
        <v>1.290875183732195</v>
      </c>
      <c r="W639" s="4">
        <f>PRODUCT($U$3:U639)-1</f>
        <v>1.5635185720146278</v>
      </c>
      <c r="X639">
        <f t="shared" si="383"/>
        <v>1.5585435110651442</v>
      </c>
      <c r="Y639" s="1">
        <f t="shared" si="384"/>
        <v>42682</v>
      </c>
      <c r="Z639">
        <f t="shared" si="385"/>
        <v>-3.4722212486129056E-3</v>
      </c>
      <c r="AA639" s="6">
        <f t="shared" si="386"/>
        <v>-1.5074554114708039E-2</v>
      </c>
      <c r="AB639" s="6">
        <f t="shared" si="387"/>
        <v>-5.1423453496354243E-3</v>
      </c>
      <c r="AC639" s="6">
        <f t="shared" si="388"/>
        <v>-5.1371008810994101E-2</v>
      </c>
      <c r="AD639" s="6">
        <f t="shared" si="389"/>
        <v>1.7389736034459924E-2</v>
      </c>
      <c r="AE639" s="6">
        <f t="shared" si="390"/>
        <v>-5.5835936807308029E-3</v>
      </c>
      <c r="AF639" s="6">
        <f t="shared" si="391"/>
        <v>-2.5273393109817466E-2</v>
      </c>
      <c r="AG639" s="6">
        <f t="shared" si="392"/>
        <v>1.9202035161718367E-3</v>
      </c>
      <c r="AH639" s="6">
        <f t="shared" si="393"/>
        <v>-1.5618737920363723E-2</v>
      </c>
      <c r="AI639" s="6">
        <f t="shared" si="394"/>
        <v>3.9573545427299628E-2</v>
      </c>
      <c r="AJ639" s="6">
        <f t="shared" si="395"/>
        <v>3.5926860040371711E-3</v>
      </c>
      <c r="AK639">
        <f t="shared" si="396"/>
        <v>-3.4722212486129056E-3</v>
      </c>
      <c r="AL639" s="6">
        <f t="shared" si="397"/>
        <v>-1.5074554114708039E-2</v>
      </c>
      <c r="AM639" s="6">
        <f t="shared" si="398"/>
        <v>-5.1423453496354243E-3</v>
      </c>
      <c r="AN639" s="6">
        <f t="shared" si="399"/>
        <v>-5.1371008810994101E-2</v>
      </c>
      <c r="AO639" s="6">
        <f t="shared" si="400"/>
        <v>1.7389736034459924E-2</v>
      </c>
      <c r="AP639" s="6">
        <f t="shared" si="401"/>
        <v>-5.5835936807308029E-3</v>
      </c>
      <c r="AQ639" s="6">
        <f t="shared" si="402"/>
        <v>-2.5273393109817466E-2</v>
      </c>
      <c r="AR639" s="6">
        <f t="shared" si="403"/>
        <v>1.9202035161718367E-3</v>
      </c>
      <c r="AS639" s="6">
        <f t="shared" si="404"/>
        <v>-1.5618737920363723E-2</v>
      </c>
      <c r="AT639" s="6">
        <f t="shared" si="405"/>
        <v>3.9573545427299628E-2</v>
      </c>
      <c r="AU639" s="6">
        <f t="shared" si="406"/>
        <v>3.5926860040371711E-3</v>
      </c>
      <c r="AV639">
        <f t="shared" si="407"/>
        <v>0</v>
      </c>
      <c r="AW639">
        <f t="shared" si="408"/>
        <v>0</v>
      </c>
      <c r="AX639">
        <f t="shared" si="409"/>
        <v>1</v>
      </c>
    </row>
    <row r="640" spans="1:50" x14ac:dyDescent="0.25">
      <c r="A640" s="1">
        <v>42683</v>
      </c>
      <c r="B640">
        <v>764</v>
      </c>
      <c r="C640">
        <v>777.5</v>
      </c>
      <c r="D640">
        <v>760.09002699999996</v>
      </c>
      <c r="E640">
        <v>771.88000499999998</v>
      </c>
      <c r="F640">
        <v>771.88000499999998</v>
      </c>
      <c r="G640">
        <v>8562900</v>
      </c>
      <c r="H640" s="2">
        <f t="shared" si="380"/>
        <v>-2.0145979054268515E-2</v>
      </c>
      <c r="I640">
        <f t="shared" si="369"/>
        <v>792.40002400000003</v>
      </c>
      <c r="J640">
        <f t="shared" si="370"/>
        <v>710.09997599999997</v>
      </c>
      <c r="K640">
        <f t="shared" si="371"/>
        <v>765.19000200000005</v>
      </c>
      <c r="L640">
        <f t="shared" si="372"/>
        <v>2.6584467620715202E-2</v>
      </c>
      <c r="M640">
        <f t="shared" si="373"/>
        <v>-8.003838498187299E-2</v>
      </c>
      <c r="N640">
        <f t="shared" si="374"/>
        <v>-8.6671541647200812E-3</v>
      </c>
      <c r="O640">
        <f t="shared" si="375"/>
        <v>0</v>
      </c>
      <c r="P640">
        <f t="shared" si="376"/>
        <v>1</v>
      </c>
      <c r="Q640">
        <f t="shared" si="377"/>
        <v>0</v>
      </c>
      <c r="R640">
        <f t="shared" si="381"/>
        <v>-1</v>
      </c>
      <c r="S640">
        <f t="shared" si="382"/>
        <v>0</v>
      </c>
      <c r="T640" s="5">
        <f t="shared" si="378"/>
        <v>1.0201459790542686</v>
      </c>
      <c r="U640" s="5">
        <f t="shared" si="379"/>
        <v>1</v>
      </c>
      <c r="V640" s="5">
        <f>PRODUCT($T$3:T640)-1</f>
        <v>1.3370271071996074</v>
      </c>
      <c r="W640" s="4">
        <f>PRODUCT($U$3:U640)-1</f>
        <v>1.5635185720146278</v>
      </c>
      <c r="X640">
        <f t="shared" si="383"/>
        <v>1.5069991470817916</v>
      </c>
      <c r="Y640" s="1">
        <f t="shared" si="384"/>
        <v>42683</v>
      </c>
      <c r="Z640">
        <f t="shared" si="385"/>
        <v>-1.5074554114708039E-2</v>
      </c>
      <c r="AA640" s="6">
        <f t="shared" si="386"/>
        <v>-5.1423453496354243E-3</v>
      </c>
      <c r="AB640" s="6">
        <f t="shared" si="387"/>
        <v>-5.1371008810994101E-2</v>
      </c>
      <c r="AC640" s="6">
        <f t="shared" si="388"/>
        <v>1.7389736034459924E-2</v>
      </c>
      <c r="AD640" s="6">
        <f t="shared" si="389"/>
        <v>-5.5835936807308029E-3</v>
      </c>
      <c r="AE640" s="6">
        <f t="shared" si="390"/>
        <v>-2.5273393109817466E-2</v>
      </c>
      <c r="AF640" s="6">
        <f t="shared" si="391"/>
        <v>1.9202035161718367E-3</v>
      </c>
      <c r="AG640" s="6">
        <f t="shared" si="392"/>
        <v>-1.5618737920363723E-2</v>
      </c>
      <c r="AH640" s="6">
        <f t="shared" si="393"/>
        <v>3.9573545427299628E-2</v>
      </c>
      <c r="AI640" s="6">
        <f t="shared" si="394"/>
        <v>3.5926860040371711E-3</v>
      </c>
      <c r="AJ640" s="6">
        <f t="shared" si="395"/>
        <v>-2.0145979054268515E-2</v>
      </c>
      <c r="AK640">
        <f t="shared" si="396"/>
        <v>-1.5074554114708039E-2</v>
      </c>
      <c r="AL640" s="6">
        <f t="shared" si="397"/>
        <v>-5.1423453496354243E-3</v>
      </c>
      <c r="AM640" s="6">
        <f t="shared" si="398"/>
        <v>-5.1371008810994101E-2</v>
      </c>
      <c r="AN640" s="6">
        <f t="shared" si="399"/>
        <v>1.7389736034459924E-2</v>
      </c>
      <c r="AO640" s="6">
        <f t="shared" si="400"/>
        <v>-5.5835936807308029E-3</v>
      </c>
      <c r="AP640" s="6">
        <f t="shared" si="401"/>
        <v>-2.5273393109817466E-2</v>
      </c>
      <c r="AQ640" s="6">
        <f t="shared" si="402"/>
        <v>1.9202035161718367E-3</v>
      </c>
      <c r="AR640" s="6">
        <f t="shared" si="403"/>
        <v>-1.5618737920363723E-2</v>
      </c>
      <c r="AS640" s="6">
        <f t="shared" si="404"/>
        <v>3.9573545427299628E-2</v>
      </c>
      <c r="AT640" s="6">
        <f t="shared" si="405"/>
        <v>3.5926860040371711E-3</v>
      </c>
      <c r="AU640" s="6">
        <f t="shared" si="406"/>
        <v>-2.0145979054268515E-2</v>
      </c>
      <c r="AV640">
        <f t="shared" si="407"/>
        <v>0</v>
      </c>
      <c r="AW640">
        <f t="shared" si="408"/>
        <v>1</v>
      </c>
      <c r="AX640">
        <f t="shared" si="409"/>
        <v>0</v>
      </c>
    </row>
    <row r="641" spans="1:50" x14ac:dyDescent="0.25">
      <c r="A641" s="1">
        <v>42684</v>
      </c>
      <c r="B641">
        <v>778.80999799999995</v>
      </c>
      <c r="C641">
        <v>778.830017</v>
      </c>
      <c r="D641">
        <v>717.70001200000002</v>
      </c>
      <c r="E641">
        <v>742.38000499999998</v>
      </c>
      <c r="F641">
        <v>742.38000499999998</v>
      </c>
      <c r="G641">
        <v>12747000</v>
      </c>
      <c r="H641" s="2">
        <f t="shared" si="380"/>
        <v>-3.8218375665787563E-2</v>
      </c>
      <c r="I641">
        <f t="shared" si="369"/>
        <v>792.40002400000003</v>
      </c>
      <c r="J641">
        <f t="shared" si="370"/>
        <v>710.09997599999997</v>
      </c>
      <c r="K641">
        <f t="shared" si="371"/>
        <v>765.34002699999996</v>
      </c>
      <c r="L641">
        <f t="shared" si="372"/>
        <v>6.7377917862968317E-2</v>
      </c>
      <c r="M641">
        <f t="shared" si="373"/>
        <v>-4.3481813602994301E-2</v>
      </c>
      <c r="N641">
        <f t="shared" si="374"/>
        <v>3.0927586741779312E-2</v>
      </c>
      <c r="O641">
        <f t="shared" si="375"/>
        <v>1</v>
      </c>
      <c r="P641">
        <f t="shared" si="376"/>
        <v>0</v>
      </c>
      <c r="Q641">
        <f t="shared" si="377"/>
        <v>0</v>
      </c>
      <c r="R641">
        <f t="shared" si="381"/>
        <v>1</v>
      </c>
      <c r="S641">
        <f t="shared" si="382"/>
        <v>2</v>
      </c>
      <c r="T641" s="5">
        <f t="shared" si="378"/>
        <v>0.95178162433421243</v>
      </c>
      <c r="U641" s="5">
        <f t="shared" si="379"/>
        <v>0.95678162433421243</v>
      </c>
      <c r="V641" s="5">
        <f>PRODUCT($T$3:T641)-1</f>
        <v>1.2243394562035279</v>
      </c>
      <c r="W641" s="4">
        <f>PRODUCT($U$3:U641)-1</f>
        <v>1.4527274633430762</v>
      </c>
      <c r="X641">
        <f t="shared" si="383"/>
        <v>1.4111857118848103</v>
      </c>
      <c r="Y641" s="1">
        <f t="shared" si="384"/>
        <v>42684</v>
      </c>
      <c r="Z641">
        <f t="shared" si="385"/>
        <v>-5.1423453496354243E-3</v>
      </c>
      <c r="AA641" s="6">
        <f t="shared" si="386"/>
        <v>-5.1371008810994101E-2</v>
      </c>
      <c r="AB641" s="6">
        <f t="shared" si="387"/>
        <v>1.7389736034459924E-2</v>
      </c>
      <c r="AC641" s="6">
        <f t="shared" si="388"/>
        <v>-5.5835936807308029E-3</v>
      </c>
      <c r="AD641" s="6">
        <f t="shared" si="389"/>
        <v>-2.5273393109817466E-2</v>
      </c>
      <c r="AE641" s="6">
        <f t="shared" si="390"/>
        <v>1.9202035161718367E-3</v>
      </c>
      <c r="AF641" s="6">
        <f t="shared" si="391"/>
        <v>-1.5618737920363723E-2</v>
      </c>
      <c r="AG641" s="6">
        <f t="shared" si="392"/>
        <v>3.9573545427299628E-2</v>
      </c>
      <c r="AH641" s="6">
        <f t="shared" si="393"/>
        <v>3.5926860040371711E-3</v>
      </c>
      <c r="AI641" s="6">
        <f t="shared" si="394"/>
        <v>-2.0145979054268515E-2</v>
      </c>
      <c r="AJ641" s="6">
        <f t="shared" si="395"/>
        <v>-3.8218375665787563E-2</v>
      </c>
      <c r="AK641">
        <f t="shared" si="396"/>
        <v>-5.1423453496354243E-3</v>
      </c>
      <c r="AL641" s="6">
        <f t="shared" si="397"/>
        <v>-5.1371008810994101E-2</v>
      </c>
      <c r="AM641" s="6">
        <f t="shared" si="398"/>
        <v>1.7389736034459924E-2</v>
      </c>
      <c r="AN641" s="6">
        <f t="shared" si="399"/>
        <v>-5.5835936807308029E-3</v>
      </c>
      <c r="AO641" s="6">
        <f t="shared" si="400"/>
        <v>-2.5273393109817466E-2</v>
      </c>
      <c r="AP641" s="6">
        <f t="shared" si="401"/>
        <v>1.9202035161718367E-3</v>
      </c>
      <c r="AQ641" s="6">
        <f t="shared" si="402"/>
        <v>-1.5618737920363723E-2</v>
      </c>
      <c r="AR641" s="6">
        <f t="shared" si="403"/>
        <v>3.9573545427299628E-2</v>
      </c>
      <c r="AS641" s="6">
        <f t="shared" si="404"/>
        <v>3.5926860040371711E-3</v>
      </c>
      <c r="AT641" s="6">
        <f t="shared" si="405"/>
        <v>-2.0145979054268515E-2</v>
      </c>
      <c r="AU641" s="6">
        <f t="shared" si="406"/>
        <v>-3.8218375665787563E-2</v>
      </c>
      <c r="AV641">
        <f t="shared" si="407"/>
        <v>1</v>
      </c>
      <c r="AW641">
        <f t="shared" si="408"/>
        <v>0</v>
      </c>
      <c r="AX641">
        <f t="shared" si="409"/>
        <v>0</v>
      </c>
    </row>
    <row r="642" spans="1:50" x14ac:dyDescent="0.25">
      <c r="A642" s="1">
        <v>42685</v>
      </c>
      <c r="B642">
        <v>735.72997999999995</v>
      </c>
      <c r="C642">
        <v>743.26000999999997</v>
      </c>
      <c r="D642">
        <v>728.90002400000003</v>
      </c>
      <c r="E642">
        <v>739.01000999999997</v>
      </c>
      <c r="F642">
        <v>739.01000999999997</v>
      </c>
      <c r="G642">
        <v>6622800</v>
      </c>
      <c r="H642" s="2">
        <f t="shared" si="380"/>
        <v>-4.5394474222133496E-3</v>
      </c>
      <c r="I642">
        <f t="shared" si="369"/>
        <v>792.40002400000003</v>
      </c>
      <c r="J642">
        <f t="shared" si="370"/>
        <v>710.09997599999997</v>
      </c>
      <c r="K642">
        <f t="shared" si="371"/>
        <v>757.20001200000002</v>
      </c>
      <c r="L642">
        <f t="shared" si="372"/>
        <v>7.2245319112795414E-2</v>
      </c>
      <c r="M642">
        <f t="shared" si="373"/>
        <v>-3.9119949133029963E-2</v>
      </c>
      <c r="N642">
        <f t="shared" si="374"/>
        <v>2.4614013009106595E-2</v>
      </c>
      <c r="O642">
        <f t="shared" si="375"/>
        <v>1</v>
      </c>
      <c r="P642">
        <f t="shared" si="376"/>
        <v>0</v>
      </c>
      <c r="Q642">
        <f t="shared" si="377"/>
        <v>0</v>
      </c>
      <c r="R642">
        <f t="shared" si="381"/>
        <v>1</v>
      </c>
      <c r="S642">
        <f t="shared" si="382"/>
        <v>0</v>
      </c>
      <c r="T642" s="5">
        <f t="shared" si="378"/>
        <v>0.99546055257778665</v>
      </c>
      <c r="U642" s="5">
        <f t="shared" si="379"/>
        <v>0.99546055257778665</v>
      </c>
      <c r="V642" s="5">
        <f>PRODUCT($T$3:T642)-1</f>
        <v>1.2142421841929374</v>
      </c>
      <c r="W642" s="4">
        <f>PRODUCT($U$3:U642)-1</f>
        <v>1.4415934359822118</v>
      </c>
      <c r="X642">
        <f t="shared" si="383"/>
        <v>1.4002402611205174</v>
      </c>
      <c r="Y642" s="1">
        <f t="shared" si="384"/>
        <v>42685</v>
      </c>
      <c r="Z642">
        <f t="shared" si="385"/>
        <v>-5.1371008810994101E-2</v>
      </c>
      <c r="AA642" s="6">
        <f t="shared" si="386"/>
        <v>1.7389736034459924E-2</v>
      </c>
      <c r="AB642" s="6">
        <f t="shared" si="387"/>
        <v>-5.5835936807308029E-3</v>
      </c>
      <c r="AC642" s="6">
        <f t="shared" si="388"/>
        <v>-2.5273393109817466E-2</v>
      </c>
      <c r="AD642" s="6">
        <f t="shared" si="389"/>
        <v>1.9202035161718367E-3</v>
      </c>
      <c r="AE642" s="6">
        <f t="shared" si="390"/>
        <v>-1.5618737920363723E-2</v>
      </c>
      <c r="AF642" s="6">
        <f t="shared" si="391"/>
        <v>3.9573545427299628E-2</v>
      </c>
      <c r="AG642" s="6">
        <f t="shared" si="392"/>
        <v>3.5926860040371711E-3</v>
      </c>
      <c r="AH642" s="6">
        <f t="shared" si="393"/>
        <v>-2.0145979054268515E-2</v>
      </c>
      <c r="AI642" s="6">
        <f t="shared" si="394"/>
        <v>-3.8218375665787563E-2</v>
      </c>
      <c r="AJ642" s="6">
        <f t="shared" si="395"/>
        <v>-4.5394474222133496E-3</v>
      </c>
      <c r="AK642">
        <f t="shared" si="396"/>
        <v>-5.1371008810994101E-2</v>
      </c>
      <c r="AL642" s="6">
        <f t="shared" si="397"/>
        <v>1.7389736034459924E-2</v>
      </c>
      <c r="AM642" s="6">
        <f t="shared" si="398"/>
        <v>-5.5835936807308029E-3</v>
      </c>
      <c r="AN642" s="6">
        <f t="shared" si="399"/>
        <v>-2.5273393109817466E-2</v>
      </c>
      <c r="AO642" s="6">
        <f t="shared" si="400"/>
        <v>1.9202035161718367E-3</v>
      </c>
      <c r="AP642" s="6">
        <f t="shared" si="401"/>
        <v>-1.5618737920363723E-2</v>
      </c>
      <c r="AQ642" s="6">
        <f t="shared" si="402"/>
        <v>3.9573545427299628E-2</v>
      </c>
      <c r="AR642" s="6">
        <f t="shared" si="403"/>
        <v>3.5926860040371711E-3</v>
      </c>
      <c r="AS642" s="6">
        <f t="shared" si="404"/>
        <v>-2.0145979054268515E-2</v>
      </c>
      <c r="AT642" s="6">
        <f t="shared" si="405"/>
        <v>-3.8218375665787563E-2</v>
      </c>
      <c r="AU642" s="6">
        <f t="shared" si="406"/>
        <v>-4.5394474222133496E-3</v>
      </c>
      <c r="AV642">
        <f t="shared" si="407"/>
        <v>1</v>
      </c>
      <c r="AW642">
        <f t="shared" si="408"/>
        <v>0</v>
      </c>
      <c r="AX642">
        <f t="shared" si="409"/>
        <v>0</v>
      </c>
    </row>
    <row r="643" spans="1:50" x14ac:dyDescent="0.25">
      <c r="A643" s="1">
        <v>42688</v>
      </c>
      <c r="B643">
        <v>745.51000999999997</v>
      </c>
      <c r="C643">
        <v>746</v>
      </c>
      <c r="D643">
        <v>710.09997599999997</v>
      </c>
      <c r="E643">
        <v>719.07000700000003</v>
      </c>
      <c r="F643">
        <v>719.07000700000003</v>
      </c>
      <c r="G643">
        <v>7283200</v>
      </c>
      <c r="H643" s="2">
        <f t="shared" si="380"/>
        <v>-2.6982047239116458E-2</v>
      </c>
      <c r="I643">
        <f t="shared" ref="I643:I706" si="410">MAX(C644:C663)</f>
        <v>792.40002400000003</v>
      </c>
      <c r="J643">
        <f t="shared" ref="J643:J706" si="411">MIN(D644:D663)</f>
        <v>725.98999000000003</v>
      </c>
      <c r="K643">
        <f t="shared" ref="K643:K706" si="412">D663</f>
        <v>762</v>
      </c>
      <c r="L643">
        <f t="shared" ref="L643:L706" si="413">I643/E643-1</f>
        <v>0.10197896767511816</v>
      </c>
      <c r="M643">
        <f t="shared" ref="M643:M706" si="414">J643/E643-1</f>
        <v>9.623517783575064E-3</v>
      </c>
      <c r="N643">
        <f t="shared" ref="N643:N706" si="415">K643/E643-1</f>
        <v>5.9702104916190768E-2</v>
      </c>
      <c r="O643">
        <f t="shared" ref="O643:O706" si="416">IF(AND(N643&gt;1%,L643&gt;-M643),1,0)</f>
        <v>1</v>
      </c>
      <c r="P643">
        <f t="shared" ref="P643:P706" si="417">IF(NOT(OR(O643,Q643)),1,0)</f>
        <v>0</v>
      </c>
      <c r="Q643">
        <f t="shared" ref="Q643:Q706" si="418">IF(AND(N643&lt;-1%,L643&lt;-M643),1,0)</f>
        <v>0</v>
      </c>
      <c r="R643">
        <f t="shared" si="381"/>
        <v>1</v>
      </c>
      <c r="S643">
        <f t="shared" si="382"/>
        <v>0</v>
      </c>
      <c r="T643" s="5">
        <f t="shared" ref="T643:T706" si="419">R643*H643-S643*0.005+1</f>
        <v>0.97301795276088354</v>
      </c>
      <c r="U643" s="5">
        <f t="shared" ref="U643:U706" si="420">MAX(R643,0)*H643-SIGN(S643)*0.005+1</f>
        <v>0.97301795276088354</v>
      </c>
      <c r="V643" s="5">
        <f>PRODUCT($T$3:T643)-1</f>
        <v>1.154497396980199</v>
      </c>
      <c r="W643" s="4">
        <f>PRODUCT($U$3:U643)-1</f>
        <v>1.375714246553823</v>
      </c>
      <c r="X643">
        <f t="shared" si="383"/>
        <v>1.3354768650097339</v>
      </c>
      <c r="Y643" s="1">
        <f t="shared" si="384"/>
        <v>42688</v>
      </c>
      <c r="Z643">
        <f t="shared" si="385"/>
        <v>1.7389736034459924E-2</v>
      </c>
      <c r="AA643" s="6">
        <f t="shared" si="386"/>
        <v>-5.5835936807308029E-3</v>
      </c>
      <c r="AB643" s="6">
        <f t="shared" si="387"/>
        <v>-2.5273393109817466E-2</v>
      </c>
      <c r="AC643" s="6">
        <f t="shared" si="388"/>
        <v>1.9202035161718367E-3</v>
      </c>
      <c r="AD643" s="6">
        <f t="shared" si="389"/>
        <v>-1.5618737920363723E-2</v>
      </c>
      <c r="AE643" s="6">
        <f t="shared" si="390"/>
        <v>3.9573545427299628E-2</v>
      </c>
      <c r="AF643" s="6">
        <f t="shared" si="391"/>
        <v>3.5926860040371711E-3</v>
      </c>
      <c r="AG643" s="6">
        <f t="shared" si="392"/>
        <v>-2.0145979054268515E-2</v>
      </c>
      <c r="AH643" s="6">
        <f t="shared" si="393"/>
        <v>-3.8218375665787563E-2</v>
      </c>
      <c r="AI643" s="6">
        <f t="shared" si="394"/>
        <v>-4.5394474222133496E-3</v>
      </c>
      <c r="AJ643" s="6">
        <f t="shared" si="395"/>
        <v>-2.6982047239116458E-2</v>
      </c>
      <c r="AK643">
        <f t="shared" si="396"/>
        <v>1.7389736034459924E-2</v>
      </c>
      <c r="AL643" s="6">
        <f t="shared" si="397"/>
        <v>-5.5835936807308029E-3</v>
      </c>
      <c r="AM643" s="6">
        <f t="shared" si="398"/>
        <v>-2.5273393109817466E-2</v>
      </c>
      <c r="AN643" s="6">
        <f t="shared" si="399"/>
        <v>1.9202035161718367E-3</v>
      </c>
      <c r="AO643" s="6">
        <f t="shared" si="400"/>
        <v>-1.5618737920363723E-2</v>
      </c>
      <c r="AP643" s="6">
        <f t="shared" si="401"/>
        <v>3.9573545427299628E-2</v>
      </c>
      <c r="AQ643" s="6">
        <f t="shared" si="402"/>
        <v>3.5926860040371711E-3</v>
      </c>
      <c r="AR643" s="6">
        <f t="shared" si="403"/>
        <v>-2.0145979054268515E-2</v>
      </c>
      <c r="AS643" s="6">
        <f t="shared" si="404"/>
        <v>-3.8218375665787563E-2</v>
      </c>
      <c r="AT643" s="6">
        <f t="shared" si="405"/>
        <v>-4.5394474222133496E-3</v>
      </c>
      <c r="AU643" s="6">
        <f t="shared" si="406"/>
        <v>-2.6982047239116458E-2</v>
      </c>
      <c r="AV643">
        <f t="shared" si="407"/>
        <v>1</v>
      </c>
      <c r="AW643">
        <f t="shared" si="408"/>
        <v>0</v>
      </c>
      <c r="AX643">
        <f t="shared" si="409"/>
        <v>0</v>
      </c>
    </row>
    <row r="644" spans="1:50" x14ac:dyDescent="0.25">
      <c r="A644" s="1">
        <v>42689</v>
      </c>
      <c r="B644">
        <v>730</v>
      </c>
      <c r="C644">
        <v>746.78002900000001</v>
      </c>
      <c r="D644">
        <v>725.98999000000003</v>
      </c>
      <c r="E644">
        <v>743.23999000000003</v>
      </c>
      <c r="F644">
        <v>743.23999000000003</v>
      </c>
      <c r="G644">
        <v>6755800</v>
      </c>
      <c r="H644" s="2">
        <f t="shared" ref="H644:H707" si="421">F644/F643-1</f>
        <v>3.3612837087780179E-2</v>
      </c>
      <c r="I644">
        <f t="shared" si="410"/>
        <v>792.40002400000003</v>
      </c>
      <c r="J644">
        <f t="shared" si="411"/>
        <v>735.60998500000005</v>
      </c>
      <c r="K644">
        <f t="shared" si="412"/>
        <v>762.80999799999995</v>
      </c>
      <c r="L644">
        <f t="shared" si="413"/>
        <v>6.6142880713401908E-2</v>
      </c>
      <c r="M644">
        <f t="shared" si="414"/>
        <v>-1.0265869843736453E-2</v>
      </c>
      <c r="N644">
        <f t="shared" si="415"/>
        <v>2.6330671469924516E-2</v>
      </c>
      <c r="O644">
        <f t="shared" si="416"/>
        <v>1</v>
      </c>
      <c r="P644">
        <f t="shared" si="417"/>
        <v>0</v>
      </c>
      <c r="Q644">
        <f t="shared" si="418"/>
        <v>0</v>
      </c>
      <c r="R644">
        <f t="shared" ref="R644:R707" si="422">IF(P644=0,O644*1+Q644*-1,R643)</f>
        <v>1</v>
      </c>
      <c r="S644">
        <f t="shared" ref="S644:S707" si="423">ABS(R644-R643)</f>
        <v>0</v>
      </c>
      <c r="T644" s="5">
        <f t="shared" si="419"/>
        <v>1.0336128370877802</v>
      </c>
      <c r="U644" s="5">
        <f t="shared" si="420"/>
        <v>1.0336128370877802</v>
      </c>
      <c r="V644" s="5">
        <f>PRODUCT($T$3:T644)-1</f>
        <v>1.2269161669909407</v>
      </c>
      <c r="W644" s="4">
        <f>PRODUCT($U$3:U644)-1</f>
        <v>1.4555687424903549</v>
      </c>
      <c r="X644">
        <f t="shared" ref="X644:X707" si="424">F644/$F$2-1</f>
        <v>1.4139788683955863</v>
      </c>
      <c r="Y644" s="1">
        <f t="shared" si="384"/>
        <v>42689</v>
      </c>
      <c r="Z644">
        <f t="shared" si="385"/>
        <v>-5.5835936807308029E-3</v>
      </c>
      <c r="AA644" s="6">
        <f t="shared" si="386"/>
        <v>-2.5273393109817466E-2</v>
      </c>
      <c r="AB644" s="6">
        <f t="shared" si="387"/>
        <v>1.9202035161718367E-3</v>
      </c>
      <c r="AC644" s="6">
        <f t="shared" si="388"/>
        <v>-1.5618737920363723E-2</v>
      </c>
      <c r="AD644" s="6">
        <f t="shared" si="389"/>
        <v>3.9573545427299628E-2</v>
      </c>
      <c r="AE644" s="6">
        <f t="shared" si="390"/>
        <v>3.5926860040371711E-3</v>
      </c>
      <c r="AF644" s="6">
        <f t="shared" si="391"/>
        <v>-2.0145979054268515E-2</v>
      </c>
      <c r="AG644" s="6">
        <f t="shared" si="392"/>
        <v>-3.8218375665787563E-2</v>
      </c>
      <c r="AH644" s="6">
        <f t="shared" si="393"/>
        <v>-4.5394474222133496E-3</v>
      </c>
      <c r="AI644" s="6">
        <f t="shared" si="394"/>
        <v>-2.6982047239116458E-2</v>
      </c>
      <c r="AJ644" s="6">
        <f t="shared" si="395"/>
        <v>3.3612837087780179E-2</v>
      </c>
      <c r="AK644">
        <f t="shared" si="396"/>
        <v>-5.5835936807308029E-3</v>
      </c>
      <c r="AL644" s="6">
        <f t="shared" si="397"/>
        <v>-2.5273393109817466E-2</v>
      </c>
      <c r="AM644" s="6">
        <f t="shared" si="398"/>
        <v>1.9202035161718367E-3</v>
      </c>
      <c r="AN644" s="6">
        <f t="shared" si="399"/>
        <v>-1.5618737920363723E-2</v>
      </c>
      <c r="AO644" s="6">
        <f t="shared" si="400"/>
        <v>3.9573545427299628E-2</v>
      </c>
      <c r="AP644" s="6">
        <f t="shared" si="401"/>
        <v>3.5926860040371711E-3</v>
      </c>
      <c r="AQ644" s="6">
        <f t="shared" si="402"/>
        <v>-2.0145979054268515E-2</v>
      </c>
      <c r="AR644" s="6">
        <f t="shared" si="403"/>
        <v>-3.8218375665787563E-2</v>
      </c>
      <c r="AS644" s="6">
        <f t="shared" si="404"/>
        <v>-4.5394474222133496E-3</v>
      </c>
      <c r="AT644" s="6">
        <f t="shared" si="405"/>
        <v>-2.6982047239116458E-2</v>
      </c>
      <c r="AU644" s="6">
        <f t="shared" si="406"/>
        <v>3.3612837087780179E-2</v>
      </c>
      <c r="AV644">
        <f t="shared" si="407"/>
        <v>1</v>
      </c>
      <c r="AW644">
        <f t="shared" si="408"/>
        <v>0</v>
      </c>
      <c r="AX644">
        <f t="shared" si="409"/>
        <v>0</v>
      </c>
    </row>
    <row r="645" spans="1:50" x14ac:dyDescent="0.25">
      <c r="A645" s="1">
        <v>42690</v>
      </c>
      <c r="B645">
        <v>739.88000499999998</v>
      </c>
      <c r="C645">
        <v>749.86999500000002</v>
      </c>
      <c r="D645">
        <v>735.60998500000005</v>
      </c>
      <c r="E645">
        <v>746.48999000000003</v>
      </c>
      <c r="F645">
        <v>746.48999000000003</v>
      </c>
      <c r="G645">
        <v>3601400</v>
      </c>
      <c r="H645" s="2">
        <f t="shared" si="421"/>
        <v>4.3727464126357418E-3</v>
      </c>
      <c r="I645">
        <f t="shared" si="410"/>
        <v>792.40002400000003</v>
      </c>
      <c r="J645">
        <f t="shared" si="411"/>
        <v>736.70001200000002</v>
      </c>
      <c r="K645">
        <f t="shared" si="412"/>
        <v>760.30999799999995</v>
      </c>
      <c r="L645">
        <f t="shared" si="413"/>
        <v>6.1501205126675673E-2</v>
      </c>
      <c r="M645">
        <f t="shared" si="414"/>
        <v>-1.3114680881387342E-2</v>
      </c>
      <c r="N645">
        <f t="shared" si="415"/>
        <v>1.8513319917390803E-2</v>
      </c>
      <c r="O645">
        <f t="shared" si="416"/>
        <v>1</v>
      </c>
      <c r="P645">
        <f t="shared" si="417"/>
        <v>0</v>
      </c>
      <c r="Q645">
        <f t="shared" si="418"/>
        <v>0</v>
      </c>
      <c r="R645">
        <f t="shared" si="422"/>
        <v>1</v>
      </c>
      <c r="S645">
        <f t="shared" si="423"/>
        <v>0</v>
      </c>
      <c r="T645" s="5">
        <f t="shared" si="419"/>
        <v>1.0043727464126357</v>
      </c>
      <c r="U645" s="5">
        <f t="shared" si="420"/>
        <v>1.0043727464126357</v>
      </c>
      <c r="V645" s="5">
        <f>PRODUCT($T$3:T645)-1</f>
        <v>1.2366539066713909</v>
      </c>
      <c r="W645" s="4">
        <f>PRODUCT($U$3:U645)-1</f>
        <v>1.4663063219000603</v>
      </c>
      <c r="X645">
        <f t="shared" si="424"/>
        <v>1.4245345858325416</v>
      </c>
      <c r="Y645" s="1">
        <f t="shared" si="384"/>
        <v>42690</v>
      </c>
      <c r="Z645">
        <f t="shared" si="385"/>
        <v>-2.5273393109817466E-2</v>
      </c>
      <c r="AA645" s="6">
        <f t="shared" si="386"/>
        <v>1.9202035161718367E-3</v>
      </c>
      <c r="AB645" s="6">
        <f t="shared" si="387"/>
        <v>-1.5618737920363723E-2</v>
      </c>
      <c r="AC645" s="6">
        <f t="shared" si="388"/>
        <v>3.9573545427299628E-2</v>
      </c>
      <c r="AD645" s="6">
        <f t="shared" si="389"/>
        <v>3.5926860040371711E-3</v>
      </c>
      <c r="AE645" s="6">
        <f t="shared" si="390"/>
        <v>-2.0145979054268515E-2</v>
      </c>
      <c r="AF645" s="6">
        <f t="shared" si="391"/>
        <v>-3.8218375665787563E-2</v>
      </c>
      <c r="AG645" s="6">
        <f t="shared" si="392"/>
        <v>-4.5394474222133496E-3</v>
      </c>
      <c r="AH645" s="6">
        <f t="shared" si="393"/>
        <v>-2.6982047239116458E-2</v>
      </c>
      <c r="AI645" s="6">
        <f t="shared" si="394"/>
        <v>3.3612837087780179E-2</v>
      </c>
      <c r="AJ645" s="6">
        <f t="shared" si="395"/>
        <v>4.3727464126357418E-3</v>
      </c>
      <c r="AK645">
        <f t="shared" si="396"/>
        <v>-2.5273393109817466E-2</v>
      </c>
      <c r="AL645" s="6">
        <f t="shared" si="397"/>
        <v>1.9202035161718367E-3</v>
      </c>
      <c r="AM645" s="6">
        <f t="shared" si="398"/>
        <v>-1.5618737920363723E-2</v>
      </c>
      <c r="AN645" s="6">
        <f t="shared" si="399"/>
        <v>3.9573545427299628E-2</v>
      </c>
      <c r="AO645" s="6">
        <f t="shared" si="400"/>
        <v>3.5926860040371711E-3</v>
      </c>
      <c r="AP645" s="6">
        <f t="shared" si="401"/>
        <v>-2.0145979054268515E-2</v>
      </c>
      <c r="AQ645" s="6">
        <f t="shared" si="402"/>
        <v>-3.8218375665787563E-2</v>
      </c>
      <c r="AR645" s="6">
        <f t="shared" si="403"/>
        <v>-4.5394474222133496E-3</v>
      </c>
      <c r="AS645" s="6">
        <f t="shared" si="404"/>
        <v>-2.6982047239116458E-2</v>
      </c>
      <c r="AT645" s="6">
        <f t="shared" si="405"/>
        <v>3.3612837087780179E-2</v>
      </c>
      <c r="AU645" s="6">
        <f t="shared" si="406"/>
        <v>4.3727464126357418E-3</v>
      </c>
      <c r="AV645">
        <f t="shared" si="407"/>
        <v>1</v>
      </c>
      <c r="AW645">
        <f t="shared" si="408"/>
        <v>0</v>
      </c>
      <c r="AX645">
        <f t="shared" si="409"/>
        <v>0</v>
      </c>
    </row>
    <row r="646" spans="1:50" x14ac:dyDescent="0.25">
      <c r="A646" s="1">
        <v>42691</v>
      </c>
      <c r="B646">
        <v>749.32000700000003</v>
      </c>
      <c r="C646">
        <v>757.5</v>
      </c>
      <c r="D646">
        <v>748</v>
      </c>
      <c r="E646">
        <v>756.40002400000003</v>
      </c>
      <c r="F646">
        <v>756.40002400000003</v>
      </c>
      <c r="G646">
        <v>3690100</v>
      </c>
      <c r="H646" s="2">
        <f t="shared" si="421"/>
        <v>1.3275508222153176E-2</v>
      </c>
      <c r="I646">
        <f t="shared" si="410"/>
        <v>792.40002400000003</v>
      </c>
      <c r="J646">
        <f t="shared" si="411"/>
        <v>736.70001200000002</v>
      </c>
      <c r="K646">
        <f t="shared" si="412"/>
        <v>754</v>
      </c>
      <c r="L646">
        <f t="shared" si="413"/>
        <v>4.7593864169417355E-2</v>
      </c>
      <c r="M646">
        <f t="shared" si="414"/>
        <v>-2.6044435979552527E-2</v>
      </c>
      <c r="N646">
        <f t="shared" si="415"/>
        <v>-3.1729560072040197E-3</v>
      </c>
      <c r="O646">
        <f t="shared" si="416"/>
        <v>0</v>
      </c>
      <c r="P646">
        <f t="shared" si="417"/>
        <v>1</v>
      </c>
      <c r="Q646">
        <f t="shared" si="418"/>
        <v>0</v>
      </c>
      <c r="R646">
        <f t="shared" si="422"/>
        <v>1</v>
      </c>
      <c r="S646">
        <f t="shared" si="423"/>
        <v>0</v>
      </c>
      <c r="T646" s="5">
        <f t="shared" si="419"/>
        <v>1.0132755082221532</v>
      </c>
      <c r="U646" s="5">
        <f t="shared" si="420"/>
        <v>1.0132755082221532</v>
      </c>
      <c r="V646" s="5">
        <f>PRODUCT($T$3:T646)-1</f>
        <v>1.2663466239995178</v>
      </c>
      <c r="W646" s="4">
        <f>PRODUCT($U$3:U646)-1</f>
        <v>1.4990477917547929</v>
      </c>
      <c r="X646">
        <f t="shared" si="424"/>
        <v>1.4567215146616559</v>
      </c>
      <c r="Y646" s="1">
        <f t="shared" si="384"/>
        <v>42691</v>
      </c>
      <c r="Z646">
        <f t="shared" si="385"/>
        <v>1.9202035161718367E-3</v>
      </c>
      <c r="AA646" s="6">
        <f t="shared" si="386"/>
        <v>-1.5618737920363723E-2</v>
      </c>
      <c r="AB646" s="6">
        <f t="shared" si="387"/>
        <v>3.9573545427299628E-2</v>
      </c>
      <c r="AC646" s="6">
        <f t="shared" si="388"/>
        <v>3.5926860040371711E-3</v>
      </c>
      <c r="AD646" s="6">
        <f t="shared" si="389"/>
        <v>-2.0145979054268515E-2</v>
      </c>
      <c r="AE646" s="6">
        <f t="shared" si="390"/>
        <v>-3.8218375665787563E-2</v>
      </c>
      <c r="AF646" s="6">
        <f t="shared" si="391"/>
        <v>-4.5394474222133496E-3</v>
      </c>
      <c r="AG646" s="6">
        <f t="shared" si="392"/>
        <v>-2.6982047239116458E-2</v>
      </c>
      <c r="AH646" s="6">
        <f t="shared" si="393"/>
        <v>3.3612837087780179E-2</v>
      </c>
      <c r="AI646" s="6">
        <f t="shared" si="394"/>
        <v>4.3727464126357418E-3</v>
      </c>
      <c r="AJ646" s="6">
        <f t="shared" si="395"/>
        <v>1.3275508222153176E-2</v>
      </c>
      <c r="AK646">
        <f t="shared" si="396"/>
        <v>1.9202035161718367E-3</v>
      </c>
      <c r="AL646" s="6">
        <f t="shared" si="397"/>
        <v>-1.5618737920363723E-2</v>
      </c>
      <c r="AM646" s="6">
        <f t="shared" si="398"/>
        <v>3.9573545427299628E-2</v>
      </c>
      <c r="AN646" s="6">
        <f t="shared" si="399"/>
        <v>3.5926860040371711E-3</v>
      </c>
      <c r="AO646" s="6">
        <f t="shared" si="400"/>
        <v>-2.0145979054268515E-2</v>
      </c>
      <c r="AP646" s="6">
        <f t="shared" si="401"/>
        <v>-3.8218375665787563E-2</v>
      </c>
      <c r="AQ646" s="6">
        <f t="shared" si="402"/>
        <v>-4.5394474222133496E-3</v>
      </c>
      <c r="AR646" s="6">
        <f t="shared" si="403"/>
        <v>-2.6982047239116458E-2</v>
      </c>
      <c r="AS646" s="6">
        <f t="shared" si="404"/>
        <v>3.3612837087780179E-2</v>
      </c>
      <c r="AT646" s="6">
        <f t="shared" si="405"/>
        <v>4.3727464126357418E-3</v>
      </c>
      <c r="AU646" s="6">
        <f t="shared" si="406"/>
        <v>1.3275508222153176E-2</v>
      </c>
      <c r="AV646">
        <f t="shared" si="407"/>
        <v>0</v>
      </c>
      <c r="AW646">
        <f t="shared" si="408"/>
        <v>1</v>
      </c>
      <c r="AX646">
        <f t="shared" si="409"/>
        <v>0</v>
      </c>
    </row>
    <row r="647" spans="1:50" x14ac:dyDescent="0.25">
      <c r="A647" s="1">
        <v>42692</v>
      </c>
      <c r="B647">
        <v>761</v>
      </c>
      <c r="C647">
        <v>767.73999000000003</v>
      </c>
      <c r="D647">
        <v>757.64001499999995</v>
      </c>
      <c r="E647">
        <v>760.15997300000004</v>
      </c>
      <c r="F647">
        <v>760.15997300000004</v>
      </c>
      <c r="G647">
        <v>4373400</v>
      </c>
      <c r="H647" s="2">
        <f t="shared" si="421"/>
        <v>4.9708472774983026E-3</v>
      </c>
      <c r="I647">
        <f t="shared" si="410"/>
        <v>792.40002400000003</v>
      </c>
      <c r="J647">
        <f t="shared" si="411"/>
        <v>736.70001200000002</v>
      </c>
      <c r="K647">
        <f t="shared" si="412"/>
        <v>756.15997300000004</v>
      </c>
      <c r="L647">
        <f t="shared" si="413"/>
        <v>4.241219236098881E-2</v>
      </c>
      <c r="M647">
        <f t="shared" si="414"/>
        <v>-3.0861873596704115E-2</v>
      </c>
      <c r="N647">
        <f t="shared" si="415"/>
        <v>-5.2620502816188575E-3</v>
      </c>
      <c r="O647">
        <f t="shared" si="416"/>
        <v>0</v>
      </c>
      <c r="P647">
        <f t="shared" si="417"/>
        <v>1</v>
      </c>
      <c r="Q647">
        <f t="shared" si="418"/>
        <v>0</v>
      </c>
      <c r="R647">
        <f t="shared" si="422"/>
        <v>1</v>
      </c>
      <c r="S647">
        <f t="shared" si="423"/>
        <v>0</v>
      </c>
      <c r="T647" s="5">
        <f t="shared" si="419"/>
        <v>1.0049708472774983</v>
      </c>
      <c r="U647" s="5">
        <f t="shared" si="420"/>
        <v>1.0049708472774983</v>
      </c>
      <c r="V647" s="5">
        <f>PRODUCT($T$3:T647)-1</f>
        <v>1.2776122869452933</v>
      </c>
      <c r="W647" s="4">
        <f>PRODUCT($U$3:U647)-1</f>
        <v>1.5114701766667755</v>
      </c>
      <c r="X647">
        <f t="shared" si="424"/>
        <v>1.4689335021143832</v>
      </c>
      <c r="Y647" s="1">
        <f t="shared" si="384"/>
        <v>42692</v>
      </c>
      <c r="Z647">
        <f t="shared" si="385"/>
        <v>-1.5618737920363723E-2</v>
      </c>
      <c r="AA647" s="6">
        <f t="shared" si="386"/>
        <v>3.9573545427299628E-2</v>
      </c>
      <c r="AB647" s="6">
        <f t="shared" si="387"/>
        <v>3.5926860040371711E-3</v>
      </c>
      <c r="AC647" s="6">
        <f t="shared" si="388"/>
        <v>-2.0145979054268515E-2</v>
      </c>
      <c r="AD647" s="6">
        <f t="shared" si="389"/>
        <v>-3.8218375665787563E-2</v>
      </c>
      <c r="AE647" s="6">
        <f t="shared" si="390"/>
        <v>-4.5394474222133496E-3</v>
      </c>
      <c r="AF647" s="6">
        <f t="shared" si="391"/>
        <v>-2.6982047239116458E-2</v>
      </c>
      <c r="AG647" s="6">
        <f t="shared" si="392"/>
        <v>3.3612837087780179E-2</v>
      </c>
      <c r="AH647" s="6">
        <f t="shared" si="393"/>
        <v>4.3727464126357418E-3</v>
      </c>
      <c r="AI647" s="6">
        <f t="shared" si="394"/>
        <v>1.3275508222153176E-2</v>
      </c>
      <c r="AJ647" s="6">
        <f t="shared" si="395"/>
        <v>4.9708472774983026E-3</v>
      </c>
      <c r="AK647">
        <f t="shared" si="396"/>
        <v>-1.5618737920363723E-2</v>
      </c>
      <c r="AL647" s="6">
        <f t="shared" si="397"/>
        <v>3.9573545427299628E-2</v>
      </c>
      <c r="AM647" s="6">
        <f t="shared" si="398"/>
        <v>3.5926860040371711E-3</v>
      </c>
      <c r="AN647" s="6">
        <f t="shared" si="399"/>
        <v>-2.0145979054268515E-2</v>
      </c>
      <c r="AO647" s="6">
        <f t="shared" si="400"/>
        <v>-3.8218375665787563E-2</v>
      </c>
      <c r="AP647" s="6">
        <f t="shared" si="401"/>
        <v>-4.5394474222133496E-3</v>
      </c>
      <c r="AQ647" s="6">
        <f t="shared" si="402"/>
        <v>-2.6982047239116458E-2</v>
      </c>
      <c r="AR647" s="6">
        <f t="shared" si="403"/>
        <v>3.3612837087780179E-2</v>
      </c>
      <c r="AS647" s="6">
        <f t="shared" si="404"/>
        <v>4.3727464126357418E-3</v>
      </c>
      <c r="AT647" s="6">
        <f t="shared" si="405"/>
        <v>1.3275508222153176E-2</v>
      </c>
      <c r="AU647" s="6">
        <f t="shared" si="406"/>
        <v>4.9708472774983026E-3</v>
      </c>
      <c r="AV647">
        <f t="shared" si="407"/>
        <v>0</v>
      </c>
      <c r="AW647">
        <f t="shared" si="408"/>
        <v>1</v>
      </c>
      <c r="AX647">
        <f t="shared" si="409"/>
        <v>0</v>
      </c>
    </row>
    <row r="648" spans="1:50" x14ac:dyDescent="0.25">
      <c r="A648" s="1">
        <v>42695</v>
      </c>
      <c r="B648">
        <v>766</v>
      </c>
      <c r="C648">
        <v>780.34997599999997</v>
      </c>
      <c r="D648">
        <v>765.10998500000005</v>
      </c>
      <c r="E648">
        <v>780</v>
      </c>
      <c r="F648">
        <v>780</v>
      </c>
      <c r="G648">
        <v>4614600</v>
      </c>
      <c r="H648" s="2">
        <f t="shared" si="421"/>
        <v>2.6099804915668656E-2</v>
      </c>
      <c r="I648">
        <f t="shared" si="410"/>
        <v>792.40002400000003</v>
      </c>
      <c r="J648">
        <f t="shared" si="411"/>
        <v>736.70001200000002</v>
      </c>
      <c r="K648">
        <f t="shared" si="412"/>
        <v>767.71002199999998</v>
      </c>
      <c r="L648">
        <f t="shared" si="413"/>
        <v>1.5897466666666693E-2</v>
      </c>
      <c r="M648">
        <f t="shared" si="414"/>
        <v>-5.5512805128205112E-2</v>
      </c>
      <c r="N648">
        <f t="shared" si="415"/>
        <v>-1.5756382051282047E-2</v>
      </c>
      <c r="O648">
        <f t="shared" si="416"/>
        <v>0</v>
      </c>
      <c r="P648">
        <f t="shared" si="417"/>
        <v>0</v>
      </c>
      <c r="Q648">
        <f t="shared" si="418"/>
        <v>1</v>
      </c>
      <c r="R648">
        <f t="shared" si="422"/>
        <v>-1</v>
      </c>
      <c r="S648">
        <f t="shared" si="423"/>
        <v>2</v>
      </c>
      <c r="T648" s="5">
        <f t="shared" si="419"/>
        <v>0.96390019508433133</v>
      </c>
      <c r="U648" s="5">
        <f t="shared" si="420"/>
        <v>0.995</v>
      </c>
      <c r="V648" s="5">
        <f>PRODUCT($T$3:T648)-1</f>
        <v>1.1953909277130381</v>
      </c>
      <c r="W648" s="4">
        <f>PRODUCT($U$3:U648)-1</f>
        <v>1.4989128257834414</v>
      </c>
      <c r="X648">
        <f t="shared" si="424"/>
        <v>1.5333721848693274</v>
      </c>
      <c r="Y648" s="1">
        <f t="shared" si="384"/>
        <v>42695</v>
      </c>
      <c r="Z648">
        <f t="shared" si="385"/>
        <v>3.9573545427299628E-2</v>
      </c>
      <c r="AA648" s="6">
        <f t="shared" si="386"/>
        <v>3.5926860040371711E-3</v>
      </c>
      <c r="AB648" s="6">
        <f t="shared" si="387"/>
        <v>-2.0145979054268515E-2</v>
      </c>
      <c r="AC648" s="6">
        <f t="shared" si="388"/>
        <v>-3.8218375665787563E-2</v>
      </c>
      <c r="AD648" s="6">
        <f t="shared" si="389"/>
        <v>-4.5394474222133496E-3</v>
      </c>
      <c r="AE648" s="6">
        <f t="shared" si="390"/>
        <v>-2.6982047239116458E-2</v>
      </c>
      <c r="AF648" s="6">
        <f t="shared" si="391"/>
        <v>3.3612837087780179E-2</v>
      </c>
      <c r="AG648" s="6">
        <f t="shared" si="392"/>
        <v>4.3727464126357418E-3</v>
      </c>
      <c r="AH648" s="6">
        <f t="shared" si="393"/>
        <v>1.3275508222153176E-2</v>
      </c>
      <c r="AI648" s="6">
        <f t="shared" si="394"/>
        <v>4.9708472774983026E-3</v>
      </c>
      <c r="AJ648" s="6">
        <f t="shared" si="395"/>
        <v>2.6099804915668656E-2</v>
      </c>
      <c r="AK648">
        <f t="shared" si="396"/>
        <v>3.9573545427299628E-2</v>
      </c>
      <c r="AL648" s="6">
        <f t="shared" si="397"/>
        <v>3.5926860040371711E-3</v>
      </c>
      <c r="AM648" s="6">
        <f t="shared" si="398"/>
        <v>-2.0145979054268515E-2</v>
      </c>
      <c r="AN648" s="6">
        <f t="shared" si="399"/>
        <v>-3.8218375665787563E-2</v>
      </c>
      <c r="AO648" s="6">
        <f t="shared" si="400"/>
        <v>-4.5394474222133496E-3</v>
      </c>
      <c r="AP648" s="6">
        <f t="shared" si="401"/>
        <v>-2.6982047239116458E-2</v>
      </c>
      <c r="AQ648" s="6">
        <f t="shared" si="402"/>
        <v>3.3612837087780179E-2</v>
      </c>
      <c r="AR648" s="6">
        <f t="shared" si="403"/>
        <v>4.3727464126357418E-3</v>
      </c>
      <c r="AS648" s="6">
        <f t="shared" si="404"/>
        <v>1.3275508222153176E-2</v>
      </c>
      <c r="AT648" s="6">
        <f t="shared" si="405"/>
        <v>4.9708472774983026E-3</v>
      </c>
      <c r="AU648" s="6">
        <f t="shared" si="406"/>
        <v>2.6099804915668656E-2</v>
      </c>
      <c r="AV648">
        <f t="shared" si="407"/>
        <v>0</v>
      </c>
      <c r="AW648">
        <f t="shared" si="408"/>
        <v>0</v>
      </c>
      <c r="AX648">
        <f t="shared" si="409"/>
        <v>1</v>
      </c>
    </row>
    <row r="649" spans="1:50" x14ac:dyDescent="0.25">
      <c r="A649" s="1">
        <v>42696</v>
      </c>
      <c r="B649">
        <v>788.169983</v>
      </c>
      <c r="C649">
        <v>792.40002400000003</v>
      </c>
      <c r="D649">
        <v>781</v>
      </c>
      <c r="E649">
        <v>785.330017</v>
      </c>
      <c r="F649">
        <v>785.330017</v>
      </c>
      <c r="G649">
        <v>5311300</v>
      </c>
      <c r="H649" s="2">
        <f t="shared" si="421"/>
        <v>6.8333551282051541E-3</v>
      </c>
      <c r="I649">
        <f t="shared" si="410"/>
        <v>786.75</v>
      </c>
      <c r="J649">
        <f t="shared" si="411"/>
        <v>736.70001200000002</v>
      </c>
      <c r="K649">
        <f t="shared" si="412"/>
        <v>765.70001200000002</v>
      </c>
      <c r="L649">
        <f t="shared" si="413"/>
        <v>1.8081353943713019E-3</v>
      </c>
      <c r="M649">
        <f t="shared" si="414"/>
        <v>-6.1923018281879849E-2</v>
      </c>
      <c r="N649">
        <f t="shared" si="415"/>
        <v>-2.4995867437981767E-2</v>
      </c>
      <c r="O649">
        <f t="shared" si="416"/>
        <v>0</v>
      </c>
      <c r="P649">
        <f t="shared" si="417"/>
        <v>0</v>
      </c>
      <c r="Q649">
        <f t="shared" si="418"/>
        <v>1</v>
      </c>
      <c r="R649">
        <f t="shared" si="422"/>
        <v>-1</v>
      </c>
      <c r="S649">
        <f t="shared" si="423"/>
        <v>0</v>
      </c>
      <c r="T649" s="5">
        <f t="shared" si="419"/>
        <v>0.99316664487179485</v>
      </c>
      <c r="U649" s="5">
        <f t="shared" si="420"/>
        <v>1</v>
      </c>
      <c r="V649" s="5">
        <f>PRODUCT($T$3:T649)-1</f>
        <v>1.1803890418587351</v>
      </c>
      <c r="W649" s="4">
        <f>PRODUCT($U$3:U649)-1</f>
        <v>1.4989128257834414</v>
      </c>
      <c r="X649">
        <f t="shared" si="424"/>
        <v>1.5506836166804563</v>
      </c>
      <c r="Y649" s="1">
        <f t="shared" si="384"/>
        <v>42696</v>
      </c>
      <c r="Z649">
        <f t="shared" si="385"/>
        <v>3.5926860040371711E-3</v>
      </c>
      <c r="AA649" s="6">
        <f t="shared" si="386"/>
        <v>-2.0145979054268515E-2</v>
      </c>
      <c r="AB649" s="6">
        <f t="shared" si="387"/>
        <v>-3.8218375665787563E-2</v>
      </c>
      <c r="AC649" s="6">
        <f t="shared" si="388"/>
        <v>-4.5394474222133496E-3</v>
      </c>
      <c r="AD649" s="6">
        <f t="shared" si="389"/>
        <v>-2.6982047239116458E-2</v>
      </c>
      <c r="AE649" s="6">
        <f t="shared" si="390"/>
        <v>3.3612837087780179E-2</v>
      </c>
      <c r="AF649" s="6">
        <f t="shared" si="391"/>
        <v>4.3727464126357418E-3</v>
      </c>
      <c r="AG649" s="6">
        <f t="shared" si="392"/>
        <v>1.3275508222153176E-2</v>
      </c>
      <c r="AH649" s="6">
        <f t="shared" si="393"/>
        <v>4.9708472774983026E-3</v>
      </c>
      <c r="AI649" s="6">
        <f t="shared" si="394"/>
        <v>2.6099804915668656E-2</v>
      </c>
      <c r="AJ649" s="6">
        <f t="shared" si="395"/>
        <v>6.8333551282051541E-3</v>
      </c>
      <c r="AK649">
        <f t="shared" si="396"/>
        <v>3.5926860040371711E-3</v>
      </c>
      <c r="AL649" s="6">
        <f t="shared" si="397"/>
        <v>-2.0145979054268515E-2</v>
      </c>
      <c r="AM649" s="6">
        <f t="shared" si="398"/>
        <v>-3.8218375665787563E-2</v>
      </c>
      <c r="AN649" s="6">
        <f t="shared" si="399"/>
        <v>-4.5394474222133496E-3</v>
      </c>
      <c r="AO649" s="6">
        <f t="shared" si="400"/>
        <v>-2.6982047239116458E-2</v>
      </c>
      <c r="AP649" s="6">
        <f t="shared" si="401"/>
        <v>3.3612837087780179E-2</v>
      </c>
      <c r="AQ649" s="6">
        <f t="shared" si="402"/>
        <v>4.3727464126357418E-3</v>
      </c>
      <c r="AR649" s="6">
        <f t="shared" si="403"/>
        <v>1.3275508222153176E-2</v>
      </c>
      <c r="AS649" s="6">
        <f t="shared" si="404"/>
        <v>4.9708472774983026E-3</v>
      </c>
      <c r="AT649" s="6">
        <f t="shared" si="405"/>
        <v>2.6099804915668656E-2</v>
      </c>
      <c r="AU649" s="6">
        <f t="shared" si="406"/>
        <v>6.8333551282051541E-3</v>
      </c>
      <c r="AV649">
        <f t="shared" si="407"/>
        <v>0</v>
      </c>
      <c r="AW649">
        <f t="shared" si="408"/>
        <v>0</v>
      </c>
      <c r="AX649">
        <f t="shared" si="409"/>
        <v>1</v>
      </c>
    </row>
    <row r="650" spans="1:50" x14ac:dyDescent="0.25">
      <c r="A650" s="1">
        <v>42697</v>
      </c>
      <c r="B650">
        <v>781.72997999999995</v>
      </c>
      <c r="C650">
        <v>781.75</v>
      </c>
      <c r="D650">
        <v>773.11999500000002</v>
      </c>
      <c r="E650">
        <v>780.11999500000002</v>
      </c>
      <c r="F650">
        <v>780.11999500000002</v>
      </c>
      <c r="G650">
        <v>3522500</v>
      </c>
      <c r="H650" s="2">
        <f t="shared" si="421"/>
        <v>-6.6341816653112673E-3</v>
      </c>
      <c r="I650">
        <f t="shared" si="410"/>
        <v>786.75</v>
      </c>
      <c r="J650">
        <f t="shared" si="411"/>
        <v>736.70001200000002</v>
      </c>
      <c r="K650">
        <f t="shared" si="412"/>
        <v>763.02002000000005</v>
      </c>
      <c r="L650">
        <f t="shared" si="413"/>
        <v>8.4986989725857054E-3</v>
      </c>
      <c r="M650">
        <f t="shared" si="414"/>
        <v>-5.5658082446662593E-2</v>
      </c>
      <c r="N650">
        <f t="shared" si="415"/>
        <v>-2.1919672754958652E-2</v>
      </c>
      <c r="O650">
        <f t="shared" si="416"/>
        <v>0</v>
      </c>
      <c r="P650">
        <f t="shared" si="417"/>
        <v>0</v>
      </c>
      <c r="Q650">
        <f t="shared" si="418"/>
        <v>1</v>
      </c>
      <c r="R650">
        <f t="shared" si="422"/>
        <v>-1</v>
      </c>
      <c r="S650">
        <f t="shared" si="423"/>
        <v>0</v>
      </c>
      <c r="T650" s="5">
        <f t="shared" si="419"/>
        <v>1.0066341816653113</v>
      </c>
      <c r="U650" s="5">
        <f t="shared" si="420"/>
        <v>1</v>
      </c>
      <c r="V650" s="5">
        <f>PRODUCT($T$3:T650)-1</f>
        <v>1.1948541388634797</v>
      </c>
      <c r="W650" s="4">
        <f>PRODUCT($U$3:U650)-1</f>
        <v>1.4989128257834414</v>
      </c>
      <c r="X650">
        <f t="shared" si="424"/>
        <v>1.5337619181966651</v>
      </c>
      <c r="Y650" s="1">
        <f t="shared" si="384"/>
        <v>42697</v>
      </c>
      <c r="Z650">
        <f t="shared" si="385"/>
        <v>-2.0145979054268515E-2</v>
      </c>
      <c r="AA650" s="6">
        <f t="shared" si="386"/>
        <v>-3.8218375665787563E-2</v>
      </c>
      <c r="AB650" s="6">
        <f t="shared" si="387"/>
        <v>-4.5394474222133496E-3</v>
      </c>
      <c r="AC650" s="6">
        <f t="shared" si="388"/>
        <v>-2.6982047239116458E-2</v>
      </c>
      <c r="AD650" s="6">
        <f t="shared" si="389"/>
        <v>3.3612837087780179E-2</v>
      </c>
      <c r="AE650" s="6">
        <f t="shared" si="390"/>
        <v>4.3727464126357418E-3</v>
      </c>
      <c r="AF650" s="6">
        <f t="shared" si="391"/>
        <v>1.3275508222153176E-2</v>
      </c>
      <c r="AG650" s="6">
        <f t="shared" si="392"/>
        <v>4.9708472774983026E-3</v>
      </c>
      <c r="AH650" s="6">
        <f t="shared" si="393"/>
        <v>2.6099804915668656E-2</v>
      </c>
      <c r="AI650" s="6">
        <f t="shared" si="394"/>
        <v>6.8333551282051541E-3</v>
      </c>
      <c r="AJ650" s="6">
        <f t="shared" si="395"/>
        <v>-6.6341816653112673E-3</v>
      </c>
      <c r="AK650">
        <f t="shared" si="396"/>
        <v>-2.0145979054268515E-2</v>
      </c>
      <c r="AL650" s="6">
        <f t="shared" si="397"/>
        <v>-3.8218375665787563E-2</v>
      </c>
      <c r="AM650" s="6">
        <f t="shared" si="398"/>
        <v>-4.5394474222133496E-3</v>
      </c>
      <c r="AN650" s="6">
        <f t="shared" si="399"/>
        <v>-2.6982047239116458E-2</v>
      </c>
      <c r="AO650" s="6">
        <f t="shared" si="400"/>
        <v>3.3612837087780179E-2</v>
      </c>
      <c r="AP650" s="6">
        <f t="shared" si="401"/>
        <v>4.3727464126357418E-3</v>
      </c>
      <c r="AQ650" s="6">
        <f t="shared" si="402"/>
        <v>1.3275508222153176E-2</v>
      </c>
      <c r="AR650" s="6">
        <f t="shared" si="403"/>
        <v>4.9708472774983026E-3</v>
      </c>
      <c r="AS650" s="6">
        <f t="shared" si="404"/>
        <v>2.6099804915668656E-2</v>
      </c>
      <c r="AT650" s="6">
        <f t="shared" si="405"/>
        <v>6.8333551282051541E-3</v>
      </c>
      <c r="AU650" s="6">
        <f t="shared" si="406"/>
        <v>-6.6341816653112673E-3</v>
      </c>
      <c r="AV650">
        <f t="shared" si="407"/>
        <v>0</v>
      </c>
      <c r="AW650">
        <f t="shared" si="408"/>
        <v>0</v>
      </c>
      <c r="AX650">
        <f t="shared" si="409"/>
        <v>1</v>
      </c>
    </row>
    <row r="651" spans="1:50" x14ac:dyDescent="0.25">
      <c r="A651" s="1">
        <v>42699</v>
      </c>
      <c r="B651">
        <v>786.5</v>
      </c>
      <c r="C651">
        <v>786.75</v>
      </c>
      <c r="D651">
        <v>777.90002400000003</v>
      </c>
      <c r="E651">
        <v>780.36999500000002</v>
      </c>
      <c r="F651">
        <v>780.36999500000002</v>
      </c>
      <c r="G651">
        <v>1837100</v>
      </c>
      <c r="H651" s="2">
        <f t="shared" si="421"/>
        <v>3.204635204869799E-4</v>
      </c>
      <c r="I651">
        <f t="shared" si="410"/>
        <v>782.46002199999998</v>
      </c>
      <c r="J651">
        <f t="shared" si="411"/>
        <v>736.70001200000002</v>
      </c>
      <c r="K651">
        <f t="shared" si="412"/>
        <v>757.98999000000003</v>
      </c>
      <c r="L651">
        <f t="shared" si="413"/>
        <v>2.6782513594720836E-3</v>
      </c>
      <c r="M651">
        <f t="shared" si="414"/>
        <v>-5.5960612632216855E-2</v>
      </c>
      <c r="N651">
        <f t="shared" si="415"/>
        <v>-2.867871028280633E-2</v>
      </c>
      <c r="O651">
        <f t="shared" si="416"/>
        <v>0</v>
      </c>
      <c r="P651">
        <f t="shared" si="417"/>
        <v>0</v>
      </c>
      <c r="Q651">
        <f t="shared" si="418"/>
        <v>1</v>
      </c>
      <c r="R651">
        <f t="shared" si="422"/>
        <v>-1</v>
      </c>
      <c r="S651">
        <f t="shared" si="423"/>
        <v>0</v>
      </c>
      <c r="T651" s="5">
        <f t="shared" si="419"/>
        <v>0.99967953647951302</v>
      </c>
      <c r="U651" s="5">
        <f t="shared" si="420"/>
        <v>1</v>
      </c>
      <c r="V651" s="5">
        <f>PRODUCT($T$3:T651)-1</f>
        <v>1.1941507681791839</v>
      </c>
      <c r="W651" s="4">
        <f>PRODUCT($U$3:U651)-1</f>
        <v>1.4989128257834414</v>
      </c>
      <c r="X651">
        <f t="shared" si="424"/>
        <v>1.5345738964610462</v>
      </c>
      <c r="Y651" s="1">
        <f t="shared" si="384"/>
        <v>42699</v>
      </c>
      <c r="Z651">
        <f t="shared" si="385"/>
        <v>-3.8218375665787563E-2</v>
      </c>
      <c r="AA651" s="6">
        <f t="shared" si="386"/>
        <v>-4.5394474222133496E-3</v>
      </c>
      <c r="AB651" s="6">
        <f t="shared" si="387"/>
        <v>-2.6982047239116458E-2</v>
      </c>
      <c r="AC651" s="6">
        <f t="shared" si="388"/>
        <v>3.3612837087780179E-2</v>
      </c>
      <c r="AD651" s="6">
        <f t="shared" si="389"/>
        <v>4.3727464126357418E-3</v>
      </c>
      <c r="AE651" s="6">
        <f t="shared" si="390"/>
        <v>1.3275508222153176E-2</v>
      </c>
      <c r="AF651" s="6">
        <f t="shared" si="391"/>
        <v>4.9708472774983026E-3</v>
      </c>
      <c r="AG651" s="6">
        <f t="shared" si="392"/>
        <v>2.6099804915668656E-2</v>
      </c>
      <c r="AH651" s="6">
        <f t="shared" si="393"/>
        <v>6.8333551282051541E-3</v>
      </c>
      <c r="AI651" s="6">
        <f t="shared" si="394"/>
        <v>-6.6341816653112673E-3</v>
      </c>
      <c r="AJ651" s="6">
        <f t="shared" si="395"/>
        <v>3.204635204869799E-4</v>
      </c>
      <c r="AK651">
        <f t="shared" si="396"/>
        <v>-3.8218375665787563E-2</v>
      </c>
      <c r="AL651" s="6">
        <f t="shared" si="397"/>
        <v>-4.5394474222133496E-3</v>
      </c>
      <c r="AM651" s="6">
        <f t="shared" si="398"/>
        <v>-2.6982047239116458E-2</v>
      </c>
      <c r="AN651" s="6">
        <f t="shared" si="399"/>
        <v>3.3612837087780179E-2</v>
      </c>
      <c r="AO651" s="6">
        <f t="shared" si="400"/>
        <v>4.3727464126357418E-3</v>
      </c>
      <c r="AP651" s="6">
        <f t="shared" si="401"/>
        <v>1.3275508222153176E-2</v>
      </c>
      <c r="AQ651" s="6">
        <f t="shared" si="402"/>
        <v>4.9708472774983026E-3</v>
      </c>
      <c r="AR651" s="6">
        <f t="shared" si="403"/>
        <v>2.6099804915668656E-2</v>
      </c>
      <c r="AS651" s="6">
        <f t="shared" si="404"/>
        <v>6.8333551282051541E-3</v>
      </c>
      <c r="AT651" s="6">
        <f t="shared" si="405"/>
        <v>-6.6341816653112673E-3</v>
      </c>
      <c r="AU651" s="6">
        <f t="shared" si="406"/>
        <v>3.204635204869799E-4</v>
      </c>
      <c r="AV651">
        <f t="shared" si="407"/>
        <v>0</v>
      </c>
      <c r="AW651">
        <f t="shared" si="408"/>
        <v>0</v>
      </c>
      <c r="AX651">
        <f t="shared" si="409"/>
        <v>1</v>
      </c>
    </row>
    <row r="652" spans="1:50" x14ac:dyDescent="0.25">
      <c r="A652" s="1">
        <v>42702</v>
      </c>
      <c r="B652">
        <v>776.98999000000003</v>
      </c>
      <c r="C652">
        <v>777</v>
      </c>
      <c r="D652">
        <v>764.23999000000003</v>
      </c>
      <c r="E652">
        <v>766.77002000000005</v>
      </c>
      <c r="F652">
        <v>766.77002000000005</v>
      </c>
      <c r="G652">
        <v>4438800</v>
      </c>
      <c r="H652" s="2">
        <f t="shared" si="421"/>
        <v>-1.7427598558552915E-2</v>
      </c>
      <c r="I652">
        <f t="shared" si="410"/>
        <v>782.46002199999998</v>
      </c>
      <c r="J652">
        <f t="shared" si="411"/>
        <v>736.70001200000002</v>
      </c>
      <c r="K652">
        <f t="shared" si="412"/>
        <v>761.20001200000002</v>
      </c>
      <c r="L652">
        <f t="shared" si="413"/>
        <v>2.0462461482257721E-2</v>
      </c>
      <c r="M652">
        <f t="shared" si="414"/>
        <v>-3.9216462845013234E-2</v>
      </c>
      <c r="N652">
        <f t="shared" si="415"/>
        <v>-7.2642485422160785E-3</v>
      </c>
      <c r="O652">
        <f t="shared" si="416"/>
        <v>0</v>
      </c>
      <c r="P652">
        <f t="shared" si="417"/>
        <v>1</v>
      </c>
      <c r="Q652">
        <f t="shared" si="418"/>
        <v>0</v>
      </c>
      <c r="R652">
        <f t="shared" si="422"/>
        <v>-1</v>
      </c>
      <c r="S652">
        <f t="shared" si="423"/>
        <v>0</v>
      </c>
      <c r="T652" s="5">
        <f t="shared" si="419"/>
        <v>1.017427598558553</v>
      </c>
      <c r="U652" s="5">
        <f t="shared" si="420"/>
        <v>1</v>
      </c>
      <c r="V652" s="5">
        <f>PRODUCT($T$3:T652)-1</f>
        <v>1.2323895469439514</v>
      </c>
      <c r="W652" s="4">
        <f>PRODUCT($U$3:U652)-1</f>
        <v>1.4989128257834414</v>
      </c>
      <c r="X652">
        <f t="shared" si="424"/>
        <v>1.4904023600765357</v>
      </c>
      <c r="Y652" s="1">
        <f t="shared" si="384"/>
        <v>42702</v>
      </c>
      <c r="Z652">
        <f t="shared" si="385"/>
        <v>-4.5394474222133496E-3</v>
      </c>
      <c r="AA652" s="6">
        <f t="shared" si="386"/>
        <v>-2.6982047239116458E-2</v>
      </c>
      <c r="AB652" s="6">
        <f t="shared" si="387"/>
        <v>3.3612837087780179E-2</v>
      </c>
      <c r="AC652" s="6">
        <f t="shared" si="388"/>
        <v>4.3727464126357418E-3</v>
      </c>
      <c r="AD652" s="6">
        <f t="shared" si="389"/>
        <v>1.3275508222153176E-2</v>
      </c>
      <c r="AE652" s="6">
        <f t="shared" si="390"/>
        <v>4.9708472774983026E-3</v>
      </c>
      <c r="AF652" s="6">
        <f t="shared" si="391"/>
        <v>2.6099804915668656E-2</v>
      </c>
      <c r="AG652" s="6">
        <f t="shared" si="392"/>
        <v>6.8333551282051541E-3</v>
      </c>
      <c r="AH652" s="6">
        <f t="shared" si="393"/>
        <v>-6.6341816653112673E-3</v>
      </c>
      <c r="AI652" s="6">
        <f t="shared" si="394"/>
        <v>3.204635204869799E-4</v>
      </c>
      <c r="AJ652" s="6">
        <f t="shared" si="395"/>
        <v>-1.7427598558552915E-2</v>
      </c>
      <c r="AK652">
        <f t="shared" si="396"/>
        <v>-4.5394474222133496E-3</v>
      </c>
      <c r="AL652" s="6">
        <f t="shared" si="397"/>
        <v>-2.6982047239116458E-2</v>
      </c>
      <c r="AM652" s="6">
        <f t="shared" si="398"/>
        <v>3.3612837087780179E-2</v>
      </c>
      <c r="AN652" s="6">
        <f t="shared" si="399"/>
        <v>4.3727464126357418E-3</v>
      </c>
      <c r="AO652" s="6">
        <f t="shared" si="400"/>
        <v>1.3275508222153176E-2</v>
      </c>
      <c r="AP652" s="6">
        <f t="shared" si="401"/>
        <v>4.9708472774983026E-3</v>
      </c>
      <c r="AQ652" s="6">
        <f t="shared" si="402"/>
        <v>2.6099804915668656E-2</v>
      </c>
      <c r="AR652" s="6">
        <f t="shared" si="403"/>
        <v>6.8333551282051541E-3</v>
      </c>
      <c r="AS652" s="6">
        <f t="shared" si="404"/>
        <v>-6.6341816653112673E-3</v>
      </c>
      <c r="AT652" s="6">
        <f t="shared" si="405"/>
        <v>3.204635204869799E-4</v>
      </c>
      <c r="AU652" s="6">
        <f t="shared" si="406"/>
        <v>-1.7427598558552915E-2</v>
      </c>
      <c r="AV652">
        <f t="shared" si="407"/>
        <v>0</v>
      </c>
      <c r="AW652">
        <f t="shared" si="408"/>
        <v>1</v>
      </c>
      <c r="AX652">
        <f t="shared" si="409"/>
        <v>0</v>
      </c>
    </row>
    <row r="653" spans="1:50" x14ac:dyDescent="0.25">
      <c r="A653" s="1">
        <v>42703</v>
      </c>
      <c r="B653">
        <v>768</v>
      </c>
      <c r="C653">
        <v>769.89001499999995</v>
      </c>
      <c r="D653">
        <v>761.32000700000003</v>
      </c>
      <c r="E653">
        <v>762.52002000000005</v>
      </c>
      <c r="F653">
        <v>762.52002000000005</v>
      </c>
      <c r="G653">
        <v>3272300</v>
      </c>
      <c r="H653" s="2">
        <f t="shared" si="421"/>
        <v>-5.5427310525260065E-3</v>
      </c>
      <c r="I653">
        <f t="shared" si="410"/>
        <v>782.46002199999998</v>
      </c>
      <c r="J653">
        <f t="shared" si="411"/>
        <v>736.70001200000002</v>
      </c>
      <c r="K653">
        <f t="shared" si="412"/>
        <v>770.5</v>
      </c>
      <c r="L653">
        <f t="shared" si="413"/>
        <v>2.615013570397795E-2</v>
      </c>
      <c r="M653">
        <f t="shared" si="414"/>
        <v>-3.3861416517300125E-2</v>
      </c>
      <c r="N653">
        <f t="shared" si="415"/>
        <v>1.0465272767526734E-2</v>
      </c>
      <c r="O653">
        <f t="shared" si="416"/>
        <v>0</v>
      </c>
      <c r="P653">
        <f t="shared" si="417"/>
        <v>1</v>
      </c>
      <c r="Q653">
        <f t="shared" si="418"/>
        <v>0</v>
      </c>
      <c r="R653">
        <f t="shared" si="422"/>
        <v>-1</v>
      </c>
      <c r="S653">
        <f t="shared" si="423"/>
        <v>0</v>
      </c>
      <c r="T653" s="5">
        <f t="shared" si="419"/>
        <v>1.005542731052526</v>
      </c>
      <c r="U653" s="5">
        <f t="shared" si="420"/>
        <v>1</v>
      </c>
      <c r="V653" s="5">
        <f>PRODUCT($T$3:T653)-1</f>
        <v>1.244763081807132</v>
      </c>
      <c r="W653" s="4">
        <f>PRODUCT($U$3:U653)-1</f>
        <v>1.4989128257834414</v>
      </c>
      <c r="X653">
        <f t="shared" si="424"/>
        <v>1.4765987295820557</v>
      </c>
      <c r="Y653" s="1">
        <f t="shared" ref="Y653:Y716" si="425">A653</f>
        <v>42703</v>
      </c>
      <c r="Z653">
        <f t="shared" ref="Z653:Z716" si="426">$H643</f>
        <v>-2.6982047239116458E-2</v>
      </c>
      <c r="AA653" s="6">
        <f t="shared" ref="AA653:AA716" si="427">$H644</f>
        <v>3.3612837087780179E-2</v>
      </c>
      <c r="AB653" s="6">
        <f t="shared" ref="AB653:AB716" si="428">$H645</f>
        <v>4.3727464126357418E-3</v>
      </c>
      <c r="AC653" s="6">
        <f t="shared" ref="AC653:AC716" si="429">$H646</f>
        <v>1.3275508222153176E-2</v>
      </c>
      <c r="AD653" s="6">
        <f t="shared" ref="AD653:AD716" si="430">$H647</f>
        <v>4.9708472774983026E-3</v>
      </c>
      <c r="AE653" s="6">
        <f t="shared" ref="AE653:AE716" si="431">$H648</f>
        <v>2.6099804915668656E-2</v>
      </c>
      <c r="AF653" s="6">
        <f t="shared" ref="AF653:AF716" si="432">$H649</f>
        <v>6.8333551282051541E-3</v>
      </c>
      <c r="AG653" s="6">
        <f t="shared" ref="AG653:AG716" si="433">$H650</f>
        <v>-6.6341816653112673E-3</v>
      </c>
      <c r="AH653" s="6">
        <f t="shared" ref="AH653:AH716" si="434">$H651</f>
        <v>3.204635204869799E-4</v>
      </c>
      <c r="AI653" s="6">
        <f t="shared" ref="AI653:AI716" si="435">$H652</f>
        <v>-1.7427598558552915E-2</v>
      </c>
      <c r="AJ653" s="6">
        <f t="shared" ref="AJ653:AJ716" si="436">$H653</f>
        <v>-5.5427310525260065E-3</v>
      </c>
      <c r="AK653">
        <f t="shared" ref="AK653:AK716" si="437">$H643</f>
        <v>-2.6982047239116458E-2</v>
      </c>
      <c r="AL653" s="6">
        <f t="shared" ref="AL653:AL716" si="438">$H644</f>
        <v>3.3612837087780179E-2</v>
      </c>
      <c r="AM653" s="6">
        <f t="shared" ref="AM653:AM716" si="439">$H645</f>
        <v>4.3727464126357418E-3</v>
      </c>
      <c r="AN653" s="6">
        <f t="shared" ref="AN653:AN716" si="440">$H646</f>
        <v>1.3275508222153176E-2</v>
      </c>
      <c r="AO653" s="6">
        <f t="shared" ref="AO653:AO716" si="441">$H647</f>
        <v>4.9708472774983026E-3</v>
      </c>
      <c r="AP653" s="6">
        <f t="shared" ref="AP653:AP716" si="442">$H648</f>
        <v>2.6099804915668656E-2</v>
      </c>
      <c r="AQ653" s="6">
        <f t="shared" ref="AQ653:AQ716" si="443">$H649</f>
        <v>6.8333551282051541E-3</v>
      </c>
      <c r="AR653" s="6">
        <f t="shared" ref="AR653:AR716" si="444">$H650</f>
        <v>-6.6341816653112673E-3</v>
      </c>
      <c r="AS653" s="6">
        <f t="shared" ref="AS653:AS716" si="445">$H651</f>
        <v>3.204635204869799E-4</v>
      </c>
      <c r="AT653" s="6">
        <f t="shared" ref="AT653:AT716" si="446">$H652</f>
        <v>-1.7427598558552915E-2</v>
      </c>
      <c r="AU653" s="6">
        <f t="shared" ref="AU653:AU716" si="447">$H653</f>
        <v>-5.5427310525260065E-3</v>
      </c>
      <c r="AV653">
        <f t="shared" ref="AV653:AV716" si="448">O653</f>
        <v>0</v>
      </c>
      <c r="AW653">
        <f t="shared" ref="AW653:AW716" si="449">P653</f>
        <v>1</v>
      </c>
      <c r="AX653">
        <f t="shared" ref="AX653:AX716" si="450">Q653</f>
        <v>0</v>
      </c>
    </row>
    <row r="654" spans="1:50" x14ac:dyDescent="0.25">
      <c r="A654" s="1">
        <v>42704</v>
      </c>
      <c r="B654">
        <v>762</v>
      </c>
      <c r="C654">
        <v>768.09002699999996</v>
      </c>
      <c r="D654">
        <v>750.25</v>
      </c>
      <c r="E654">
        <v>750.57000700000003</v>
      </c>
      <c r="F654">
        <v>750.57000700000003</v>
      </c>
      <c r="G654">
        <v>4625900</v>
      </c>
      <c r="H654" s="2">
        <f t="shared" si="421"/>
        <v>-1.5671736723712582E-2</v>
      </c>
      <c r="I654">
        <f t="shared" si="410"/>
        <v>782.46002199999998</v>
      </c>
      <c r="J654">
        <f t="shared" si="411"/>
        <v>736.70001200000002</v>
      </c>
      <c r="K654">
        <f t="shared" si="412"/>
        <v>760.84997599999997</v>
      </c>
      <c r="L654">
        <f t="shared" si="413"/>
        <v>4.2487728929461399E-2</v>
      </c>
      <c r="M654">
        <f t="shared" si="414"/>
        <v>-1.8479282239691197E-2</v>
      </c>
      <c r="N654">
        <f t="shared" si="415"/>
        <v>1.3696216081280133E-2</v>
      </c>
      <c r="O654">
        <f t="shared" si="416"/>
        <v>1</v>
      </c>
      <c r="P654">
        <f t="shared" si="417"/>
        <v>0</v>
      </c>
      <c r="Q654">
        <f t="shared" si="418"/>
        <v>0</v>
      </c>
      <c r="R654">
        <f t="shared" si="422"/>
        <v>1</v>
      </c>
      <c r="S654">
        <f t="shared" si="423"/>
        <v>2</v>
      </c>
      <c r="T654" s="5">
        <f t="shared" si="419"/>
        <v>0.97432826327628741</v>
      </c>
      <c r="U654" s="5">
        <f t="shared" si="420"/>
        <v>0.97932826327628741</v>
      </c>
      <c r="V654" s="5">
        <f>PRODUCT($T$3:T654)-1</f>
        <v>1.1871361149638697</v>
      </c>
      <c r="W654" s="4">
        <f>PRODUCT($U$3:U654)-1</f>
        <v>1.4472559577533373</v>
      </c>
      <c r="X654">
        <f t="shared" si="424"/>
        <v>1.4377861263217646</v>
      </c>
      <c r="Y654" s="1">
        <f t="shared" si="425"/>
        <v>42704</v>
      </c>
      <c r="Z654">
        <f t="shared" si="426"/>
        <v>3.3612837087780179E-2</v>
      </c>
      <c r="AA654" s="6">
        <f t="shared" si="427"/>
        <v>4.3727464126357418E-3</v>
      </c>
      <c r="AB654" s="6">
        <f t="shared" si="428"/>
        <v>1.3275508222153176E-2</v>
      </c>
      <c r="AC654" s="6">
        <f t="shared" si="429"/>
        <v>4.9708472774983026E-3</v>
      </c>
      <c r="AD654" s="6">
        <f t="shared" si="430"/>
        <v>2.6099804915668656E-2</v>
      </c>
      <c r="AE654" s="6">
        <f t="shared" si="431"/>
        <v>6.8333551282051541E-3</v>
      </c>
      <c r="AF654" s="6">
        <f t="shared" si="432"/>
        <v>-6.6341816653112673E-3</v>
      </c>
      <c r="AG654" s="6">
        <f t="shared" si="433"/>
        <v>3.204635204869799E-4</v>
      </c>
      <c r="AH654" s="6">
        <f t="shared" si="434"/>
        <v>-1.7427598558552915E-2</v>
      </c>
      <c r="AI654" s="6">
        <f t="shared" si="435"/>
        <v>-5.5427310525260065E-3</v>
      </c>
      <c r="AJ654" s="6">
        <f t="shared" si="436"/>
        <v>-1.5671736723712582E-2</v>
      </c>
      <c r="AK654">
        <f t="shared" si="437"/>
        <v>3.3612837087780179E-2</v>
      </c>
      <c r="AL654" s="6">
        <f t="shared" si="438"/>
        <v>4.3727464126357418E-3</v>
      </c>
      <c r="AM654" s="6">
        <f t="shared" si="439"/>
        <v>1.3275508222153176E-2</v>
      </c>
      <c r="AN654" s="6">
        <f t="shared" si="440"/>
        <v>4.9708472774983026E-3</v>
      </c>
      <c r="AO654" s="6">
        <f t="shared" si="441"/>
        <v>2.6099804915668656E-2</v>
      </c>
      <c r="AP654" s="6">
        <f t="shared" si="442"/>
        <v>6.8333551282051541E-3</v>
      </c>
      <c r="AQ654" s="6">
        <f t="shared" si="443"/>
        <v>-6.6341816653112673E-3</v>
      </c>
      <c r="AR654" s="6">
        <f t="shared" si="444"/>
        <v>3.204635204869799E-4</v>
      </c>
      <c r="AS654" s="6">
        <f t="shared" si="445"/>
        <v>-1.7427598558552915E-2</v>
      </c>
      <c r="AT654" s="6">
        <f t="shared" si="446"/>
        <v>-5.5427310525260065E-3</v>
      </c>
      <c r="AU654" s="6">
        <f t="shared" si="447"/>
        <v>-1.5671736723712582E-2</v>
      </c>
      <c r="AV654">
        <f t="shared" si="448"/>
        <v>1</v>
      </c>
      <c r="AW654">
        <f t="shared" si="449"/>
        <v>0</v>
      </c>
      <c r="AX654">
        <f t="shared" si="450"/>
        <v>0</v>
      </c>
    </row>
    <row r="655" spans="1:50" x14ac:dyDescent="0.25">
      <c r="A655" s="1">
        <v>42705</v>
      </c>
      <c r="B655">
        <v>752.40997300000004</v>
      </c>
      <c r="C655">
        <v>753.36999500000002</v>
      </c>
      <c r="D655">
        <v>738.03002900000001</v>
      </c>
      <c r="E655">
        <v>743.65002400000003</v>
      </c>
      <c r="F655">
        <v>743.65002400000003</v>
      </c>
      <c r="G655">
        <v>4666000</v>
      </c>
      <c r="H655" s="2">
        <f t="shared" si="421"/>
        <v>-9.2196369898377428E-3</v>
      </c>
      <c r="I655">
        <f t="shared" si="410"/>
        <v>782.46002199999998</v>
      </c>
      <c r="J655">
        <f t="shared" si="411"/>
        <v>736.70001200000002</v>
      </c>
      <c r="K655">
        <f t="shared" si="412"/>
        <v>748.28002900000001</v>
      </c>
      <c r="L655">
        <f t="shared" si="413"/>
        <v>5.2188525176461109E-2</v>
      </c>
      <c r="M655">
        <f t="shared" si="414"/>
        <v>-9.3458102275271182E-3</v>
      </c>
      <c r="N655">
        <f t="shared" si="415"/>
        <v>6.2260537222815771E-3</v>
      </c>
      <c r="O655">
        <f t="shared" si="416"/>
        <v>0</v>
      </c>
      <c r="P655">
        <f t="shared" si="417"/>
        <v>1</v>
      </c>
      <c r="Q655">
        <f t="shared" si="418"/>
        <v>0</v>
      </c>
      <c r="R655">
        <f t="shared" si="422"/>
        <v>1</v>
      </c>
      <c r="S655">
        <f t="shared" si="423"/>
        <v>0</v>
      </c>
      <c r="T655" s="5">
        <f t="shared" si="419"/>
        <v>0.99078036301016226</v>
      </c>
      <c r="U655" s="5">
        <f t="shared" si="420"/>
        <v>0.99078036301016226</v>
      </c>
      <c r="V655" s="5">
        <f>PRODUCT($T$3:T655)-1</f>
        <v>1.1669715139365389</v>
      </c>
      <c r="W655" s="4">
        <f>PRODUCT($U$3:U655)-1</f>
        <v>1.4246931462016339</v>
      </c>
      <c r="X655">
        <f t="shared" si="424"/>
        <v>1.4153106231782151</v>
      </c>
      <c r="Y655" s="1">
        <f t="shared" si="425"/>
        <v>42705</v>
      </c>
      <c r="Z655">
        <f t="shared" si="426"/>
        <v>4.3727464126357418E-3</v>
      </c>
      <c r="AA655" s="6">
        <f t="shared" si="427"/>
        <v>1.3275508222153176E-2</v>
      </c>
      <c r="AB655" s="6">
        <f t="shared" si="428"/>
        <v>4.9708472774983026E-3</v>
      </c>
      <c r="AC655" s="6">
        <f t="shared" si="429"/>
        <v>2.6099804915668656E-2</v>
      </c>
      <c r="AD655" s="6">
        <f t="shared" si="430"/>
        <v>6.8333551282051541E-3</v>
      </c>
      <c r="AE655" s="6">
        <f t="shared" si="431"/>
        <v>-6.6341816653112673E-3</v>
      </c>
      <c r="AF655" s="6">
        <f t="shared" si="432"/>
        <v>3.204635204869799E-4</v>
      </c>
      <c r="AG655" s="6">
        <f t="shared" si="433"/>
        <v>-1.7427598558552915E-2</v>
      </c>
      <c r="AH655" s="6">
        <f t="shared" si="434"/>
        <v>-5.5427310525260065E-3</v>
      </c>
      <c r="AI655" s="6">
        <f t="shared" si="435"/>
        <v>-1.5671736723712582E-2</v>
      </c>
      <c r="AJ655" s="6">
        <f t="shared" si="436"/>
        <v>-9.2196369898377428E-3</v>
      </c>
      <c r="AK655">
        <f t="shared" si="437"/>
        <v>4.3727464126357418E-3</v>
      </c>
      <c r="AL655" s="6">
        <f t="shared" si="438"/>
        <v>1.3275508222153176E-2</v>
      </c>
      <c r="AM655" s="6">
        <f t="shared" si="439"/>
        <v>4.9708472774983026E-3</v>
      </c>
      <c r="AN655" s="6">
        <f t="shared" si="440"/>
        <v>2.6099804915668656E-2</v>
      </c>
      <c r="AO655" s="6">
        <f t="shared" si="441"/>
        <v>6.8333551282051541E-3</v>
      </c>
      <c r="AP655" s="6">
        <f t="shared" si="442"/>
        <v>-6.6341816653112673E-3</v>
      </c>
      <c r="AQ655" s="6">
        <f t="shared" si="443"/>
        <v>3.204635204869799E-4</v>
      </c>
      <c r="AR655" s="6">
        <f t="shared" si="444"/>
        <v>-1.7427598558552915E-2</v>
      </c>
      <c r="AS655" s="6">
        <f t="shared" si="445"/>
        <v>-5.5427310525260065E-3</v>
      </c>
      <c r="AT655" s="6">
        <f t="shared" si="446"/>
        <v>-1.5671736723712582E-2</v>
      </c>
      <c r="AU655" s="6">
        <f t="shared" si="447"/>
        <v>-9.2196369898377428E-3</v>
      </c>
      <c r="AV655">
        <f t="shared" si="448"/>
        <v>0</v>
      </c>
      <c r="AW655">
        <f t="shared" si="449"/>
        <v>1</v>
      </c>
      <c r="AX655">
        <f t="shared" si="450"/>
        <v>0</v>
      </c>
    </row>
    <row r="656" spans="1:50" x14ac:dyDescent="0.25">
      <c r="A656" s="1">
        <v>42706</v>
      </c>
      <c r="B656">
        <v>743.40002400000003</v>
      </c>
      <c r="C656">
        <v>748.48999000000003</v>
      </c>
      <c r="D656">
        <v>736.70001200000002</v>
      </c>
      <c r="E656">
        <v>740.34002699999996</v>
      </c>
      <c r="F656">
        <v>740.34002699999996</v>
      </c>
      <c r="G656">
        <v>3561300</v>
      </c>
      <c r="H656" s="2">
        <f t="shared" si="421"/>
        <v>-4.4510144465483847E-3</v>
      </c>
      <c r="I656">
        <f t="shared" si="410"/>
        <v>782.46002199999998</v>
      </c>
      <c r="J656">
        <f t="shared" si="411"/>
        <v>742</v>
      </c>
      <c r="K656">
        <f t="shared" si="412"/>
        <v>747.70001200000002</v>
      </c>
      <c r="L656">
        <f t="shared" si="413"/>
        <v>5.6892770164917783E-2</v>
      </c>
      <c r="M656">
        <f t="shared" si="414"/>
        <v>2.2421764857514237E-3</v>
      </c>
      <c r="N656">
        <f t="shared" si="415"/>
        <v>9.9413576621327771E-3</v>
      </c>
      <c r="O656">
        <f t="shared" si="416"/>
        <v>0</v>
      </c>
      <c r="P656">
        <f t="shared" si="417"/>
        <v>1</v>
      </c>
      <c r="Q656">
        <f t="shared" si="418"/>
        <v>0</v>
      </c>
      <c r="R656">
        <f t="shared" si="422"/>
        <v>1</v>
      </c>
      <c r="S656">
        <f t="shared" si="423"/>
        <v>0</v>
      </c>
      <c r="T656" s="5">
        <f t="shared" si="419"/>
        <v>0.99554898555345162</v>
      </c>
      <c r="U656" s="5">
        <f t="shared" si="420"/>
        <v>0.99554898555345162</v>
      </c>
      <c r="V656" s="5">
        <f>PRODUCT($T$3:T656)-1</f>
        <v>1.1573262924227485</v>
      </c>
      <c r="W656" s="4">
        <f>PRODUCT($U$3:U656)-1</f>
        <v>1.4139008019794437</v>
      </c>
      <c r="X656">
        <f t="shared" si="424"/>
        <v>1.4045600407015471</v>
      </c>
      <c r="Y656" s="1">
        <f t="shared" si="425"/>
        <v>42706</v>
      </c>
      <c r="Z656">
        <f t="shared" si="426"/>
        <v>1.3275508222153176E-2</v>
      </c>
      <c r="AA656" s="6">
        <f t="shared" si="427"/>
        <v>4.9708472774983026E-3</v>
      </c>
      <c r="AB656" s="6">
        <f t="shared" si="428"/>
        <v>2.6099804915668656E-2</v>
      </c>
      <c r="AC656" s="6">
        <f t="shared" si="429"/>
        <v>6.8333551282051541E-3</v>
      </c>
      <c r="AD656" s="6">
        <f t="shared" si="430"/>
        <v>-6.6341816653112673E-3</v>
      </c>
      <c r="AE656" s="6">
        <f t="shared" si="431"/>
        <v>3.204635204869799E-4</v>
      </c>
      <c r="AF656" s="6">
        <f t="shared" si="432"/>
        <v>-1.7427598558552915E-2</v>
      </c>
      <c r="AG656" s="6">
        <f t="shared" si="433"/>
        <v>-5.5427310525260065E-3</v>
      </c>
      <c r="AH656" s="6">
        <f t="shared" si="434"/>
        <v>-1.5671736723712582E-2</v>
      </c>
      <c r="AI656" s="6">
        <f t="shared" si="435"/>
        <v>-9.2196369898377428E-3</v>
      </c>
      <c r="AJ656" s="6">
        <f t="shared" si="436"/>
        <v>-4.4510144465483847E-3</v>
      </c>
      <c r="AK656">
        <f t="shared" si="437"/>
        <v>1.3275508222153176E-2</v>
      </c>
      <c r="AL656" s="6">
        <f t="shared" si="438"/>
        <v>4.9708472774983026E-3</v>
      </c>
      <c r="AM656" s="6">
        <f t="shared" si="439"/>
        <v>2.6099804915668656E-2</v>
      </c>
      <c r="AN656" s="6">
        <f t="shared" si="440"/>
        <v>6.8333551282051541E-3</v>
      </c>
      <c r="AO656" s="6">
        <f t="shared" si="441"/>
        <v>-6.6341816653112673E-3</v>
      </c>
      <c r="AP656" s="6">
        <f t="shared" si="442"/>
        <v>3.204635204869799E-4</v>
      </c>
      <c r="AQ656" s="6">
        <f t="shared" si="443"/>
        <v>-1.7427598558552915E-2</v>
      </c>
      <c r="AR656" s="6">
        <f t="shared" si="444"/>
        <v>-5.5427310525260065E-3</v>
      </c>
      <c r="AS656" s="6">
        <f t="shared" si="445"/>
        <v>-1.5671736723712582E-2</v>
      </c>
      <c r="AT656" s="6">
        <f t="shared" si="446"/>
        <v>-9.2196369898377428E-3</v>
      </c>
      <c r="AU656" s="6">
        <f t="shared" si="447"/>
        <v>-4.4510144465483847E-3</v>
      </c>
      <c r="AV656">
        <f t="shared" si="448"/>
        <v>0</v>
      </c>
      <c r="AW656">
        <f t="shared" si="449"/>
        <v>1</v>
      </c>
      <c r="AX656">
        <f t="shared" si="450"/>
        <v>0</v>
      </c>
    </row>
    <row r="657" spans="1:50" x14ac:dyDescent="0.25">
      <c r="A657" s="1">
        <v>42709</v>
      </c>
      <c r="B657">
        <v>745</v>
      </c>
      <c r="C657">
        <v>761.48999000000003</v>
      </c>
      <c r="D657">
        <v>742</v>
      </c>
      <c r="E657">
        <v>759.35998500000005</v>
      </c>
      <c r="F657">
        <v>759.35998500000005</v>
      </c>
      <c r="G657">
        <v>4314700</v>
      </c>
      <c r="H657" s="2">
        <f t="shared" si="421"/>
        <v>2.5690841108608753E-2</v>
      </c>
      <c r="I657">
        <f t="shared" si="410"/>
        <v>782.46002199999998</v>
      </c>
      <c r="J657">
        <f t="shared" si="411"/>
        <v>747.70001200000002</v>
      </c>
      <c r="K657">
        <f t="shared" si="412"/>
        <v>754.20001200000002</v>
      </c>
      <c r="L657">
        <f t="shared" si="413"/>
        <v>3.042040330845186E-2</v>
      </c>
      <c r="M657">
        <f t="shared" si="414"/>
        <v>-1.5355000566694366E-2</v>
      </c>
      <c r="N657">
        <f t="shared" si="415"/>
        <v>-6.7951605324582109E-3</v>
      </c>
      <c r="O657">
        <f t="shared" si="416"/>
        <v>0</v>
      </c>
      <c r="P657">
        <f t="shared" si="417"/>
        <v>1</v>
      </c>
      <c r="Q657">
        <f t="shared" si="418"/>
        <v>0</v>
      </c>
      <c r="R657">
        <f t="shared" si="422"/>
        <v>1</v>
      </c>
      <c r="S657">
        <f t="shared" si="423"/>
        <v>0</v>
      </c>
      <c r="T657" s="5">
        <f t="shared" si="419"/>
        <v>1.0256908411086088</v>
      </c>
      <c r="U657" s="5">
        <f t="shared" si="420"/>
        <v>1.0256908411086088</v>
      </c>
      <c r="V657" s="5">
        <f>PRODUCT($T$3:T657)-1</f>
        <v>1.2127498194208055</v>
      </c>
      <c r="W657" s="4">
        <f>PRODUCT($U$3:U657)-1</f>
        <v>1.4759159439350409</v>
      </c>
      <c r="X657">
        <f t="shared" si="424"/>
        <v>1.4663352106433201</v>
      </c>
      <c r="Y657" s="1">
        <f t="shared" si="425"/>
        <v>42709</v>
      </c>
      <c r="Z657">
        <f t="shared" si="426"/>
        <v>4.9708472774983026E-3</v>
      </c>
      <c r="AA657" s="6">
        <f t="shared" si="427"/>
        <v>2.6099804915668656E-2</v>
      </c>
      <c r="AB657" s="6">
        <f t="shared" si="428"/>
        <v>6.8333551282051541E-3</v>
      </c>
      <c r="AC657" s="6">
        <f t="shared" si="429"/>
        <v>-6.6341816653112673E-3</v>
      </c>
      <c r="AD657" s="6">
        <f t="shared" si="430"/>
        <v>3.204635204869799E-4</v>
      </c>
      <c r="AE657" s="6">
        <f t="shared" si="431"/>
        <v>-1.7427598558552915E-2</v>
      </c>
      <c r="AF657" s="6">
        <f t="shared" si="432"/>
        <v>-5.5427310525260065E-3</v>
      </c>
      <c r="AG657" s="6">
        <f t="shared" si="433"/>
        <v>-1.5671736723712582E-2</v>
      </c>
      <c r="AH657" s="6">
        <f t="shared" si="434"/>
        <v>-9.2196369898377428E-3</v>
      </c>
      <c r="AI657" s="6">
        <f t="shared" si="435"/>
        <v>-4.4510144465483847E-3</v>
      </c>
      <c r="AJ657" s="6">
        <f t="shared" si="436"/>
        <v>2.5690841108608753E-2</v>
      </c>
      <c r="AK657">
        <f t="shared" si="437"/>
        <v>4.9708472774983026E-3</v>
      </c>
      <c r="AL657" s="6">
        <f t="shared" si="438"/>
        <v>2.6099804915668656E-2</v>
      </c>
      <c r="AM657" s="6">
        <f t="shared" si="439"/>
        <v>6.8333551282051541E-3</v>
      </c>
      <c r="AN657" s="6">
        <f t="shared" si="440"/>
        <v>-6.6341816653112673E-3</v>
      </c>
      <c r="AO657" s="6">
        <f t="shared" si="441"/>
        <v>3.204635204869799E-4</v>
      </c>
      <c r="AP657" s="6">
        <f t="shared" si="442"/>
        <v>-1.7427598558552915E-2</v>
      </c>
      <c r="AQ657" s="6">
        <f t="shared" si="443"/>
        <v>-5.5427310525260065E-3</v>
      </c>
      <c r="AR657" s="6">
        <f t="shared" si="444"/>
        <v>-1.5671736723712582E-2</v>
      </c>
      <c r="AS657" s="6">
        <f t="shared" si="445"/>
        <v>-9.2196369898377428E-3</v>
      </c>
      <c r="AT657" s="6">
        <f t="shared" si="446"/>
        <v>-4.4510144465483847E-3</v>
      </c>
      <c r="AU657" s="6">
        <f t="shared" si="447"/>
        <v>2.5690841108608753E-2</v>
      </c>
      <c r="AV657">
        <f t="shared" si="448"/>
        <v>0</v>
      </c>
      <c r="AW657">
        <f t="shared" si="449"/>
        <v>1</v>
      </c>
      <c r="AX657">
        <f t="shared" si="450"/>
        <v>0</v>
      </c>
    </row>
    <row r="658" spans="1:50" x14ac:dyDescent="0.25">
      <c r="A658" s="1">
        <v>42710</v>
      </c>
      <c r="B658">
        <v>763.98999000000003</v>
      </c>
      <c r="C658">
        <v>768.23999000000003</v>
      </c>
      <c r="D658">
        <v>757.25</v>
      </c>
      <c r="E658">
        <v>764.71997099999999</v>
      </c>
      <c r="F658">
        <v>764.71997099999999</v>
      </c>
      <c r="G658">
        <v>3794700</v>
      </c>
      <c r="H658" s="2">
        <f t="shared" si="421"/>
        <v>7.0585573454993167E-3</v>
      </c>
      <c r="I658">
        <f t="shared" si="410"/>
        <v>782.46002199999998</v>
      </c>
      <c r="J658">
        <f t="shared" si="411"/>
        <v>747.70001200000002</v>
      </c>
      <c r="K658">
        <f t="shared" si="412"/>
        <v>760.26000999999997</v>
      </c>
      <c r="L658">
        <f t="shared" si="413"/>
        <v>2.3198100837881652E-2</v>
      </c>
      <c r="M658">
        <f t="shared" si="414"/>
        <v>-2.2256459417090313E-2</v>
      </c>
      <c r="N658">
        <f t="shared" si="415"/>
        <v>-5.8321492430332134E-3</v>
      </c>
      <c r="O658">
        <f t="shared" si="416"/>
        <v>0</v>
      </c>
      <c r="P658">
        <f t="shared" si="417"/>
        <v>1</v>
      </c>
      <c r="Q658">
        <f t="shared" si="418"/>
        <v>0</v>
      </c>
      <c r="R658">
        <f t="shared" si="422"/>
        <v>1</v>
      </c>
      <c r="S658">
        <f t="shared" si="423"/>
        <v>0</v>
      </c>
      <c r="T658" s="5">
        <f t="shared" si="419"/>
        <v>1.0070585573454993</v>
      </c>
      <c r="U658" s="5">
        <f t="shared" si="420"/>
        <v>1.0070585573454993</v>
      </c>
      <c r="V658" s="5">
        <f>PRODUCT($T$3:T658)-1</f>
        <v>1.2283686409124304</v>
      </c>
      <c r="W658" s="4">
        <f>PRODUCT($U$3:U658)-1</f>
        <v>1.4933923386079426</v>
      </c>
      <c r="X658">
        <f t="shared" si="424"/>
        <v>1.4837439791608702</v>
      </c>
      <c r="Y658" s="1">
        <f t="shared" si="425"/>
        <v>42710</v>
      </c>
      <c r="Z658">
        <f t="shared" si="426"/>
        <v>2.6099804915668656E-2</v>
      </c>
      <c r="AA658" s="6">
        <f t="shared" si="427"/>
        <v>6.8333551282051541E-3</v>
      </c>
      <c r="AB658" s="6">
        <f t="shared" si="428"/>
        <v>-6.6341816653112673E-3</v>
      </c>
      <c r="AC658" s="6">
        <f t="shared" si="429"/>
        <v>3.204635204869799E-4</v>
      </c>
      <c r="AD658" s="6">
        <f t="shared" si="430"/>
        <v>-1.7427598558552915E-2</v>
      </c>
      <c r="AE658" s="6">
        <f t="shared" si="431"/>
        <v>-5.5427310525260065E-3</v>
      </c>
      <c r="AF658" s="6">
        <f t="shared" si="432"/>
        <v>-1.5671736723712582E-2</v>
      </c>
      <c r="AG658" s="6">
        <f t="shared" si="433"/>
        <v>-9.2196369898377428E-3</v>
      </c>
      <c r="AH658" s="6">
        <f t="shared" si="434"/>
        <v>-4.4510144465483847E-3</v>
      </c>
      <c r="AI658" s="6">
        <f t="shared" si="435"/>
        <v>2.5690841108608753E-2</v>
      </c>
      <c r="AJ658" s="6">
        <f t="shared" si="436"/>
        <v>7.0585573454993167E-3</v>
      </c>
      <c r="AK658">
        <f t="shared" si="437"/>
        <v>2.6099804915668656E-2</v>
      </c>
      <c r="AL658" s="6">
        <f t="shared" si="438"/>
        <v>6.8333551282051541E-3</v>
      </c>
      <c r="AM658" s="6">
        <f t="shared" si="439"/>
        <v>-6.6341816653112673E-3</v>
      </c>
      <c r="AN658" s="6">
        <f t="shared" si="440"/>
        <v>3.204635204869799E-4</v>
      </c>
      <c r="AO658" s="6">
        <f t="shared" si="441"/>
        <v>-1.7427598558552915E-2</v>
      </c>
      <c r="AP658" s="6">
        <f t="shared" si="442"/>
        <v>-5.5427310525260065E-3</v>
      </c>
      <c r="AQ658" s="6">
        <f t="shared" si="443"/>
        <v>-1.5671736723712582E-2</v>
      </c>
      <c r="AR658" s="6">
        <f t="shared" si="444"/>
        <v>-9.2196369898377428E-3</v>
      </c>
      <c r="AS658" s="6">
        <f t="shared" si="445"/>
        <v>-4.4510144465483847E-3</v>
      </c>
      <c r="AT658" s="6">
        <f t="shared" si="446"/>
        <v>2.5690841108608753E-2</v>
      </c>
      <c r="AU658" s="6">
        <f t="shared" si="447"/>
        <v>7.0585573454993167E-3</v>
      </c>
      <c r="AV658">
        <f t="shared" si="448"/>
        <v>0</v>
      </c>
      <c r="AW658">
        <f t="shared" si="449"/>
        <v>1</v>
      </c>
      <c r="AX658">
        <f t="shared" si="450"/>
        <v>0</v>
      </c>
    </row>
    <row r="659" spans="1:50" x14ac:dyDescent="0.25">
      <c r="A659" s="1">
        <v>42711</v>
      </c>
      <c r="B659">
        <v>764.54998799999998</v>
      </c>
      <c r="C659">
        <v>770.419983</v>
      </c>
      <c r="D659">
        <v>755.82000700000003</v>
      </c>
      <c r="E659">
        <v>770.419983</v>
      </c>
      <c r="F659">
        <v>770.419983</v>
      </c>
      <c r="G659">
        <v>3684900</v>
      </c>
      <c r="H659" s="2">
        <f t="shared" si="421"/>
        <v>7.4537245216002024E-3</v>
      </c>
      <c r="I659">
        <f t="shared" si="410"/>
        <v>799.44000200000005</v>
      </c>
      <c r="J659">
        <f t="shared" si="411"/>
        <v>747.70001200000002</v>
      </c>
      <c r="K659">
        <f t="shared" si="412"/>
        <v>778.47997999999995</v>
      </c>
      <c r="L659">
        <f t="shared" si="413"/>
        <v>3.7667791127375283E-2</v>
      </c>
      <c r="M659">
        <f t="shared" si="414"/>
        <v>-2.9490370838420987E-2</v>
      </c>
      <c r="N659">
        <f t="shared" si="415"/>
        <v>1.0461822353847072E-2</v>
      </c>
      <c r="O659">
        <f t="shared" si="416"/>
        <v>1</v>
      </c>
      <c r="P659">
        <f t="shared" si="417"/>
        <v>0</v>
      </c>
      <c r="Q659">
        <f t="shared" si="418"/>
        <v>0</v>
      </c>
      <c r="R659">
        <f t="shared" si="422"/>
        <v>1</v>
      </c>
      <c r="S659">
        <f t="shared" si="423"/>
        <v>0</v>
      </c>
      <c r="T659" s="5">
        <f t="shared" si="419"/>
        <v>1.0074537245216002</v>
      </c>
      <c r="U659" s="5">
        <f t="shared" si="420"/>
        <v>1.0074537245216002</v>
      </c>
      <c r="V659" s="5">
        <f>PRODUCT($T$3:T659)-1</f>
        <v>1.2449782868943644</v>
      </c>
      <c r="W659" s="4">
        <f>PRODUCT($U$3:U659)-1</f>
        <v>1.5119773982241949</v>
      </c>
      <c r="X659">
        <f t="shared" si="424"/>
        <v>1.502257122563718</v>
      </c>
      <c r="Y659" s="1">
        <f t="shared" si="425"/>
        <v>42711</v>
      </c>
      <c r="Z659">
        <f t="shared" si="426"/>
        <v>6.8333551282051541E-3</v>
      </c>
      <c r="AA659" s="6">
        <f t="shared" si="427"/>
        <v>-6.6341816653112673E-3</v>
      </c>
      <c r="AB659" s="6">
        <f t="shared" si="428"/>
        <v>3.204635204869799E-4</v>
      </c>
      <c r="AC659" s="6">
        <f t="shared" si="429"/>
        <v>-1.7427598558552915E-2</v>
      </c>
      <c r="AD659" s="6">
        <f t="shared" si="430"/>
        <v>-5.5427310525260065E-3</v>
      </c>
      <c r="AE659" s="6">
        <f t="shared" si="431"/>
        <v>-1.5671736723712582E-2</v>
      </c>
      <c r="AF659" s="6">
        <f t="shared" si="432"/>
        <v>-9.2196369898377428E-3</v>
      </c>
      <c r="AG659" s="6">
        <f t="shared" si="433"/>
        <v>-4.4510144465483847E-3</v>
      </c>
      <c r="AH659" s="6">
        <f t="shared" si="434"/>
        <v>2.5690841108608753E-2</v>
      </c>
      <c r="AI659" s="6">
        <f t="shared" si="435"/>
        <v>7.0585573454993167E-3</v>
      </c>
      <c r="AJ659" s="6">
        <f t="shared" si="436"/>
        <v>7.4537245216002024E-3</v>
      </c>
      <c r="AK659">
        <f t="shared" si="437"/>
        <v>6.8333551282051541E-3</v>
      </c>
      <c r="AL659" s="6">
        <f t="shared" si="438"/>
        <v>-6.6341816653112673E-3</v>
      </c>
      <c r="AM659" s="6">
        <f t="shared" si="439"/>
        <v>3.204635204869799E-4</v>
      </c>
      <c r="AN659" s="6">
        <f t="shared" si="440"/>
        <v>-1.7427598558552915E-2</v>
      </c>
      <c r="AO659" s="6">
        <f t="shared" si="441"/>
        <v>-5.5427310525260065E-3</v>
      </c>
      <c r="AP659" s="6">
        <f t="shared" si="442"/>
        <v>-1.5671736723712582E-2</v>
      </c>
      <c r="AQ659" s="6">
        <f t="shared" si="443"/>
        <v>-9.2196369898377428E-3</v>
      </c>
      <c r="AR659" s="6">
        <f t="shared" si="444"/>
        <v>-4.4510144465483847E-3</v>
      </c>
      <c r="AS659" s="6">
        <f t="shared" si="445"/>
        <v>2.5690841108608753E-2</v>
      </c>
      <c r="AT659" s="6">
        <f t="shared" si="446"/>
        <v>7.0585573454993167E-3</v>
      </c>
      <c r="AU659" s="6">
        <f t="shared" si="447"/>
        <v>7.4537245216002024E-3</v>
      </c>
      <c r="AV659">
        <f t="shared" si="448"/>
        <v>1</v>
      </c>
      <c r="AW659">
        <f t="shared" si="449"/>
        <v>0</v>
      </c>
      <c r="AX659">
        <f t="shared" si="450"/>
        <v>0</v>
      </c>
    </row>
    <row r="660" spans="1:50" x14ac:dyDescent="0.25">
      <c r="A660" s="1">
        <v>42712</v>
      </c>
      <c r="B660">
        <v>771.86999500000002</v>
      </c>
      <c r="C660">
        <v>773.78997800000002</v>
      </c>
      <c r="D660">
        <v>765.19000200000005</v>
      </c>
      <c r="E660">
        <v>767.330017</v>
      </c>
      <c r="F660">
        <v>767.330017</v>
      </c>
      <c r="G660">
        <v>3189600</v>
      </c>
      <c r="H660" s="2">
        <f t="shared" si="421"/>
        <v>-4.0107552610041397E-3</v>
      </c>
      <c r="I660">
        <f t="shared" si="410"/>
        <v>801.77002000000005</v>
      </c>
      <c r="J660">
        <f t="shared" si="411"/>
        <v>747.70001200000002</v>
      </c>
      <c r="K660">
        <f t="shared" si="412"/>
        <v>791.77002000000005</v>
      </c>
      <c r="L660">
        <f t="shared" si="413"/>
        <v>4.4882908575176961E-2</v>
      </c>
      <c r="M660">
        <f t="shared" si="414"/>
        <v>-2.5582219599262657E-2</v>
      </c>
      <c r="N660">
        <f t="shared" si="415"/>
        <v>3.1850706291345343E-2</v>
      </c>
      <c r="O660">
        <f t="shared" si="416"/>
        <v>1</v>
      </c>
      <c r="P660">
        <f t="shared" si="417"/>
        <v>0</v>
      </c>
      <c r="Q660">
        <f t="shared" si="418"/>
        <v>0</v>
      </c>
      <c r="R660">
        <f t="shared" si="422"/>
        <v>1</v>
      </c>
      <c r="S660">
        <f t="shared" si="423"/>
        <v>0</v>
      </c>
      <c r="T660" s="5">
        <f t="shared" si="419"/>
        <v>0.99598924473899586</v>
      </c>
      <c r="U660" s="5">
        <f t="shared" si="420"/>
        <v>0.99598924473899586</v>
      </c>
      <c r="V660" s="5">
        <f>PRODUCT($T$3:T660)-1</f>
        <v>1.2359742284193627</v>
      </c>
      <c r="W660" s="4">
        <f>PRODUCT($U$3:U660)-1</f>
        <v>1.5019024716587435</v>
      </c>
      <c r="X660">
        <f t="shared" si="424"/>
        <v>1.4922211816450104</v>
      </c>
      <c r="Y660" s="1">
        <f t="shared" si="425"/>
        <v>42712</v>
      </c>
      <c r="Z660">
        <f t="shared" si="426"/>
        <v>-6.6341816653112673E-3</v>
      </c>
      <c r="AA660" s="6">
        <f t="shared" si="427"/>
        <v>3.204635204869799E-4</v>
      </c>
      <c r="AB660" s="6">
        <f t="shared" si="428"/>
        <v>-1.7427598558552915E-2</v>
      </c>
      <c r="AC660" s="6">
        <f t="shared" si="429"/>
        <v>-5.5427310525260065E-3</v>
      </c>
      <c r="AD660" s="6">
        <f t="shared" si="430"/>
        <v>-1.5671736723712582E-2</v>
      </c>
      <c r="AE660" s="6">
        <f t="shared" si="431"/>
        <v>-9.2196369898377428E-3</v>
      </c>
      <c r="AF660" s="6">
        <f t="shared" si="432"/>
        <v>-4.4510144465483847E-3</v>
      </c>
      <c r="AG660" s="6">
        <f t="shared" si="433"/>
        <v>2.5690841108608753E-2</v>
      </c>
      <c r="AH660" s="6">
        <f t="shared" si="434"/>
        <v>7.0585573454993167E-3</v>
      </c>
      <c r="AI660" s="6">
        <f t="shared" si="435"/>
        <v>7.4537245216002024E-3</v>
      </c>
      <c r="AJ660" s="6">
        <f t="shared" si="436"/>
        <v>-4.0107552610041397E-3</v>
      </c>
      <c r="AK660">
        <f t="shared" si="437"/>
        <v>-6.6341816653112673E-3</v>
      </c>
      <c r="AL660" s="6">
        <f t="shared" si="438"/>
        <v>3.204635204869799E-4</v>
      </c>
      <c r="AM660" s="6">
        <f t="shared" si="439"/>
        <v>-1.7427598558552915E-2</v>
      </c>
      <c r="AN660" s="6">
        <f t="shared" si="440"/>
        <v>-5.5427310525260065E-3</v>
      </c>
      <c r="AO660" s="6">
        <f t="shared" si="441"/>
        <v>-1.5671736723712582E-2</v>
      </c>
      <c r="AP660" s="6">
        <f t="shared" si="442"/>
        <v>-9.2196369898377428E-3</v>
      </c>
      <c r="AQ660" s="6">
        <f t="shared" si="443"/>
        <v>-4.4510144465483847E-3</v>
      </c>
      <c r="AR660" s="6">
        <f t="shared" si="444"/>
        <v>2.5690841108608753E-2</v>
      </c>
      <c r="AS660" s="6">
        <f t="shared" si="445"/>
        <v>7.0585573454993167E-3</v>
      </c>
      <c r="AT660" s="6">
        <f t="shared" si="446"/>
        <v>7.4537245216002024E-3</v>
      </c>
      <c r="AU660" s="6">
        <f t="shared" si="447"/>
        <v>-4.0107552610041397E-3</v>
      </c>
      <c r="AV660">
        <f t="shared" si="448"/>
        <v>1</v>
      </c>
      <c r="AW660">
        <f t="shared" si="449"/>
        <v>0</v>
      </c>
      <c r="AX660">
        <f t="shared" si="450"/>
        <v>0</v>
      </c>
    </row>
    <row r="661" spans="1:50" x14ac:dyDescent="0.25">
      <c r="A661" s="1">
        <v>42713</v>
      </c>
      <c r="B661">
        <v>770</v>
      </c>
      <c r="C661">
        <v>770.25</v>
      </c>
      <c r="D661">
        <v>765.34002699999996</v>
      </c>
      <c r="E661">
        <v>768.65997300000004</v>
      </c>
      <c r="F661">
        <v>768.65997300000004</v>
      </c>
      <c r="G661">
        <v>2470900</v>
      </c>
      <c r="H661" s="2">
        <f t="shared" si="421"/>
        <v>1.7332255620596815E-3</v>
      </c>
      <c r="I661">
        <f t="shared" si="410"/>
        <v>801.77002000000005</v>
      </c>
      <c r="J661">
        <f t="shared" si="411"/>
        <v>747.70001200000002</v>
      </c>
      <c r="K661">
        <f t="shared" si="412"/>
        <v>789.53997800000002</v>
      </c>
      <c r="L661">
        <f t="shared" si="413"/>
        <v>4.3075024279949137E-2</v>
      </c>
      <c r="M661">
        <f t="shared" si="414"/>
        <v>-2.7268183249084088E-2</v>
      </c>
      <c r="N661">
        <f t="shared" si="415"/>
        <v>2.7164163262602958E-2</v>
      </c>
      <c r="O661">
        <f t="shared" si="416"/>
        <v>1</v>
      </c>
      <c r="P661">
        <f t="shared" si="417"/>
        <v>0</v>
      </c>
      <c r="Q661">
        <f t="shared" si="418"/>
        <v>0</v>
      </c>
      <c r="R661">
        <f t="shared" si="422"/>
        <v>1</v>
      </c>
      <c r="S661">
        <f t="shared" si="423"/>
        <v>0</v>
      </c>
      <c r="T661" s="5">
        <f t="shared" si="419"/>
        <v>1.0017332255620597</v>
      </c>
      <c r="U661" s="5">
        <f t="shared" si="420"/>
        <v>1.0017332255620597</v>
      </c>
      <c r="V661" s="5">
        <f>PRODUCT($T$3:T661)-1</f>
        <v>1.2398496761081659</v>
      </c>
      <c r="W661" s="4">
        <f>PRODUCT($U$3:U661)-1</f>
        <v>1.5062388329764027</v>
      </c>
      <c r="X661">
        <f t="shared" si="424"/>
        <v>1.4965407631033441</v>
      </c>
      <c r="Y661" s="1">
        <f t="shared" si="425"/>
        <v>42713</v>
      </c>
      <c r="Z661">
        <f t="shared" si="426"/>
        <v>3.204635204869799E-4</v>
      </c>
      <c r="AA661" s="6">
        <f t="shared" si="427"/>
        <v>-1.7427598558552915E-2</v>
      </c>
      <c r="AB661" s="6">
        <f t="shared" si="428"/>
        <v>-5.5427310525260065E-3</v>
      </c>
      <c r="AC661" s="6">
        <f t="shared" si="429"/>
        <v>-1.5671736723712582E-2</v>
      </c>
      <c r="AD661" s="6">
        <f t="shared" si="430"/>
        <v>-9.2196369898377428E-3</v>
      </c>
      <c r="AE661" s="6">
        <f t="shared" si="431"/>
        <v>-4.4510144465483847E-3</v>
      </c>
      <c r="AF661" s="6">
        <f t="shared" si="432"/>
        <v>2.5690841108608753E-2</v>
      </c>
      <c r="AG661" s="6">
        <f t="shared" si="433"/>
        <v>7.0585573454993167E-3</v>
      </c>
      <c r="AH661" s="6">
        <f t="shared" si="434"/>
        <v>7.4537245216002024E-3</v>
      </c>
      <c r="AI661" s="6">
        <f t="shared" si="435"/>
        <v>-4.0107552610041397E-3</v>
      </c>
      <c r="AJ661" s="6">
        <f t="shared" si="436"/>
        <v>1.7332255620596815E-3</v>
      </c>
      <c r="AK661">
        <f t="shared" si="437"/>
        <v>3.204635204869799E-4</v>
      </c>
      <c r="AL661" s="6">
        <f t="shared" si="438"/>
        <v>-1.7427598558552915E-2</v>
      </c>
      <c r="AM661" s="6">
        <f t="shared" si="439"/>
        <v>-5.5427310525260065E-3</v>
      </c>
      <c r="AN661" s="6">
        <f t="shared" si="440"/>
        <v>-1.5671736723712582E-2</v>
      </c>
      <c r="AO661" s="6">
        <f t="shared" si="441"/>
        <v>-9.2196369898377428E-3</v>
      </c>
      <c r="AP661" s="6">
        <f t="shared" si="442"/>
        <v>-4.4510144465483847E-3</v>
      </c>
      <c r="AQ661" s="6">
        <f t="shared" si="443"/>
        <v>2.5690841108608753E-2</v>
      </c>
      <c r="AR661" s="6">
        <f t="shared" si="444"/>
        <v>7.0585573454993167E-3</v>
      </c>
      <c r="AS661" s="6">
        <f t="shared" si="445"/>
        <v>7.4537245216002024E-3</v>
      </c>
      <c r="AT661" s="6">
        <f t="shared" si="446"/>
        <v>-4.0107552610041397E-3</v>
      </c>
      <c r="AU661" s="6">
        <f t="shared" si="447"/>
        <v>1.7332255620596815E-3</v>
      </c>
      <c r="AV661">
        <f t="shared" si="448"/>
        <v>1</v>
      </c>
      <c r="AW661">
        <f t="shared" si="449"/>
        <v>0</v>
      </c>
      <c r="AX661">
        <f t="shared" si="450"/>
        <v>0</v>
      </c>
    </row>
    <row r="662" spans="1:50" x14ac:dyDescent="0.25">
      <c r="A662" s="1">
        <v>42716</v>
      </c>
      <c r="B662">
        <v>766.40002400000003</v>
      </c>
      <c r="C662">
        <v>766.89001499999995</v>
      </c>
      <c r="D662">
        <v>757.20001200000002</v>
      </c>
      <c r="E662">
        <v>760.11999500000002</v>
      </c>
      <c r="F662">
        <v>760.11999500000002</v>
      </c>
      <c r="G662">
        <v>2963900</v>
      </c>
      <c r="H662" s="2">
        <f t="shared" si="421"/>
        <v>-1.1110215569921422E-2</v>
      </c>
      <c r="I662">
        <f t="shared" si="410"/>
        <v>801.77002000000005</v>
      </c>
      <c r="J662">
        <f t="shared" si="411"/>
        <v>747.70001200000002</v>
      </c>
      <c r="K662">
        <f t="shared" si="412"/>
        <v>789.51000999999997</v>
      </c>
      <c r="L662">
        <f t="shared" si="413"/>
        <v>5.4794013147884568E-2</v>
      </c>
      <c r="M662">
        <f t="shared" si="414"/>
        <v>-1.633950308069454E-2</v>
      </c>
      <c r="N662">
        <f t="shared" si="415"/>
        <v>3.8664967627907165E-2</v>
      </c>
      <c r="O662">
        <f t="shared" si="416"/>
        <v>1</v>
      </c>
      <c r="P662">
        <f t="shared" si="417"/>
        <v>0</v>
      </c>
      <c r="Q662">
        <f t="shared" si="418"/>
        <v>0</v>
      </c>
      <c r="R662">
        <f t="shared" si="422"/>
        <v>1</v>
      </c>
      <c r="S662">
        <f t="shared" si="423"/>
        <v>0</v>
      </c>
      <c r="T662" s="5">
        <f t="shared" si="419"/>
        <v>0.98888978443007858</v>
      </c>
      <c r="U662" s="5">
        <f t="shared" si="420"/>
        <v>0.98888978443007858</v>
      </c>
      <c r="V662" s="5">
        <f>PRODUCT($T$3:T662)-1</f>
        <v>1.2149644633623855</v>
      </c>
      <c r="W662" s="4">
        <f>PRODUCT($U$3:U662)-1</f>
        <v>1.4783939792723264</v>
      </c>
      <c r="X662">
        <f t="shared" si="424"/>
        <v>1.4688036570461698</v>
      </c>
      <c r="Y662" s="1">
        <f t="shared" si="425"/>
        <v>42716</v>
      </c>
      <c r="Z662">
        <f t="shared" si="426"/>
        <v>-1.7427598558552915E-2</v>
      </c>
      <c r="AA662" s="6">
        <f t="shared" si="427"/>
        <v>-5.5427310525260065E-3</v>
      </c>
      <c r="AB662" s="6">
        <f t="shared" si="428"/>
        <v>-1.5671736723712582E-2</v>
      </c>
      <c r="AC662" s="6">
        <f t="shared" si="429"/>
        <v>-9.2196369898377428E-3</v>
      </c>
      <c r="AD662" s="6">
        <f t="shared" si="430"/>
        <v>-4.4510144465483847E-3</v>
      </c>
      <c r="AE662" s="6">
        <f t="shared" si="431"/>
        <v>2.5690841108608753E-2</v>
      </c>
      <c r="AF662" s="6">
        <f t="shared" si="432"/>
        <v>7.0585573454993167E-3</v>
      </c>
      <c r="AG662" s="6">
        <f t="shared" si="433"/>
        <v>7.4537245216002024E-3</v>
      </c>
      <c r="AH662" s="6">
        <f t="shared" si="434"/>
        <v>-4.0107552610041397E-3</v>
      </c>
      <c r="AI662" s="6">
        <f t="shared" si="435"/>
        <v>1.7332255620596815E-3</v>
      </c>
      <c r="AJ662" s="6">
        <f t="shared" si="436"/>
        <v>-1.1110215569921422E-2</v>
      </c>
      <c r="AK662">
        <f t="shared" si="437"/>
        <v>-1.7427598558552915E-2</v>
      </c>
      <c r="AL662" s="6">
        <f t="shared" si="438"/>
        <v>-5.5427310525260065E-3</v>
      </c>
      <c r="AM662" s="6">
        <f t="shared" si="439"/>
        <v>-1.5671736723712582E-2</v>
      </c>
      <c r="AN662" s="6">
        <f t="shared" si="440"/>
        <v>-9.2196369898377428E-3</v>
      </c>
      <c r="AO662" s="6">
        <f t="shared" si="441"/>
        <v>-4.4510144465483847E-3</v>
      </c>
      <c r="AP662" s="6">
        <f t="shared" si="442"/>
        <v>2.5690841108608753E-2</v>
      </c>
      <c r="AQ662" s="6">
        <f t="shared" si="443"/>
        <v>7.0585573454993167E-3</v>
      </c>
      <c r="AR662" s="6">
        <f t="shared" si="444"/>
        <v>7.4537245216002024E-3</v>
      </c>
      <c r="AS662" s="6">
        <f t="shared" si="445"/>
        <v>-4.0107552610041397E-3</v>
      </c>
      <c r="AT662" s="6">
        <f t="shared" si="446"/>
        <v>1.7332255620596815E-3</v>
      </c>
      <c r="AU662" s="6">
        <f t="shared" si="447"/>
        <v>-1.1110215569921422E-2</v>
      </c>
      <c r="AV662">
        <f t="shared" si="448"/>
        <v>1</v>
      </c>
      <c r="AW662">
        <f t="shared" si="449"/>
        <v>0</v>
      </c>
      <c r="AX662">
        <f t="shared" si="450"/>
        <v>0</v>
      </c>
    </row>
    <row r="663" spans="1:50" x14ac:dyDescent="0.25">
      <c r="A663" s="1">
        <v>42717</v>
      </c>
      <c r="B663">
        <v>764.96002199999998</v>
      </c>
      <c r="C663">
        <v>782.46002199999998</v>
      </c>
      <c r="D663">
        <v>762</v>
      </c>
      <c r="E663">
        <v>774.34002699999996</v>
      </c>
      <c r="F663">
        <v>774.34002699999996</v>
      </c>
      <c r="G663">
        <v>5285300</v>
      </c>
      <c r="H663" s="2">
        <f t="shared" si="421"/>
        <v>1.8707614710227416E-2</v>
      </c>
      <c r="I663">
        <f t="shared" si="410"/>
        <v>814.13000499999998</v>
      </c>
      <c r="J663">
        <f t="shared" si="411"/>
        <v>747.70001200000002</v>
      </c>
      <c r="K663">
        <f t="shared" si="412"/>
        <v>799.5</v>
      </c>
      <c r="L663">
        <f t="shared" si="413"/>
        <v>5.1385666002772723E-2</v>
      </c>
      <c r="M663">
        <f t="shared" si="414"/>
        <v>-3.4403510177835495E-2</v>
      </c>
      <c r="N663">
        <f t="shared" si="415"/>
        <v>3.2492150893292271E-2</v>
      </c>
      <c r="O663">
        <f t="shared" si="416"/>
        <v>1</v>
      </c>
      <c r="P663">
        <f t="shared" si="417"/>
        <v>0</v>
      </c>
      <c r="Q663">
        <f t="shared" si="418"/>
        <v>0</v>
      </c>
      <c r="R663">
        <f t="shared" si="422"/>
        <v>1</v>
      </c>
      <c r="S663">
        <f t="shared" si="423"/>
        <v>0</v>
      </c>
      <c r="T663" s="5">
        <f t="shared" si="419"/>
        <v>1.0187076147102274</v>
      </c>
      <c r="U663" s="5">
        <f t="shared" si="420"/>
        <v>1.0187076147102274</v>
      </c>
      <c r="V663" s="5">
        <f>PRODUCT($T$3:T663)-1</f>
        <v>1.2564011651398146</v>
      </c>
      <c r="W663" s="4">
        <f>PRODUCT($U$3:U663)-1</f>
        <v>1.5247588189367005</v>
      </c>
      <c r="X663">
        <f t="shared" si="424"/>
        <v>1.5149890846573895</v>
      </c>
      <c r="Y663" s="1">
        <f t="shared" si="425"/>
        <v>42717</v>
      </c>
      <c r="Z663">
        <f t="shared" si="426"/>
        <v>-5.5427310525260065E-3</v>
      </c>
      <c r="AA663" s="6">
        <f t="shared" si="427"/>
        <v>-1.5671736723712582E-2</v>
      </c>
      <c r="AB663" s="6">
        <f t="shared" si="428"/>
        <v>-9.2196369898377428E-3</v>
      </c>
      <c r="AC663" s="6">
        <f t="shared" si="429"/>
        <v>-4.4510144465483847E-3</v>
      </c>
      <c r="AD663" s="6">
        <f t="shared" si="430"/>
        <v>2.5690841108608753E-2</v>
      </c>
      <c r="AE663" s="6">
        <f t="shared" si="431"/>
        <v>7.0585573454993167E-3</v>
      </c>
      <c r="AF663" s="6">
        <f t="shared" si="432"/>
        <v>7.4537245216002024E-3</v>
      </c>
      <c r="AG663" s="6">
        <f t="shared" si="433"/>
        <v>-4.0107552610041397E-3</v>
      </c>
      <c r="AH663" s="6">
        <f t="shared" si="434"/>
        <v>1.7332255620596815E-3</v>
      </c>
      <c r="AI663" s="6">
        <f t="shared" si="435"/>
        <v>-1.1110215569921422E-2</v>
      </c>
      <c r="AJ663" s="6">
        <f t="shared" si="436"/>
        <v>1.8707614710227416E-2</v>
      </c>
      <c r="AK663">
        <f t="shared" si="437"/>
        <v>-5.5427310525260065E-3</v>
      </c>
      <c r="AL663" s="6">
        <f t="shared" si="438"/>
        <v>-1.5671736723712582E-2</v>
      </c>
      <c r="AM663" s="6">
        <f t="shared" si="439"/>
        <v>-9.2196369898377428E-3</v>
      </c>
      <c r="AN663" s="6">
        <f t="shared" si="440"/>
        <v>-4.4510144465483847E-3</v>
      </c>
      <c r="AO663" s="6">
        <f t="shared" si="441"/>
        <v>2.5690841108608753E-2</v>
      </c>
      <c r="AP663" s="6">
        <f t="shared" si="442"/>
        <v>7.0585573454993167E-3</v>
      </c>
      <c r="AQ663" s="6">
        <f t="shared" si="443"/>
        <v>7.4537245216002024E-3</v>
      </c>
      <c r="AR663" s="6">
        <f t="shared" si="444"/>
        <v>-4.0107552610041397E-3</v>
      </c>
      <c r="AS663" s="6">
        <f t="shared" si="445"/>
        <v>1.7332255620596815E-3</v>
      </c>
      <c r="AT663" s="6">
        <f t="shared" si="446"/>
        <v>-1.1110215569921422E-2</v>
      </c>
      <c r="AU663" s="6">
        <f t="shared" si="447"/>
        <v>1.8707614710227416E-2</v>
      </c>
      <c r="AV663">
        <f t="shared" si="448"/>
        <v>1</v>
      </c>
      <c r="AW663">
        <f t="shared" si="449"/>
        <v>0</v>
      </c>
      <c r="AX663">
        <f t="shared" si="450"/>
        <v>0</v>
      </c>
    </row>
    <row r="664" spans="1:50" x14ac:dyDescent="0.25">
      <c r="A664" s="1">
        <v>42718</v>
      </c>
      <c r="B664">
        <v>778.25</v>
      </c>
      <c r="C664">
        <v>780.85998500000005</v>
      </c>
      <c r="D664">
        <v>762.80999799999995</v>
      </c>
      <c r="E664">
        <v>768.82000700000003</v>
      </c>
      <c r="F664">
        <v>768.82000700000003</v>
      </c>
      <c r="G664">
        <v>5454800</v>
      </c>
      <c r="H664" s="2">
        <f t="shared" si="421"/>
        <v>-7.1286770766403329E-3</v>
      </c>
      <c r="I664">
        <f t="shared" si="410"/>
        <v>821.65002400000003</v>
      </c>
      <c r="J664">
        <f t="shared" si="411"/>
        <v>747.70001200000002</v>
      </c>
      <c r="K664">
        <f t="shared" si="412"/>
        <v>811.40002400000003</v>
      </c>
      <c r="L664">
        <f t="shared" si="413"/>
        <v>6.8715715666852972E-2</v>
      </c>
      <c r="M664">
        <f t="shared" si="414"/>
        <v>-2.7470662583836791E-2</v>
      </c>
      <c r="N664">
        <f t="shared" si="415"/>
        <v>5.5383596436506366E-2</v>
      </c>
      <c r="O664">
        <f t="shared" si="416"/>
        <v>1</v>
      </c>
      <c r="P664">
        <f t="shared" si="417"/>
        <v>0</v>
      </c>
      <c r="Q664">
        <f t="shared" si="418"/>
        <v>0</v>
      </c>
      <c r="R664">
        <f t="shared" si="422"/>
        <v>1</v>
      </c>
      <c r="S664">
        <f t="shared" si="423"/>
        <v>0</v>
      </c>
      <c r="T664" s="5">
        <f t="shared" si="419"/>
        <v>0.99287132292335967</v>
      </c>
      <c r="U664" s="5">
        <f t="shared" si="420"/>
        <v>0.99287132292335967</v>
      </c>
      <c r="V664" s="5">
        <f>PRODUCT($T$3:T664)-1</f>
        <v>1.2403160098781778</v>
      </c>
      <c r="W664" s="4">
        <f>PRODUCT($U$3:U664)-1</f>
        <v>1.5067606286201007</v>
      </c>
      <c r="X664">
        <f t="shared" si="424"/>
        <v>1.4970605396215917</v>
      </c>
      <c r="Y664" s="1">
        <f t="shared" si="425"/>
        <v>42718</v>
      </c>
      <c r="Z664">
        <f t="shared" si="426"/>
        <v>-1.5671736723712582E-2</v>
      </c>
      <c r="AA664" s="6">
        <f t="shared" si="427"/>
        <v>-9.2196369898377428E-3</v>
      </c>
      <c r="AB664" s="6">
        <f t="shared" si="428"/>
        <v>-4.4510144465483847E-3</v>
      </c>
      <c r="AC664" s="6">
        <f t="shared" si="429"/>
        <v>2.5690841108608753E-2</v>
      </c>
      <c r="AD664" s="6">
        <f t="shared" si="430"/>
        <v>7.0585573454993167E-3</v>
      </c>
      <c r="AE664" s="6">
        <f t="shared" si="431"/>
        <v>7.4537245216002024E-3</v>
      </c>
      <c r="AF664" s="6">
        <f t="shared" si="432"/>
        <v>-4.0107552610041397E-3</v>
      </c>
      <c r="AG664" s="6">
        <f t="shared" si="433"/>
        <v>1.7332255620596815E-3</v>
      </c>
      <c r="AH664" s="6">
        <f t="shared" si="434"/>
        <v>-1.1110215569921422E-2</v>
      </c>
      <c r="AI664" s="6">
        <f t="shared" si="435"/>
        <v>1.8707614710227416E-2</v>
      </c>
      <c r="AJ664" s="6">
        <f t="shared" si="436"/>
        <v>-7.1286770766403329E-3</v>
      </c>
      <c r="AK664">
        <f t="shared" si="437"/>
        <v>-1.5671736723712582E-2</v>
      </c>
      <c r="AL664" s="6">
        <f t="shared" si="438"/>
        <v>-9.2196369898377428E-3</v>
      </c>
      <c r="AM664" s="6">
        <f t="shared" si="439"/>
        <v>-4.4510144465483847E-3</v>
      </c>
      <c r="AN664" s="6">
        <f t="shared" si="440"/>
        <v>2.5690841108608753E-2</v>
      </c>
      <c r="AO664" s="6">
        <f t="shared" si="441"/>
        <v>7.0585573454993167E-3</v>
      </c>
      <c r="AP664" s="6">
        <f t="shared" si="442"/>
        <v>7.4537245216002024E-3</v>
      </c>
      <c r="AQ664" s="6">
        <f t="shared" si="443"/>
        <v>-4.0107552610041397E-3</v>
      </c>
      <c r="AR664" s="6">
        <f t="shared" si="444"/>
        <v>1.7332255620596815E-3</v>
      </c>
      <c r="AS664" s="6">
        <f t="shared" si="445"/>
        <v>-1.1110215569921422E-2</v>
      </c>
      <c r="AT664" s="6">
        <f t="shared" si="446"/>
        <v>1.8707614710227416E-2</v>
      </c>
      <c r="AU664" s="6">
        <f t="shared" si="447"/>
        <v>-7.1286770766403329E-3</v>
      </c>
      <c r="AV664">
        <f t="shared" si="448"/>
        <v>1</v>
      </c>
      <c r="AW664">
        <f t="shared" si="449"/>
        <v>0</v>
      </c>
      <c r="AX664">
        <f t="shared" si="450"/>
        <v>0</v>
      </c>
    </row>
    <row r="665" spans="1:50" x14ac:dyDescent="0.25">
      <c r="A665" s="1">
        <v>42719</v>
      </c>
      <c r="B665">
        <v>766.28002900000001</v>
      </c>
      <c r="C665">
        <v>769.09997599999997</v>
      </c>
      <c r="D665">
        <v>760.30999799999995</v>
      </c>
      <c r="E665">
        <v>761</v>
      </c>
      <c r="F665">
        <v>761</v>
      </c>
      <c r="G665">
        <v>3801900</v>
      </c>
      <c r="H665" s="2">
        <f t="shared" si="421"/>
        <v>-1.0171440556697164E-2</v>
      </c>
      <c r="I665">
        <f t="shared" si="410"/>
        <v>821.65002400000003</v>
      </c>
      <c r="J665">
        <f t="shared" si="411"/>
        <v>747.70001200000002</v>
      </c>
      <c r="K665">
        <f t="shared" si="412"/>
        <v>803.44000200000005</v>
      </c>
      <c r="L665">
        <f t="shared" si="413"/>
        <v>7.9697797634691314E-2</v>
      </c>
      <c r="M665">
        <f t="shared" si="414"/>
        <v>-1.7476988173455998E-2</v>
      </c>
      <c r="N665">
        <f t="shared" si="415"/>
        <v>5.5768727989487621E-2</v>
      </c>
      <c r="O665">
        <f t="shared" si="416"/>
        <v>1</v>
      </c>
      <c r="P665">
        <f t="shared" si="417"/>
        <v>0</v>
      </c>
      <c r="Q665">
        <f t="shared" si="418"/>
        <v>0</v>
      </c>
      <c r="R665">
        <f t="shared" si="422"/>
        <v>1</v>
      </c>
      <c r="S665">
        <f t="shared" si="423"/>
        <v>0</v>
      </c>
      <c r="T665" s="5">
        <f t="shared" si="419"/>
        <v>0.98982855944330284</v>
      </c>
      <c r="U665" s="5">
        <f t="shared" si="420"/>
        <v>0.98982855944330284</v>
      </c>
      <c r="V665" s="5">
        <f>PRODUCT($T$3:T665)-1</f>
        <v>1.2175287687554848</v>
      </c>
      <c r="W665" s="4">
        <f>PRODUCT($U$3:U665)-1</f>
        <v>1.4812632618962227</v>
      </c>
      <c r="X665">
        <f t="shared" si="424"/>
        <v>1.4716618367763568</v>
      </c>
      <c r="Y665" s="1">
        <f t="shared" si="425"/>
        <v>42719</v>
      </c>
      <c r="Z665">
        <f t="shared" si="426"/>
        <v>-9.2196369898377428E-3</v>
      </c>
      <c r="AA665" s="6">
        <f t="shared" si="427"/>
        <v>-4.4510144465483847E-3</v>
      </c>
      <c r="AB665" s="6">
        <f t="shared" si="428"/>
        <v>2.5690841108608753E-2</v>
      </c>
      <c r="AC665" s="6">
        <f t="shared" si="429"/>
        <v>7.0585573454993167E-3</v>
      </c>
      <c r="AD665" s="6">
        <f t="shared" si="430"/>
        <v>7.4537245216002024E-3</v>
      </c>
      <c r="AE665" s="6">
        <f t="shared" si="431"/>
        <v>-4.0107552610041397E-3</v>
      </c>
      <c r="AF665" s="6">
        <f t="shared" si="432"/>
        <v>1.7332255620596815E-3</v>
      </c>
      <c r="AG665" s="6">
        <f t="shared" si="433"/>
        <v>-1.1110215569921422E-2</v>
      </c>
      <c r="AH665" s="6">
        <f t="shared" si="434"/>
        <v>1.8707614710227416E-2</v>
      </c>
      <c r="AI665" s="6">
        <f t="shared" si="435"/>
        <v>-7.1286770766403329E-3</v>
      </c>
      <c r="AJ665" s="6">
        <f t="shared" si="436"/>
        <v>-1.0171440556697164E-2</v>
      </c>
      <c r="AK665">
        <f t="shared" si="437"/>
        <v>-9.2196369898377428E-3</v>
      </c>
      <c r="AL665" s="6">
        <f t="shared" si="438"/>
        <v>-4.4510144465483847E-3</v>
      </c>
      <c r="AM665" s="6">
        <f t="shared" si="439"/>
        <v>2.5690841108608753E-2</v>
      </c>
      <c r="AN665" s="6">
        <f t="shared" si="440"/>
        <v>7.0585573454993167E-3</v>
      </c>
      <c r="AO665" s="6">
        <f t="shared" si="441"/>
        <v>7.4537245216002024E-3</v>
      </c>
      <c r="AP665" s="6">
        <f t="shared" si="442"/>
        <v>-4.0107552610041397E-3</v>
      </c>
      <c r="AQ665" s="6">
        <f t="shared" si="443"/>
        <v>1.7332255620596815E-3</v>
      </c>
      <c r="AR665" s="6">
        <f t="shared" si="444"/>
        <v>-1.1110215569921422E-2</v>
      </c>
      <c r="AS665" s="6">
        <f t="shared" si="445"/>
        <v>1.8707614710227416E-2</v>
      </c>
      <c r="AT665" s="6">
        <f t="shared" si="446"/>
        <v>-7.1286770766403329E-3</v>
      </c>
      <c r="AU665" s="6">
        <f t="shared" si="447"/>
        <v>-1.0171440556697164E-2</v>
      </c>
      <c r="AV665">
        <f t="shared" si="448"/>
        <v>1</v>
      </c>
      <c r="AW665">
        <f t="shared" si="449"/>
        <v>0</v>
      </c>
      <c r="AX665">
        <f t="shared" si="450"/>
        <v>0</v>
      </c>
    </row>
    <row r="666" spans="1:50" x14ac:dyDescent="0.25">
      <c r="A666" s="1">
        <v>42720</v>
      </c>
      <c r="B666">
        <v>765</v>
      </c>
      <c r="C666">
        <v>765.13000499999998</v>
      </c>
      <c r="D666">
        <v>754</v>
      </c>
      <c r="E666">
        <v>757.77002000000005</v>
      </c>
      <c r="F666">
        <v>757.77002000000005</v>
      </c>
      <c r="G666">
        <v>4828700</v>
      </c>
      <c r="H666" s="2">
        <f t="shared" si="421"/>
        <v>-4.2443889618921649E-3</v>
      </c>
      <c r="I666">
        <f t="shared" si="410"/>
        <v>821.65002400000003</v>
      </c>
      <c r="J666">
        <f t="shared" si="411"/>
        <v>747.70001200000002</v>
      </c>
      <c r="K666">
        <f t="shared" si="412"/>
        <v>804.27002000000005</v>
      </c>
      <c r="L666">
        <f t="shared" si="413"/>
        <v>8.4299988537419379E-2</v>
      </c>
      <c r="M666">
        <f t="shared" si="414"/>
        <v>-1.328900290882451E-2</v>
      </c>
      <c r="N666">
        <f t="shared" si="415"/>
        <v>6.1364264582544514E-2</v>
      </c>
      <c r="O666">
        <f t="shared" si="416"/>
        <v>1</v>
      </c>
      <c r="P666">
        <f t="shared" si="417"/>
        <v>0</v>
      </c>
      <c r="Q666">
        <f t="shared" si="418"/>
        <v>0</v>
      </c>
      <c r="R666">
        <f t="shared" si="422"/>
        <v>1</v>
      </c>
      <c r="S666">
        <f t="shared" si="423"/>
        <v>0</v>
      </c>
      <c r="T666" s="5">
        <f t="shared" si="419"/>
        <v>0.99575561103810784</v>
      </c>
      <c r="U666" s="5">
        <f t="shared" si="420"/>
        <v>0.99575561103810784</v>
      </c>
      <c r="V666" s="5">
        <f>PRODUCT($T$3:T666)-1</f>
        <v>1.2081167141267009</v>
      </c>
      <c r="W666" s="4">
        <f>PRODUCT($U$3:U666)-1</f>
        <v>1.4707318154958817</v>
      </c>
      <c r="X666">
        <f t="shared" si="424"/>
        <v>1.461171142558813</v>
      </c>
      <c r="Y666" s="1">
        <f t="shared" si="425"/>
        <v>42720</v>
      </c>
      <c r="Z666">
        <f t="shared" si="426"/>
        <v>-4.4510144465483847E-3</v>
      </c>
      <c r="AA666" s="6">
        <f t="shared" si="427"/>
        <v>2.5690841108608753E-2</v>
      </c>
      <c r="AB666" s="6">
        <f t="shared" si="428"/>
        <v>7.0585573454993167E-3</v>
      </c>
      <c r="AC666" s="6">
        <f t="shared" si="429"/>
        <v>7.4537245216002024E-3</v>
      </c>
      <c r="AD666" s="6">
        <f t="shared" si="430"/>
        <v>-4.0107552610041397E-3</v>
      </c>
      <c r="AE666" s="6">
        <f t="shared" si="431"/>
        <v>1.7332255620596815E-3</v>
      </c>
      <c r="AF666" s="6">
        <f t="shared" si="432"/>
        <v>-1.1110215569921422E-2</v>
      </c>
      <c r="AG666" s="6">
        <f t="shared" si="433"/>
        <v>1.8707614710227416E-2</v>
      </c>
      <c r="AH666" s="6">
        <f t="shared" si="434"/>
        <v>-7.1286770766403329E-3</v>
      </c>
      <c r="AI666" s="6">
        <f t="shared" si="435"/>
        <v>-1.0171440556697164E-2</v>
      </c>
      <c r="AJ666" s="6">
        <f t="shared" si="436"/>
        <v>-4.2443889618921649E-3</v>
      </c>
      <c r="AK666">
        <f t="shared" si="437"/>
        <v>-4.4510144465483847E-3</v>
      </c>
      <c r="AL666" s="6">
        <f t="shared" si="438"/>
        <v>2.5690841108608753E-2</v>
      </c>
      <c r="AM666" s="6">
        <f t="shared" si="439"/>
        <v>7.0585573454993167E-3</v>
      </c>
      <c r="AN666" s="6">
        <f t="shared" si="440"/>
        <v>7.4537245216002024E-3</v>
      </c>
      <c r="AO666" s="6">
        <f t="shared" si="441"/>
        <v>-4.0107552610041397E-3</v>
      </c>
      <c r="AP666" s="6">
        <f t="shared" si="442"/>
        <v>1.7332255620596815E-3</v>
      </c>
      <c r="AQ666" s="6">
        <f t="shared" si="443"/>
        <v>-1.1110215569921422E-2</v>
      </c>
      <c r="AR666" s="6">
        <f t="shared" si="444"/>
        <v>1.8707614710227416E-2</v>
      </c>
      <c r="AS666" s="6">
        <f t="shared" si="445"/>
        <v>-7.1286770766403329E-3</v>
      </c>
      <c r="AT666" s="6">
        <f t="shared" si="446"/>
        <v>-1.0171440556697164E-2</v>
      </c>
      <c r="AU666" s="6">
        <f t="shared" si="447"/>
        <v>-4.2443889618921649E-3</v>
      </c>
      <c r="AV666">
        <f t="shared" si="448"/>
        <v>1</v>
      </c>
      <c r="AW666">
        <f t="shared" si="449"/>
        <v>0</v>
      </c>
      <c r="AX666">
        <f t="shared" si="450"/>
        <v>0</v>
      </c>
    </row>
    <row r="667" spans="1:50" x14ac:dyDescent="0.25">
      <c r="A667" s="1">
        <v>42723</v>
      </c>
      <c r="B667">
        <v>758.89001499999995</v>
      </c>
      <c r="C667">
        <v>770.5</v>
      </c>
      <c r="D667">
        <v>756.15997300000004</v>
      </c>
      <c r="E667">
        <v>766</v>
      </c>
      <c r="F667">
        <v>766</v>
      </c>
      <c r="G667">
        <v>3113200</v>
      </c>
      <c r="H667" s="2">
        <f t="shared" si="421"/>
        <v>1.0860788607076177E-2</v>
      </c>
      <c r="I667">
        <f t="shared" si="410"/>
        <v>821.65002400000003</v>
      </c>
      <c r="J667">
        <f t="shared" si="411"/>
        <v>747.70001200000002</v>
      </c>
      <c r="K667">
        <f t="shared" si="412"/>
        <v>807.32000700000003</v>
      </c>
      <c r="L667">
        <f t="shared" si="413"/>
        <v>7.2650161879895592E-2</v>
      </c>
      <c r="M667">
        <f t="shared" si="414"/>
        <v>-2.3890323759791054E-2</v>
      </c>
      <c r="N667">
        <f t="shared" si="415"/>
        <v>5.3942567885117532E-2</v>
      </c>
      <c r="O667">
        <f t="shared" si="416"/>
        <v>1</v>
      </c>
      <c r="P667">
        <f t="shared" si="417"/>
        <v>0</v>
      </c>
      <c r="Q667">
        <f t="shared" si="418"/>
        <v>0</v>
      </c>
      <c r="R667">
        <f t="shared" si="422"/>
        <v>1</v>
      </c>
      <c r="S667">
        <f t="shared" si="423"/>
        <v>0</v>
      </c>
      <c r="T667" s="5">
        <f t="shared" si="419"/>
        <v>1.0108607886070762</v>
      </c>
      <c r="U667" s="5">
        <f t="shared" si="420"/>
        <v>1.0108607886070762</v>
      </c>
      <c r="V667" s="5">
        <f>PRODUCT($T$3:T667)-1</f>
        <v>1.2320986029785828</v>
      </c>
      <c r="W667" s="4">
        <f>PRODUCT($U$3:U667)-1</f>
        <v>1.4975659114487598</v>
      </c>
      <c r="X667">
        <f t="shared" si="424"/>
        <v>1.4879014020639807</v>
      </c>
      <c r="Y667" s="1">
        <f t="shared" si="425"/>
        <v>42723</v>
      </c>
      <c r="Z667">
        <f t="shared" si="426"/>
        <v>2.5690841108608753E-2</v>
      </c>
      <c r="AA667" s="6">
        <f t="shared" si="427"/>
        <v>7.0585573454993167E-3</v>
      </c>
      <c r="AB667" s="6">
        <f t="shared" si="428"/>
        <v>7.4537245216002024E-3</v>
      </c>
      <c r="AC667" s="6">
        <f t="shared" si="429"/>
        <v>-4.0107552610041397E-3</v>
      </c>
      <c r="AD667" s="6">
        <f t="shared" si="430"/>
        <v>1.7332255620596815E-3</v>
      </c>
      <c r="AE667" s="6">
        <f t="shared" si="431"/>
        <v>-1.1110215569921422E-2</v>
      </c>
      <c r="AF667" s="6">
        <f t="shared" si="432"/>
        <v>1.8707614710227416E-2</v>
      </c>
      <c r="AG667" s="6">
        <f t="shared" si="433"/>
        <v>-7.1286770766403329E-3</v>
      </c>
      <c r="AH667" s="6">
        <f t="shared" si="434"/>
        <v>-1.0171440556697164E-2</v>
      </c>
      <c r="AI667" s="6">
        <f t="shared" si="435"/>
        <v>-4.2443889618921649E-3</v>
      </c>
      <c r="AJ667" s="6">
        <f t="shared" si="436"/>
        <v>1.0860788607076177E-2</v>
      </c>
      <c r="AK667">
        <f t="shared" si="437"/>
        <v>2.5690841108608753E-2</v>
      </c>
      <c r="AL667" s="6">
        <f t="shared" si="438"/>
        <v>7.0585573454993167E-3</v>
      </c>
      <c r="AM667" s="6">
        <f t="shared" si="439"/>
        <v>7.4537245216002024E-3</v>
      </c>
      <c r="AN667" s="6">
        <f t="shared" si="440"/>
        <v>-4.0107552610041397E-3</v>
      </c>
      <c r="AO667" s="6">
        <f t="shared" si="441"/>
        <v>1.7332255620596815E-3</v>
      </c>
      <c r="AP667" s="6">
        <f t="shared" si="442"/>
        <v>-1.1110215569921422E-2</v>
      </c>
      <c r="AQ667" s="6">
        <f t="shared" si="443"/>
        <v>1.8707614710227416E-2</v>
      </c>
      <c r="AR667" s="6">
        <f t="shared" si="444"/>
        <v>-7.1286770766403329E-3</v>
      </c>
      <c r="AS667" s="6">
        <f t="shared" si="445"/>
        <v>-1.0171440556697164E-2</v>
      </c>
      <c r="AT667" s="6">
        <f t="shared" si="446"/>
        <v>-4.2443889618921649E-3</v>
      </c>
      <c r="AU667" s="6">
        <f t="shared" si="447"/>
        <v>1.0860788607076177E-2</v>
      </c>
      <c r="AV667">
        <f t="shared" si="448"/>
        <v>1</v>
      </c>
      <c r="AW667">
        <f t="shared" si="449"/>
        <v>0</v>
      </c>
      <c r="AX667">
        <f t="shared" si="450"/>
        <v>0</v>
      </c>
    </row>
    <row r="668" spans="1:50" x14ac:dyDescent="0.25">
      <c r="A668" s="1">
        <v>42724</v>
      </c>
      <c r="B668">
        <v>768.65002400000003</v>
      </c>
      <c r="C668">
        <v>774.39001499999995</v>
      </c>
      <c r="D668">
        <v>767.71002199999998</v>
      </c>
      <c r="E668">
        <v>771.21997099999999</v>
      </c>
      <c r="F668">
        <v>771.21997099999999</v>
      </c>
      <c r="G668">
        <v>2703600</v>
      </c>
      <c r="H668" s="2">
        <f t="shared" si="421"/>
        <v>6.8145835509139108E-3</v>
      </c>
      <c r="I668">
        <f t="shared" si="410"/>
        <v>821.65002400000003</v>
      </c>
      <c r="J668">
        <f t="shared" si="411"/>
        <v>747.70001200000002</v>
      </c>
      <c r="K668">
        <f t="shared" si="412"/>
        <v>806.26000999999997</v>
      </c>
      <c r="L668">
        <f t="shared" si="413"/>
        <v>6.5389972895294912E-2</v>
      </c>
      <c r="M668">
        <f t="shared" si="414"/>
        <v>-3.0497082394667308E-2</v>
      </c>
      <c r="N668">
        <f t="shared" si="415"/>
        <v>4.5434558644228851E-2</v>
      </c>
      <c r="O668">
        <f t="shared" si="416"/>
        <v>1</v>
      </c>
      <c r="P668">
        <f t="shared" si="417"/>
        <v>0</v>
      </c>
      <c r="Q668">
        <f t="shared" si="418"/>
        <v>0</v>
      </c>
      <c r="R668">
        <f t="shared" si="422"/>
        <v>1</v>
      </c>
      <c r="S668">
        <f t="shared" si="423"/>
        <v>0</v>
      </c>
      <c r="T668" s="5">
        <f t="shared" si="419"/>
        <v>1.0068145835509139</v>
      </c>
      <c r="U668" s="5">
        <f t="shared" si="420"/>
        <v>1.0068145835509139</v>
      </c>
      <c r="V668" s="5">
        <f>PRODUCT($T$3:T668)-1</f>
        <v>1.2473094254024586</v>
      </c>
      <c r="W668" s="4">
        <f>PRODUCT($U$3:U668)-1</f>
        <v>1.5145857830262419</v>
      </c>
      <c r="X668">
        <f t="shared" si="424"/>
        <v>1.5048554140347812</v>
      </c>
      <c r="Y668" s="1">
        <f t="shared" si="425"/>
        <v>42724</v>
      </c>
      <c r="Z668">
        <f t="shared" si="426"/>
        <v>7.0585573454993167E-3</v>
      </c>
      <c r="AA668" s="6">
        <f t="shared" si="427"/>
        <v>7.4537245216002024E-3</v>
      </c>
      <c r="AB668" s="6">
        <f t="shared" si="428"/>
        <v>-4.0107552610041397E-3</v>
      </c>
      <c r="AC668" s="6">
        <f t="shared" si="429"/>
        <v>1.7332255620596815E-3</v>
      </c>
      <c r="AD668" s="6">
        <f t="shared" si="430"/>
        <v>-1.1110215569921422E-2</v>
      </c>
      <c r="AE668" s="6">
        <f t="shared" si="431"/>
        <v>1.8707614710227416E-2</v>
      </c>
      <c r="AF668" s="6">
        <f t="shared" si="432"/>
        <v>-7.1286770766403329E-3</v>
      </c>
      <c r="AG668" s="6">
        <f t="shared" si="433"/>
        <v>-1.0171440556697164E-2</v>
      </c>
      <c r="AH668" s="6">
        <f t="shared" si="434"/>
        <v>-4.2443889618921649E-3</v>
      </c>
      <c r="AI668" s="6">
        <f t="shared" si="435"/>
        <v>1.0860788607076177E-2</v>
      </c>
      <c r="AJ668" s="6">
        <f t="shared" si="436"/>
        <v>6.8145835509139108E-3</v>
      </c>
      <c r="AK668">
        <f t="shared" si="437"/>
        <v>7.0585573454993167E-3</v>
      </c>
      <c r="AL668" s="6">
        <f t="shared" si="438"/>
        <v>7.4537245216002024E-3</v>
      </c>
      <c r="AM668" s="6">
        <f t="shared" si="439"/>
        <v>-4.0107552610041397E-3</v>
      </c>
      <c r="AN668" s="6">
        <f t="shared" si="440"/>
        <v>1.7332255620596815E-3</v>
      </c>
      <c r="AO668" s="6">
        <f t="shared" si="441"/>
        <v>-1.1110215569921422E-2</v>
      </c>
      <c r="AP668" s="6">
        <f t="shared" si="442"/>
        <v>1.8707614710227416E-2</v>
      </c>
      <c r="AQ668" s="6">
        <f t="shared" si="443"/>
        <v>-7.1286770766403329E-3</v>
      </c>
      <c r="AR668" s="6">
        <f t="shared" si="444"/>
        <v>-1.0171440556697164E-2</v>
      </c>
      <c r="AS668" s="6">
        <f t="shared" si="445"/>
        <v>-4.2443889618921649E-3</v>
      </c>
      <c r="AT668" s="6">
        <f t="shared" si="446"/>
        <v>1.0860788607076177E-2</v>
      </c>
      <c r="AU668" s="6">
        <f t="shared" si="447"/>
        <v>6.8145835509139108E-3</v>
      </c>
      <c r="AV668">
        <f t="shared" si="448"/>
        <v>1</v>
      </c>
      <c r="AW668">
        <f t="shared" si="449"/>
        <v>0</v>
      </c>
      <c r="AX668">
        <f t="shared" si="450"/>
        <v>0</v>
      </c>
    </row>
    <row r="669" spans="1:50" x14ac:dyDescent="0.25">
      <c r="A669" s="1">
        <v>42725</v>
      </c>
      <c r="B669">
        <v>770</v>
      </c>
      <c r="C669">
        <v>771.21997099999999</v>
      </c>
      <c r="D669">
        <v>765.70001200000002</v>
      </c>
      <c r="E669">
        <v>770.59997599999997</v>
      </c>
      <c r="F669">
        <v>770.59997599999997</v>
      </c>
      <c r="G669">
        <v>2044600</v>
      </c>
      <c r="H669" s="2">
        <f t="shared" si="421"/>
        <v>-8.0391460713358232E-4</v>
      </c>
      <c r="I669">
        <f t="shared" si="410"/>
        <v>821.65002400000003</v>
      </c>
      <c r="J669">
        <f t="shared" si="411"/>
        <v>747.70001200000002</v>
      </c>
      <c r="K669">
        <f t="shared" si="412"/>
        <v>805.080017</v>
      </c>
      <c r="L669">
        <f t="shared" si="413"/>
        <v>6.6247144549612669E-2</v>
      </c>
      <c r="M669">
        <f t="shared" si="414"/>
        <v>-2.9717057764351629E-2</v>
      </c>
      <c r="N669">
        <f t="shared" si="415"/>
        <v>4.4744409646854111E-2</v>
      </c>
      <c r="O669">
        <f t="shared" si="416"/>
        <v>1</v>
      </c>
      <c r="P669">
        <f t="shared" si="417"/>
        <v>0</v>
      </c>
      <c r="Q669">
        <f t="shared" si="418"/>
        <v>0</v>
      </c>
      <c r="R669">
        <f t="shared" si="422"/>
        <v>1</v>
      </c>
      <c r="S669">
        <f t="shared" si="423"/>
        <v>0</v>
      </c>
      <c r="T669" s="5">
        <f t="shared" si="419"/>
        <v>0.99919608539286642</v>
      </c>
      <c r="U669" s="5">
        <f t="shared" si="420"/>
        <v>0.99919608539286642</v>
      </c>
      <c r="V669" s="5">
        <f>PRODUCT($T$3:T669)-1</f>
        <v>1.2455027805286285</v>
      </c>
      <c r="W669" s="4">
        <f>PRODUCT($U$3:U669)-1</f>
        <v>1.5125642707843765</v>
      </c>
      <c r="X669">
        <f t="shared" si="424"/>
        <v>1.5028417241786811</v>
      </c>
      <c r="Y669" s="1">
        <f t="shared" si="425"/>
        <v>42725</v>
      </c>
      <c r="Z669">
        <f t="shared" si="426"/>
        <v>7.4537245216002024E-3</v>
      </c>
      <c r="AA669" s="6">
        <f t="shared" si="427"/>
        <v>-4.0107552610041397E-3</v>
      </c>
      <c r="AB669" s="6">
        <f t="shared" si="428"/>
        <v>1.7332255620596815E-3</v>
      </c>
      <c r="AC669" s="6">
        <f t="shared" si="429"/>
        <v>-1.1110215569921422E-2</v>
      </c>
      <c r="AD669" s="6">
        <f t="shared" si="430"/>
        <v>1.8707614710227416E-2</v>
      </c>
      <c r="AE669" s="6">
        <f t="shared" si="431"/>
        <v>-7.1286770766403329E-3</v>
      </c>
      <c r="AF669" s="6">
        <f t="shared" si="432"/>
        <v>-1.0171440556697164E-2</v>
      </c>
      <c r="AG669" s="6">
        <f t="shared" si="433"/>
        <v>-4.2443889618921649E-3</v>
      </c>
      <c r="AH669" s="6">
        <f t="shared" si="434"/>
        <v>1.0860788607076177E-2</v>
      </c>
      <c r="AI669" s="6">
        <f t="shared" si="435"/>
        <v>6.8145835509139108E-3</v>
      </c>
      <c r="AJ669" s="6">
        <f t="shared" si="436"/>
        <v>-8.0391460713358232E-4</v>
      </c>
      <c r="AK669">
        <f t="shared" si="437"/>
        <v>7.4537245216002024E-3</v>
      </c>
      <c r="AL669" s="6">
        <f t="shared" si="438"/>
        <v>-4.0107552610041397E-3</v>
      </c>
      <c r="AM669" s="6">
        <f t="shared" si="439"/>
        <v>1.7332255620596815E-3</v>
      </c>
      <c r="AN669" s="6">
        <f t="shared" si="440"/>
        <v>-1.1110215569921422E-2</v>
      </c>
      <c r="AO669" s="6">
        <f t="shared" si="441"/>
        <v>1.8707614710227416E-2</v>
      </c>
      <c r="AP669" s="6">
        <f t="shared" si="442"/>
        <v>-7.1286770766403329E-3</v>
      </c>
      <c r="AQ669" s="6">
        <f t="shared" si="443"/>
        <v>-1.0171440556697164E-2</v>
      </c>
      <c r="AR669" s="6">
        <f t="shared" si="444"/>
        <v>-4.2443889618921649E-3</v>
      </c>
      <c r="AS669" s="6">
        <f t="shared" si="445"/>
        <v>1.0860788607076177E-2</v>
      </c>
      <c r="AT669" s="6">
        <f t="shared" si="446"/>
        <v>6.8145835509139108E-3</v>
      </c>
      <c r="AU669" s="6">
        <f t="shared" si="447"/>
        <v>-8.0391460713358232E-4</v>
      </c>
      <c r="AV669">
        <f t="shared" si="448"/>
        <v>1</v>
      </c>
      <c r="AW669">
        <f t="shared" si="449"/>
        <v>0</v>
      </c>
      <c r="AX669">
        <f t="shared" si="450"/>
        <v>0</v>
      </c>
    </row>
    <row r="670" spans="1:50" x14ac:dyDescent="0.25">
      <c r="A670" s="1">
        <v>42726</v>
      </c>
      <c r="B670">
        <v>768.11999500000002</v>
      </c>
      <c r="C670">
        <v>771.21002199999998</v>
      </c>
      <c r="D670">
        <v>763.02002000000005</v>
      </c>
      <c r="E670">
        <v>766.34002699999996</v>
      </c>
      <c r="F670">
        <v>766.34002699999996</v>
      </c>
      <c r="G670">
        <v>2543600</v>
      </c>
      <c r="H670" s="2">
        <f t="shared" si="421"/>
        <v>-5.5280938653960998E-3</v>
      </c>
      <c r="I670">
        <f t="shared" si="410"/>
        <v>823.98999000000003</v>
      </c>
      <c r="J670">
        <f t="shared" si="411"/>
        <v>747.70001200000002</v>
      </c>
      <c r="K670">
        <f t="shared" si="412"/>
        <v>814.5</v>
      </c>
      <c r="L670">
        <f t="shared" si="413"/>
        <v>7.5227654786195863E-2</v>
      </c>
      <c r="M670">
        <f t="shared" si="414"/>
        <v>-2.4323426081461763E-2</v>
      </c>
      <c r="N670">
        <f t="shared" si="415"/>
        <v>6.2844130938237042E-2</v>
      </c>
      <c r="O670">
        <f t="shared" si="416"/>
        <v>1</v>
      </c>
      <c r="P670">
        <f t="shared" si="417"/>
        <v>0</v>
      </c>
      <c r="Q670">
        <f t="shared" si="418"/>
        <v>0</v>
      </c>
      <c r="R670">
        <f t="shared" si="422"/>
        <v>1</v>
      </c>
      <c r="S670">
        <f t="shared" si="423"/>
        <v>0</v>
      </c>
      <c r="T670" s="5">
        <f t="shared" si="419"/>
        <v>0.9944719061346039</v>
      </c>
      <c r="U670" s="5">
        <f t="shared" si="420"/>
        <v>0.9944719061346039</v>
      </c>
      <c r="V670" s="5">
        <f>PRODUCT($T$3:T670)-1</f>
        <v>1.2330894303828583</v>
      </c>
      <c r="W670" s="4">
        <f>PRODUCT($U$3:U670)-1</f>
        <v>1.4986745796526399</v>
      </c>
      <c r="X670">
        <f t="shared" si="424"/>
        <v>1.4890057801971914</v>
      </c>
      <c r="Y670" s="1">
        <f t="shared" si="425"/>
        <v>42726</v>
      </c>
      <c r="Z670">
        <f t="shared" si="426"/>
        <v>-4.0107552610041397E-3</v>
      </c>
      <c r="AA670" s="6">
        <f t="shared" si="427"/>
        <v>1.7332255620596815E-3</v>
      </c>
      <c r="AB670" s="6">
        <f t="shared" si="428"/>
        <v>-1.1110215569921422E-2</v>
      </c>
      <c r="AC670" s="6">
        <f t="shared" si="429"/>
        <v>1.8707614710227416E-2</v>
      </c>
      <c r="AD670" s="6">
        <f t="shared" si="430"/>
        <v>-7.1286770766403329E-3</v>
      </c>
      <c r="AE670" s="6">
        <f t="shared" si="431"/>
        <v>-1.0171440556697164E-2</v>
      </c>
      <c r="AF670" s="6">
        <f t="shared" si="432"/>
        <v>-4.2443889618921649E-3</v>
      </c>
      <c r="AG670" s="6">
        <f t="shared" si="433"/>
        <v>1.0860788607076177E-2</v>
      </c>
      <c r="AH670" s="6">
        <f t="shared" si="434"/>
        <v>6.8145835509139108E-3</v>
      </c>
      <c r="AI670" s="6">
        <f t="shared" si="435"/>
        <v>-8.0391460713358232E-4</v>
      </c>
      <c r="AJ670" s="6">
        <f t="shared" si="436"/>
        <v>-5.5280938653960998E-3</v>
      </c>
      <c r="AK670">
        <f t="shared" si="437"/>
        <v>-4.0107552610041397E-3</v>
      </c>
      <c r="AL670" s="6">
        <f t="shared" si="438"/>
        <v>1.7332255620596815E-3</v>
      </c>
      <c r="AM670" s="6">
        <f t="shared" si="439"/>
        <v>-1.1110215569921422E-2</v>
      </c>
      <c r="AN670" s="6">
        <f t="shared" si="440"/>
        <v>1.8707614710227416E-2</v>
      </c>
      <c r="AO670" s="6">
        <f t="shared" si="441"/>
        <v>-7.1286770766403329E-3</v>
      </c>
      <c r="AP670" s="6">
        <f t="shared" si="442"/>
        <v>-1.0171440556697164E-2</v>
      </c>
      <c r="AQ670" s="6">
        <f t="shared" si="443"/>
        <v>-4.2443889618921649E-3</v>
      </c>
      <c r="AR670" s="6">
        <f t="shared" si="444"/>
        <v>1.0860788607076177E-2</v>
      </c>
      <c r="AS670" s="6">
        <f t="shared" si="445"/>
        <v>6.8145835509139108E-3</v>
      </c>
      <c r="AT670" s="6">
        <f t="shared" si="446"/>
        <v>-8.0391460713358232E-4</v>
      </c>
      <c r="AU670" s="6">
        <f t="shared" si="447"/>
        <v>-5.5280938653960998E-3</v>
      </c>
      <c r="AV670">
        <f t="shared" si="448"/>
        <v>1</v>
      </c>
      <c r="AW670">
        <f t="shared" si="449"/>
        <v>0</v>
      </c>
      <c r="AX670">
        <f t="shared" si="450"/>
        <v>0</v>
      </c>
    </row>
    <row r="671" spans="1:50" x14ac:dyDescent="0.25">
      <c r="A671" s="1">
        <v>42727</v>
      </c>
      <c r="B671">
        <v>764.54998799999998</v>
      </c>
      <c r="C671">
        <v>766.5</v>
      </c>
      <c r="D671">
        <v>757.98999000000003</v>
      </c>
      <c r="E671">
        <v>760.59002699999996</v>
      </c>
      <c r="F671">
        <v>760.59002699999996</v>
      </c>
      <c r="G671">
        <v>1976900</v>
      </c>
      <c r="H671" s="2">
        <f t="shared" si="421"/>
        <v>-7.5031967500244212E-3</v>
      </c>
      <c r="I671">
        <f t="shared" si="410"/>
        <v>837.419983</v>
      </c>
      <c r="J671">
        <f t="shared" si="411"/>
        <v>747.70001200000002</v>
      </c>
      <c r="K671">
        <f t="shared" si="412"/>
        <v>825.28997800000002</v>
      </c>
      <c r="L671">
        <f t="shared" si="413"/>
        <v>0.10101362530750091</v>
      </c>
      <c r="M671">
        <f t="shared" si="414"/>
        <v>-1.694738892494041E-2</v>
      </c>
      <c r="N671">
        <f t="shared" si="415"/>
        <v>8.5065473781186007E-2</v>
      </c>
      <c r="O671">
        <f t="shared" si="416"/>
        <v>1</v>
      </c>
      <c r="P671">
        <f t="shared" si="417"/>
        <v>0</v>
      </c>
      <c r="Q671">
        <f t="shared" si="418"/>
        <v>0</v>
      </c>
      <c r="R671">
        <f t="shared" si="422"/>
        <v>1</v>
      </c>
      <c r="S671">
        <f t="shared" si="423"/>
        <v>0</v>
      </c>
      <c r="T671" s="5">
        <f t="shared" si="419"/>
        <v>0.99249680324997558</v>
      </c>
      <c r="U671" s="5">
        <f t="shared" si="420"/>
        <v>0.99249680324997558</v>
      </c>
      <c r="V671" s="5">
        <f>PRODUCT($T$3:T671)-1</f>
        <v>1.2163341210262959</v>
      </c>
      <c r="W671" s="4">
        <f>PRODUCT($U$3:U671)-1</f>
        <v>1.4799265326672217</v>
      </c>
      <c r="X671">
        <f t="shared" si="424"/>
        <v>1.470330280116424</v>
      </c>
      <c r="Y671" s="1">
        <f t="shared" si="425"/>
        <v>42727</v>
      </c>
      <c r="Z671">
        <f t="shared" si="426"/>
        <v>1.7332255620596815E-3</v>
      </c>
      <c r="AA671" s="6">
        <f t="shared" si="427"/>
        <v>-1.1110215569921422E-2</v>
      </c>
      <c r="AB671" s="6">
        <f t="shared" si="428"/>
        <v>1.8707614710227416E-2</v>
      </c>
      <c r="AC671" s="6">
        <f t="shared" si="429"/>
        <v>-7.1286770766403329E-3</v>
      </c>
      <c r="AD671" s="6">
        <f t="shared" si="430"/>
        <v>-1.0171440556697164E-2</v>
      </c>
      <c r="AE671" s="6">
        <f t="shared" si="431"/>
        <v>-4.2443889618921649E-3</v>
      </c>
      <c r="AF671" s="6">
        <f t="shared" si="432"/>
        <v>1.0860788607076177E-2</v>
      </c>
      <c r="AG671" s="6">
        <f t="shared" si="433"/>
        <v>6.8145835509139108E-3</v>
      </c>
      <c r="AH671" s="6">
        <f t="shared" si="434"/>
        <v>-8.0391460713358232E-4</v>
      </c>
      <c r="AI671" s="6">
        <f t="shared" si="435"/>
        <v>-5.5280938653960998E-3</v>
      </c>
      <c r="AJ671" s="6">
        <f t="shared" si="436"/>
        <v>-7.5031967500244212E-3</v>
      </c>
      <c r="AK671">
        <f t="shared" si="437"/>
        <v>1.7332255620596815E-3</v>
      </c>
      <c r="AL671" s="6">
        <f t="shared" si="438"/>
        <v>-1.1110215569921422E-2</v>
      </c>
      <c r="AM671" s="6">
        <f t="shared" si="439"/>
        <v>1.8707614710227416E-2</v>
      </c>
      <c r="AN671" s="6">
        <f t="shared" si="440"/>
        <v>-7.1286770766403329E-3</v>
      </c>
      <c r="AO671" s="6">
        <f t="shared" si="441"/>
        <v>-1.0171440556697164E-2</v>
      </c>
      <c r="AP671" s="6">
        <f t="shared" si="442"/>
        <v>-4.2443889618921649E-3</v>
      </c>
      <c r="AQ671" s="6">
        <f t="shared" si="443"/>
        <v>1.0860788607076177E-2</v>
      </c>
      <c r="AR671" s="6">
        <f t="shared" si="444"/>
        <v>6.8145835509139108E-3</v>
      </c>
      <c r="AS671" s="6">
        <f t="shared" si="445"/>
        <v>-8.0391460713358232E-4</v>
      </c>
      <c r="AT671" s="6">
        <f t="shared" si="446"/>
        <v>-5.5280938653960998E-3</v>
      </c>
      <c r="AU671" s="6">
        <f t="shared" si="447"/>
        <v>-7.5031967500244212E-3</v>
      </c>
      <c r="AV671">
        <f t="shared" si="448"/>
        <v>1</v>
      </c>
      <c r="AW671">
        <f t="shared" si="449"/>
        <v>0</v>
      </c>
      <c r="AX671">
        <f t="shared" si="450"/>
        <v>0</v>
      </c>
    </row>
    <row r="672" spans="1:50" x14ac:dyDescent="0.25">
      <c r="A672" s="1">
        <v>42731</v>
      </c>
      <c r="B672">
        <v>763.40002400000003</v>
      </c>
      <c r="C672">
        <v>774.65002400000003</v>
      </c>
      <c r="D672">
        <v>761.20001200000002</v>
      </c>
      <c r="E672">
        <v>771.40002400000003</v>
      </c>
      <c r="F672">
        <v>771.40002400000003</v>
      </c>
      <c r="G672">
        <v>2638700</v>
      </c>
      <c r="H672" s="2">
        <f t="shared" si="421"/>
        <v>1.4212646256535955E-2</v>
      </c>
      <c r="I672">
        <f t="shared" si="410"/>
        <v>843.84002699999996</v>
      </c>
      <c r="J672">
        <f t="shared" si="411"/>
        <v>747.70001200000002</v>
      </c>
      <c r="K672">
        <f t="shared" si="412"/>
        <v>833</v>
      </c>
      <c r="L672">
        <f t="shared" si="413"/>
        <v>9.3907182714839887E-2</v>
      </c>
      <c r="M672">
        <f t="shared" si="414"/>
        <v>-3.0723374724707098E-2</v>
      </c>
      <c r="N672">
        <f t="shared" si="415"/>
        <v>7.9854775840660253E-2</v>
      </c>
      <c r="O672">
        <f t="shared" si="416"/>
        <v>1</v>
      </c>
      <c r="P672">
        <f t="shared" si="417"/>
        <v>0</v>
      </c>
      <c r="Q672">
        <f t="shared" si="418"/>
        <v>0</v>
      </c>
      <c r="R672">
        <f t="shared" si="422"/>
        <v>1</v>
      </c>
      <c r="S672">
        <f t="shared" si="423"/>
        <v>0</v>
      </c>
      <c r="T672" s="5">
        <f t="shared" si="419"/>
        <v>1.014212646256536</v>
      </c>
      <c r="U672" s="5">
        <f t="shared" si="420"/>
        <v>1.014212646256536</v>
      </c>
      <c r="V672" s="5">
        <f>PRODUCT($T$3:T672)-1</f>
        <v>1.247834093874733</v>
      </c>
      <c r="W672" s="4">
        <f>PRODUCT($U$3:U672)-1</f>
        <v>1.5151728512182188</v>
      </c>
      <c r="X672">
        <f t="shared" si="424"/>
        <v>1.5054402105245277</v>
      </c>
      <c r="Y672" s="1">
        <f t="shared" si="425"/>
        <v>42731</v>
      </c>
      <c r="Z672">
        <f t="shared" si="426"/>
        <v>-1.1110215569921422E-2</v>
      </c>
      <c r="AA672" s="6">
        <f t="shared" si="427"/>
        <v>1.8707614710227416E-2</v>
      </c>
      <c r="AB672" s="6">
        <f t="shared" si="428"/>
        <v>-7.1286770766403329E-3</v>
      </c>
      <c r="AC672" s="6">
        <f t="shared" si="429"/>
        <v>-1.0171440556697164E-2</v>
      </c>
      <c r="AD672" s="6">
        <f t="shared" si="430"/>
        <v>-4.2443889618921649E-3</v>
      </c>
      <c r="AE672" s="6">
        <f t="shared" si="431"/>
        <v>1.0860788607076177E-2</v>
      </c>
      <c r="AF672" s="6">
        <f t="shared" si="432"/>
        <v>6.8145835509139108E-3</v>
      </c>
      <c r="AG672" s="6">
        <f t="shared" si="433"/>
        <v>-8.0391460713358232E-4</v>
      </c>
      <c r="AH672" s="6">
        <f t="shared" si="434"/>
        <v>-5.5280938653960998E-3</v>
      </c>
      <c r="AI672" s="6">
        <f t="shared" si="435"/>
        <v>-7.5031967500244212E-3</v>
      </c>
      <c r="AJ672" s="6">
        <f t="shared" si="436"/>
        <v>1.4212646256535955E-2</v>
      </c>
      <c r="AK672">
        <f t="shared" si="437"/>
        <v>-1.1110215569921422E-2</v>
      </c>
      <c r="AL672" s="6">
        <f t="shared" si="438"/>
        <v>1.8707614710227416E-2</v>
      </c>
      <c r="AM672" s="6">
        <f t="shared" si="439"/>
        <v>-7.1286770766403329E-3</v>
      </c>
      <c r="AN672" s="6">
        <f t="shared" si="440"/>
        <v>-1.0171440556697164E-2</v>
      </c>
      <c r="AO672" s="6">
        <f t="shared" si="441"/>
        <v>-4.2443889618921649E-3</v>
      </c>
      <c r="AP672" s="6">
        <f t="shared" si="442"/>
        <v>1.0860788607076177E-2</v>
      </c>
      <c r="AQ672" s="6">
        <f t="shared" si="443"/>
        <v>6.8145835509139108E-3</v>
      </c>
      <c r="AR672" s="6">
        <f t="shared" si="444"/>
        <v>-8.0391460713358232E-4</v>
      </c>
      <c r="AS672" s="6">
        <f t="shared" si="445"/>
        <v>-5.5280938653960998E-3</v>
      </c>
      <c r="AT672" s="6">
        <f t="shared" si="446"/>
        <v>-7.5031967500244212E-3</v>
      </c>
      <c r="AU672" s="6">
        <f t="shared" si="447"/>
        <v>1.4212646256535955E-2</v>
      </c>
      <c r="AV672">
        <f t="shared" si="448"/>
        <v>1</v>
      </c>
      <c r="AW672">
        <f t="shared" si="449"/>
        <v>0</v>
      </c>
      <c r="AX672">
        <f t="shared" si="450"/>
        <v>0</v>
      </c>
    </row>
    <row r="673" spans="1:50" x14ac:dyDescent="0.25">
      <c r="A673" s="1">
        <v>42732</v>
      </c>
      <c r="B673">
        <v>776.25</v>
      </c>
      <c r="C673">
        <v>780</v>
      </c>
      <c r="D673">
        <v>770.5</v>
      </c>
      <c r="E673">
        <v>772.13000499999998</v>
      </c>
      <c r="F673">
        <v>772.13000499999998</v>
      </c>
      <c r="G673">
        <v>3301000</v>
      </c>
      <c r="H673" s="2">
        <f t="shared" si="421"/>
        <v>9.4630668562167841E-4</v>
      </c>
      <c r="I673">
        <f t="shared" si="410"/>
        <v>843.84002699999996</v>
      </c>
      <c r="J673">
        <f t="shared" si="411"/>
        <v>747.70001200000002</v>
      </c>
      <c r="K673">
        <f t="shared" si="412"/>
        <v>829.44000200000005</v>
      </c>
      <c r="L673">
        <f t="shared" si="413"/>
        <v>9.2872989698153274E-2</v>
      </c>
      <c r="M673">
        <f t="shared" si="414"/>
        <v>-3.1639740512350634E-2</v>
      </c>
      <c r="N673">
        <f t="shared" si="415"/>
        <v>7.4223248195101732E-2</v>
      </c>
      <c r="O673">
        <f t="shared" si="416"/>
        <v>1</v>
      </c>
      <c r="P673">
        <f t="shared" si="417"/>
        <v>0</v>
      </c>
      <c r="Q673">
        <f t="shared" si="418"/>
        <v>0</v>
      </c>
      <c r="R673">
        <f t="shared" si="422"/>
        <v>1</v>
      </c>
      <c r="S673">
        <f t="shared" si="423"/>
        <v>0</v>
      </c>
      <c r="T673" s="5">
        <f t="shared" si="419"/>
        <v>1.0009463066856217</v>
      </c>
      <c r="U673" s="5">
        <f t="shared" si="420"/>
        <v>1.0009463066856217</v>
      </c>
      <c r="V673" s="5">
        <f>PRODUCT($T$3:T673)-1</f>
        <v>1.249961234305935</v>
      </c>
      <c r="W673" s="4">
        <f>PRODUCT($U$3:U673)-1</f>
        <v>1.5175529761028206</v>
      </c>
      <c r="X673">
        <f t="shared" si="424"/>
        <v>1.5078111253461728</v>
      </c>
      <c r="Y673" s="1">
        <f t="shared" si="425"/>
        <v>42732</v>
      </c>
      <c r="Z673">
        <f t="shared" si="426"/>
        <v>1.8707614710227416E-2</v>
      </c>
      <c r="AA673" s="6">
        <f t="shared" si="427"/>
        <v>-7.1286770766403329E-3</v>
      </c>
      <c r="AB673" s="6">
        <f t="shared" si="428"/>
        <v>-1.0171440556697164E-2</v>
      </c>
      <c r="AC673" s="6">
        <f t="shared" si="429"/>
        <v>-4.2443889618921649E-3</v>
      </c>
      <c r="AD673" s="6">
        <f t="shared" si="430"/>
        <v>1.0860788607076177E-2</v>
      </c>
      <c r="AE673" s="6">
        <f t="shared" si="431"/>
        <v>6.8145835509139108E-3</v>
      </c>
      <c r="AF673" s="6">
        <f t="shared" si="432"/>
        <v>-8.0391460713358232E-4</v>
      </c>
      <c r="AG673" s="6">
        <f t="shared" si="433"/>
        <v>-5.5280938653960998E-3</v>
      </c>
      <c r="AH673" s="6">
        <f t="shared" si="434"/>
        <v>-7.5031967500244212E-3</v>
      </c>
      <c r="AI673" s="6">
        <f t="shared" si="435"/>
        <v>1.4212646256535955E-2</v>
      </c>
      <c r="AJ673" s="6">
        <f t="shared" si="436"/>
        <v>9.4630668562167841E-4</v>
      </c>
      <c r="AK673">
        <f t="shared" si="437"/>
        <v>1.8707614710227416E-2</v>
      </c>
      <c r="AL673" s="6">
        <f t="shared" si="438"/>
        <v>-7.1286770766403329E-3</v>
      </c>
      <c r="AM673" s="6">
        <f t="shared" si="439"/>
        <v>-1.0171440556697164E-2</v>
      </c>
      <c r="AN673" s="6">
        <f t="shared" si="440"/>
        <v>-4.2443889618921649E-3</v>
      </c>
      <c r="AO673" s="6">
        <f t="shared" si="441"/>
        <v>1.0860788607076177E-2</v>
      </c>
      <c r="AP673" s="6">
        <f t="shared" si="442"/>
        <v>6.8145835509139108E-3</v>
      </c>
      <c r="AQ673" s="6">
        <f t="shared" si="443"/>
        <v>-8.0391460713358232E-4</v>
      </c>
      <c r="AR673" s="6">
        <f t="shared" si="444"/>
        <v>-5.5280938653960998E-3</v>
      </c>
      <c r="AS673" s="6">
        <f t="shared" si="445"/>
        <v>-7.5031967500244212E-3</v>
      </c>
      <c r="AT673" s="6">
        <f t="shared" si="446"/>
        <v>1.4212646256535955E-2</v>
      </c>
      <c r="AU673" s="6">
        <f t="shared" si="447"/>
        <v>9.4630668562167841E-4</v>
      </c>
      <c r="AV673">
        <f t="shared" si="448"/>
        <v>1</v>
      </c>
      <c r="AW673">
        <f t="shared" si="449"/>
        <v>0</v>
      </c>
      <c r="AX673">
        <f t="shared" si="450"/>
        <v>0</v>
      </c>
    </row>
    <row r="674" spans="1:50" x14ac:dyDescent="0.25">
      <c r="A674" s="1">
        <v>42733</v>
      </c>
      <c r="B674">
        <v>772.40002400000003</v>
      </c>
      <c r="C674">
        <v>773.40002400000003</v>
      </c>
      <c r="D674">
        <v>760.84997599999997</v>
      </c>
      <c r="E674">
        <v>765.15002400000003</v>
      </c>
      <c r="F674">
        <v>765.15002400000003</v>
      </c>
      <c r="G674">
        <v>3153500</v>
      </c>
      <c r="H674" s="2">
        <f t="shared" si="421"/>
        <v>-9.0399038436538293E-3</v>
      </c>
      <c r="I674">
        <f t="shared" si="410"/>
        <v>843.84002699999996</v>
      </c>
      <c r="J674">
        <f t="shared" si="411"/>
        <v>747.70001200000002</v>
      </c>
      <c r="K674">
        <f t="shared" si="412"/>
        <v>816.38000499999998</v>
      </c>
      <c r="L674">
        <f t="shared" si="413"/>
        <v>0.10284258058129514</v>
      </c>
      <c r="M674">
        <f t="shared" si="414"/>
        <v>-2.2806000722284558E-2</v>
      </c>
      <c r="N674">
        <f t="shared" si="415"/>
        <v>6.6954165056655635E-2</v>
      </c>
      <c r="O674">
        <f t="shared" si="416"/>
        <v>1</v>
      </c>
      <c r="P674">
        <f t="shared" si="417"/>
        <v>0</v>
      </c>
      <c r="Q674">
        <f t="shared" si="418"/>
        <v>0</v>
      </c>
      <c r="R674">
        <f t="shared" si="422"/>
        <v>1</v>
      </c>
      <c r="S674">
        <f t="shared" si="423"/>
        <v>0</v>
      </c>
      <c r="T674" s="5">
        <f t="shared" si="419"/>
        <v>0.99096009615634617</v>
      </c>
      <c r="U674" s="5">
        <f t="shared" si="420"/>
        <v>0.99096009615634617</v>
      </c>
      <c r="V674" s="5">
        <f>PRODUCT($T$3:T674)-1</f>
        <v>1.2296218010958606</v>
      </c>
      <c r="W674" s="4">
        <f>PRODUCT($U$3:U674)-1</f>
        <v>1.4947945392775464</v>
      </c>
      <c r="X674">
        <f t="shared" si="424"/>
        <v>1.4851407539149979</v>
      </c>
      <c r="Y674" s="1">
        <f t="shared" si="425"/>
        <v>42733</v>
      </c>
      <c r="Z674">
        <f t="shared" si="426"/>
        <v>-7.1286770766403329E-3</v>
      </c>
      <c r="AA674" s="6">
        <f t="shared" si="427"/>
        <v>-1.0171440556697164E-2</v>
      </c>
      <c r="AB674" s="6">
        <f t="shared" si="428"/>
        <v>-4.2443889618921649E-3</v>
      </c>
      <c r="AC674" s="6">
        <f t="shared" si="429"/>
        <v>1.0860788607076177E-2</v>
      </c>
      <c r="AD674" s="6">
        <f t="shared" si="430"/>
        <v>6.8145835509139108E-3</v>
      </c>
      <c r="AE674" s="6">
        <f t="shared" si="431"/>
        <v>-8.0391460713358232E-4</v>
      </c>
      <c r="AF674" s="6">
        <f t="shared" si="432"/>
        <v>-5.5280938653960998E-3</v>
      </c>
      <c r="AG674" s="6">
        <f t="shared" si="433"/>
        <v>-7.5031967500244212E-3</v>
      </c>
      <c r="AH674" s="6">
        <f t="shared" si="434"/>
        <v>1.4212646256535955E-2</v>
      </c>
      <c r="AI674" s="6">
        <f t="shared" si="435"/>
        <v>9.4630668562167841E-4</v>
      </c>
      <c r="AJ674" s="6">
        <f t="shared" si="436"/>
        <v>-9.0399038436538293E-3</v>
      </c>
      <c r="AK674">
        <f t="shared" si="437"/>
        <v>-7.1286770766403329E-3</v>
      </c>
      <c r="AL674" s="6">
        <f t="shared" si="438"/>
        <v>-1.0171440556697164E-2</v>
      </c>
      <c r="AM674" s="6">
        <f t="shared" si="439"/>
        <v>-4.2443889618921649E-3</v>
      </c>
      <c r="AN674" s="6">
        <f t="shared" si="440"/>
        <v>1.0860788607076177E-2</v>
      </c>
      <c r="AO674" s="6">
        <f t="shared" si="441"/>
        <v>6.8145835509139108E-3</v>
      </c>
      <c r="AP674" s="6">
        <f t="shared" si="442"/>
        <v>-8.0391460713358232E-4</v>
      </c>
      <c r="AQ674" s="6">
        <f t="shared" si="443"/>
        <v>-5.5280938653960998E-3</v>
      </c>
      <c r="AR674" s="6">
        <f t="shared" si="444"/>
        <v>-7.5031967500244212E-3</v>
      </c>
      <c r="AS674" s="6">
        <f t="shared" si="445"/>
        <v>1.4212646256535955E-2</v>
      </c>
      <c r="AT674" s="6">
        <f t="shared" si="446"/>
        <v>9.4630668562167841E-4</v>
      </c>
      <c r="AU674" s="6">
        <f t="shared" si="447"/>
        <v>-9.0399038436538293E-3</v>
      </c>
      <c r="AV674">
        <f t="shared" si="448"/>
        <v>1</v>
      </c>
      <c r="AW674">
        <f t="shared" si="449"/>
        <v>0</v>
      </c>
      <c r="AX674">
        <f t="shared" si="450"/>
        <v>0</v>
      </c>
    </row>
    <row r="675" spans="1:50" x14ac:dyDescent="0.25">
      <c r="A675" s="1">
        <v>42734</v>
      </c>
      <c r="B675">
        <v>766.46997099999999</v>
      </c>
      <c r="C675">
        <v>767.40002400000003</v>
      </c>
      <c r="D675">
        <v>748.28002900000001</v>
      </c>
      <c r="E675">
        <v>749.86999500000002</v>
      </c>
      <c r="F675">
        <v>749.86999500000002</v>
      </c>
      <c r="G675">
        <v>4139400</v>
      </c>
      <c r="H675" s="2">
        <f t="shared" si="421"/>
        <v>-1.9969977809214612E-2</v>
      </c>
      <c r="I675">
        <f t="shared" si="410"/>
        <v>843.84002699999996</v>
      </c>
      <c r="J675">
        <f t="shared" si="411"/>
        <v>747.70001200000002</v>
      </c>
      <c r="K675">
        <f t="shared" si="412"/>
        <v>819.55999799999995</v>
      </c>
      <c r="L675">
        <f t="shared" si="413"/>
        <v>0.12531509811910779</v>
      </c>
      <c r="M675">
        <f t="shared" si="414"/>
        <v>-2.8938122800873378E-3</v>
      </c>
      <c r="N675">
        <f t="shared" si="415"/>
        <v>9.2936113545921906E-2</v>
      </c>
      <c r="O675">
        <f t="shared" si="416"/>
        <v>1</v>
      </c>
      <c r="P675">
        <f t="shared" si="417"/>
        <v>0</v>
      </c>
      <c r="Q675">
        <f t="shared" si="418"/>
        <v>0</v>
      </c>
      <c r="R675">
        <f t="shared" si="422"/>
        <v>1</v>
      </c>
      <c r="S675">
        <f t="shared" si="423"/>
        <v>0</v>
      </c>
      <c r="T675" s="5">
        <f t="shared" si="419"/>
        <v>0.98003002219078539</v>
      </c>
      <c r="U675" s="5">
        <f t="shared" si="420"/>
        <v>0.98003002219078539</v>
      </c>
      <c r="V675" s="5">
        <f>PRODUCT($T$3:T675)-1</f>
        <v>1.185096303205035</v>
      </c>
      <c r="W675" s="4">
        <f>PRODUCT($U$3:U675)-1</f>
        <v>1.4449735476896239</v>
      </c>
      <c r="X675">
        <f t="shared" si="424"/>
        <v>1.4355125482065407</v>
      </c>
      <c r="Y675" s="1">
        <f t="shared" si="425"/>
        <v>42734</v>
      </c>
      <c r="Z675">
        <f t="shared" si="426"/>
        <v>-1.0171440556697164E-2</v>
      </c>
      <c r="AA675" s="6">
        <f t="shared" si="427"/>
        <v>-4.2443889618921649E-3</v>
      </c>
      <c r="AB675" s="6">
        <f t="shared" si="428"/>
        <v>1.0860788607076177E-2</v>
      </c>
      <c r="AC675" s="6">
        <f t="shared" si="429"/>
        <v>6.8145835509139108E-3</v>
      </c>
      <c r="AD675" s="6">
        <f t="shared" si="430"/>
        <v>-8.0391460713358232E-4</v>
      </c>
      <c r="AE675" s="6">
        <f t="shared" si="431"/>
        <v>-5.5280938653960998E-3</v>
      </c>
      <c r="AF675" s="6">
        <f t="shared" si="432"/>
        <v>-7.5031967500244212E-3</v>
      </c>
      <c r="AG675" s="6">
        <f t="shared" si="433"/>
        <v>1.4212646256535955E-2</v>
      </c>
      <c r="AH675" s="6">
        <f t="shared" si="434"/>
        <v>9.4630668562167841E-4</v>
      </c>
      <c r="AI675" s="6">
        <f t="shared" si="435"/>
        <v>-9.0399038436538293E-3</v>
      </c>
      <c r="AJ675" s="6">
        <f t="shared" si="436"/>
        <v>-1.9969977809214612E-2</v>
      </c>
      <c r="AK675">
        <f t="shared" si="437"/>
        <v>-1.0171440556697164E-2</v>
      </c>
      <c r="AL675" s="6">
        <f t="shared" si="438"/>
        <v>-4.2443889618921649E-3</v>
      </c>
      <c r="AM675" s="6">
        <f t="shared" si="439"/>
        <v>1.0860788607076177E-2</v>
      </c>
      <c r="AN675" s="6">
        <f t="shared" si="440"/>
        <v>6.8145835509139108E-3</v>
      </c>
      <c r="AO675" s="6">
        <f t="shared" si="441"/>
        <v>-8.0391460713358232E-4</v>
      </c>
      <c r="AP675" s="6">
        <f t="shared" si="442"/>
        <v>-5.5280938653960998E-3</v>
      </c>
      <c r="AQ675" s="6">
        <f t="shared" si="443"/>
        <v>-7.5031967500244212E-3</v>
      </c>
      <c r="AR675" s="6">
        <f t="shared" si="444"/>
        <v>1.4212646256535955E-2</v>
      </c>
      <c r="AS675" s="6">
        <f t="shared" si="445"/>
        <v>9.4630668562167841E-4</v>
      </c>
      <c r="AT675" s="6">
        <f t="shared" si="446"/>
        <v>-9.0399038436538293E-3</v>
      </c>
      <c r="AU675" s="6">
        <f t="shared" si="447"/>
        <v>-1.9969977809214612E-2</v>
      </c>
      <c r="AV675">
        <f t="shared" si="448"/>
        <v>1</v>
      </c>
      <c r="AW675">
        <f t="shared" si="449"/>
        <v>0</v>
      </c>
      <c r="AX675">
        <f t="shared" si="450"/>
        <v>0</v>
      </c>
    </row>
    <row r="676" spans="1:50" x14ac:dyDescent="0.25">
      <c r="A676" s="1">
        <v>42738</v>
      </c>
      <c r="B676">
        <v>757.919983</v>
      </c>
      <c r="C676">
        <v>758.76000999999997</v>
      </c>
      <c r="D676">
        <v>747.70001200000002</v>
      </c>
      <c r="E676">
        <v>753.669983</v>
      </c>
      <c r="F676">
        <v>753.669983</v>
      </c>
      <c r="G676">
        <v>3521100</v>
      </c>
      <c r="H676" s="2">
        <f t="shared" si="421"/>
        <v>5.0675290721560184E-3</v>
      </c>
      <c r="I676">
        <f t="shared" si="410"/>
        <v>843.84002699999996</v>
      </c>
      <c r="J676">
        <f t="shared" si="411"/>
        <v>754.20001200000002</v>
      </c>
      <c r="K676">
        <f t="shared" si="412"/>
        <v>824.94000200000005</v>
      </c>
      <c r="L676">
        <f t="shared" si="413"/>
        <v>0.11964128336526825</v>
      </c>
      <c r="M676">
        <f t="shared" si="414"/>
        <v>7.0326404388598718E-4</v>
      </c>
      <c r="N676">
        <f t="shared" si="415"/>
        <v>9.4563961160172738E-2</v>
      </c>
      <c r="O676">
        <f t="shared" si="416"/>
        <v>1</v>
      </c>
      <c r="P676">
        <f t="shared" si="417"/>
        <v>0</v>
      </c>
      <c r="Q676">
        <f t="shared" si="418"/>
        <v>0</v>
      </c>
      <c r="R676">
        <f t="shared" si="422"/>
        <v>1</v>
      </c>
      <c r="S676">
        <f t="shared" si="423"/>
        <v>0</v>
      </c>
      <c r="T676" s="5">
        <f t="shared" si="419"/>
        <v>1.005067529072156</v>
      </c>
      <c r="U676" s="5">
        <f t="shared" si="420"/>
        <v>1.005067529072156</v>
      </c>
      <c r="V676" s="5">
        <f>PRODUCT($T$3:T676)-1</f>
        <v>1.196169342246987</v>
      </c>
      <c r="W676" s="4">
        <f>PRODUCT($U$3:U676)-1</f>
        <v>1.4573635222231935</v>
      </c>
      <c r="X676">
        <f t="shared" si="424"/>
        <v>1.447854578850178</v>
      </c>
      <c r="Y676" s="1">
        <f t="shared" si="425"/>
        <v>42738</v>
      </c>
      <c r="Z676">
        <f t="shared" si="426"/>
        <v>-4.2443889618921649E-3</v>
      </c>
      <c r="AA676" s="6">
        <f t="shared" si="427"/>
        <v>1.0860788607076177E-2</v>
      </c>
      <c r="AB676" s="6">
        <f t="shared" si="428"/>
        <v>6.8145835509139108E-3</v>
      </c>
      <c r="AC676" s="6">
        <f t="shared" si="429"/>
        <v>-8.0391460713358232E-4</v>
      </c>
      <c r="AD676" s="6">
        <f t="shared" si="430"/>
        <v>-5.5280938653960998E-3</v>
      </c>
      <c r="AE676" s="6">
        <f t="shared" si="431"/>
        <v>-7.5031967500244212E-3</v>
      </c>
      <c r="AF676" s="6">
        <f t="shared" si="432"/>
        <v>1.4212646256535955E-2</v>
      </c>
      <c r="AG676" s="6">
        <f t="shared" si="433"/>
        <v>9.4630668562167841E-4</v>
      </c>
      <c r="AH676" s="6">
        <f t="shared" si="434"/>
        <v>-9.0399038436538293E-3</v>
      </c>
      <c r="AI676" s="6">
        <f t="shared" si="435"/>
        <v>-1.9969977809214612E-2</v>
      </c>
      <c r="AJ676" s="6">
        <f t="shared" si="436"/>
        <v>5.0675290721560184E-3</v>
      </c>
      <c r="AK676">
        <f t="shared" si="437"/>
        <v>-4.2443889618921649E-3</v>
      </c>
      <c r="AL676" s="6">
        <f t="shared" si="438"/>
        <v>1.0860788607076177E-2</v>
      </c>
      <c r="AM676" s="6">
        <f t="shared" si="439"/>
        <v>6.8145835509139108E-3</v>
      </c>
      <c r="AN676" s="6">
        <f t="shared" si="440"/>
        <v>-8.0391460713358232E-4</v>
      </c>
      <c r="AO676" s="6">
        <f t="shared" si="441"/>
        <v>-5.5280938653960998E-3</v>
      </c>
      <c r="AP676" s="6">
        <f t="shared" si="442"/>
        <v>-7.5031967500244212E-3</v>
      </c>
      <c r="AQ676" s="6">
        <f t="shared" si="443"/>
        <v>1.4212646256535955E-2</v>
      </c>
      <c r="AR676" s="6">
        <f t="shared" si="444"/>
        <v>9.4630668562167841E-4</v>
      </c>
      <c r="AS676" s="6">
        <f t="shared" si="445"/>
        <v>-9.0399038436538293E-3</v>
      </c>
      <c r="AT676" s="6">
        <f t="shared" si="446"/>
        <v>-1.9969977809214612E-2</v>
      </c>
      <c r="AU676" s="6">
        <f t="shared" si="447"/>
        <v>5.0675290721560184E-3</v>
      </c>
      <c r="AV676">
        <f t="shared" si="448"/>
        <v>1</v>
      </c>
      <c r="AW676">
        <f t="shared" si="449"/>
        <v>0</v>
      </c>
      <c r="AX676">
        <f t="shared" si="450"/>
        <v>0</v>
      </c>
    </row>
    <row r="677" spans="1:50" x14ac:dyDescent="0.25">
      <c r="A677" s="1">
        <v>42739</v>
      </c>
      <c r="B677">
        <v>758.39001499999995</v>
      </c>
      <c r="C677">
        <v>759.67999299999997</v>
      </c>
      <c r="D677">
        <v>754.20001200000002</v>
      </c>
      <c r="E677">
        <v>757.17999299999997</v>
      </c>
      <c r="F677">
        <v>757.17999299999997</v>
      </c>
      <c r="G677">
        <v>2510500</v>
      </c>
      <c r="H677" s="2">
        <f t="shared" si="421"/>
        <v>4.6572240890214722E-3</v>
      </c>
      <c r="I677">
        <f t="shared" si="410"/>
        <v>843.84002699999996</v>
      </c>
      <c r="J677">
        <f t="shared" si="411"/>
        <v>760.26000999999997</v>
      </c>
      <c r="K677">
        <f t="shared" si="412"/>
        <v>828.26000999999997</v>
      </c>
      <c r="L677">
        <f t="shared" si="413"/>
        <v>0.11445103515829436</v>
      </c>
      <c r="M677">
        <f t="shared" si="414"/>
        <v>4.0677474688637361E-3</v>
      </c>
      <c r="N677">
        <f t="shared" si="415"/>
        <v>9.3874663431578576E-2</v>
      </c>
      <c r="O677">
        <f t="shared" si="416"/>
        <v>1</v>
      </c>
      <c r="P677">
        <f t="shared" si="417"/>
        <v>0</v>
      </c>
      <c r="Q677">
        <f t="shared" si="418"/>
        <v>0</v>
      </c>
      <c r="R677">
        <f t="shared" si="422"/>
        <v>1</v>
      </c>
      <c r="S677">
        <f t="shared" si="423"/>
        <v>0</v>
      </c>
      <c r="T677" s="5">
        <f t="shared" si="419"/>
        <v>1.0046572240890215</v>
      </c>
      <c r="U677" s="5">
        <f t="shared" si="420"/>
        <v>1.0046572240890215</v>
      </c>
      <c r="V677" s="5">
        <f>PRODUCT($T$3:T677)-1</f>
        <v>1.2063973950112703</v>
      </c>
      <c r="W677" s="4">
        <f>PRODUCT($U$3:U677)-1</f>
        <v>1.4688080148143738</v>
      </c>
      <c r="X677">
        <f t="shared" si="424"/>
        <v>1.4592547861612206</v>
      </c>
      <c r="Y677" s="1">
        <f t="shared" si="425"/>
        <v>42739</v>
      </c>
      <c r="Z677">
        <f t="shared" si="426"/>
        <v>1.0860788607076177E-2</v>
      </c>
      <c r="AA677" s="6">
        <f t="shared" si="427"/>
        <v>6.8145835509139108E-3</v>
      </c>
      <c r="AB677" s="6">
        <f t="shared" si="428"/>
        <v>-8.0391460713358232E-4</v>
      </c>
      <c r="AC677" s="6">
        <f t="shared" si="429"/>
        <v>-5.5280938653960998E-3</v>
      </c>
      <c r="AD677" s="6">
        <f t="shared" si="430"/>
        <v>-7.5031967500244212E-3</v>
      </c>
      <c r="AE677" s="6">
        <f t="shared" si="431"/>
        <v>1.4212646256535955E-2</v>
      </c>
      <c r="AF677" s="6">
        <f t="shared" si="432"/>
        <v>9.4630668562167841E-4</v>
      </c>
      <c r="AG677" s="6">
        <f t="shared" si="433"/>
        <v>-9.0399038436538293E-3</v>
      </c>
      <c r="AH677" s="6">
        <f t="shared" si="434"/>
        <v>-1.9969977809214612E-2</v>
      </c>
      <c r="AI677" s="6">
        <f t="shared" si="435"/>
        <v>5.0675290721560184E-3</v>
      </c>
      <c r="AJ677" s="6">
        <f t="shared" si="436"/>
        <v>4.6572240890214722E-3</v>
      </c>
      <c r="AK677">
        <f t="shared" si="437"/>
        <v>1.0860788607076177E-2</v>
      </c>
      <c r="AL677" s="6">
        <f t="shared" si="438"/>
        <v>6.8145835509139108E-3</v>
      </c>
      <c r="AM677" s="6">
        <f t="shared" si="439"/>
        <v>-8.0391460713358232E-4</v>
      </c>
      <c r="AN677" s="6">
        <f t="shared" si="440"/>
        <v>-5.5280938653960998E-3</v>
      </c>
      <c r="AO677" s="6">
        <f t="shared" si="441"/>
        <v>-7.5031967500244212E-3</v>
      </c>
      <c r="AP677" s="6">
        <f t="shared" si="442"/>
        <v>1.4212646256535955E-2</v>
      </c>
      <c r="AQ677" s="6">
        <f t="shared" si="443"/>
        <v>9.4630668562167841E-4</v>
      </c>
      <c r="AR677" s="6">
        <f t="shared" si="444"/>
        <v>-9.0399038436538293E-3</v>
      </c>
      <c r="AS677" s="6">
        <f t="shared" si="445"/>
        <v>-1.9969977809214612E-2</v>
      </c>
      <c r="AT677" s="6">
        <f t="shared" si="446"/>
        <v>5.0675290721560184E-3</v>
      </c>
      <c r="AU677" s="6">
        <f t="shared" si="447"/>
        <v>4.6572240890214722E-3</v>
      </c>
      <c r="AV677">
        <f t="shared" si="448"/>
        <v>1</v>
      </c>
      <c r="AW677">
        <f t="shared" si="449"/>
        <v>0</v>
      </c>
      <c r="AX677">
        <f t="shared" si="450"/>
        <v>0</v>
      </c>
    </row>
    <row r="678" spans="1:50" x14ac:dyDescent="0.25">
      <c r="A678" s="1">
        <v>42740</v>
      </c>
      <c r="B678">
        <v>761.54998799999998</v>
      </c>
      <c r="C678">
        <v>782.40002400000003</v>
      </c>
      <c r="D678">
        <v>760.26000999999997</v>
      </c>
      <c r="E678">
        <v>780.45001200000002</v>
      </c>
      <c r="F678">
        <v>780.45001200000002</v>
      </c>
      <c r="G678">
        <v>5830100</v>
      </c>
      <c r="H678" s="2">
        <f t="shared" si="421"/>
        <v>3.0732480011526286E-2</v>
      </c>
      <c r="I678">
        <f t="shared" si="410"/>
        <v>843.84002699999996</v>
      </c>
      <c r="J678">
        <f t="shared" si="411"/>
        <v>778.47997999999995</v>
      </c>
      <c r="K678">
        <f t="shared" si="412"/>
        <v>804</v>
      </c>
      <c r="L678">
        <f t="shared" si="413"/>
        <v>8.122238967945572E-2</v>
      </c>
      <c r="M678">
        <f t="shared" si="414"/>
        <v>-2.5242257283738523E-3</v>
      </c>
      <c r="N678">
        <f t="shared" si="415"/>
        <v>3.0174883256968821E-2</v>
      </c>
      <c r="O678">
        <f t="shared" si="416"/>
        <v>1</v>
      </c>
      <c r="P678">
        <f t="shared" si="417"/>
        <v>0</v>
      </c>
      <c r="Q678">
        <f t="shared" si="418"/>
        <v>0</v>
      </c>
      <c r="R678">
        <f t="shared" si="422"/>
        <v>1</v>
      </c>
      <c r="S678">
        <f t="shared" si="423"/>
        <v>0</v>
      </c>
      <c r="T678" s="5">
        <f t="shared" si="419"/>
        <v>1.0307324800115263</v>
      </c>
      <c r="U678" s="5">
        <f t="shared" si="420"/>
        <v>1.0307324800115263</v>
      </c>
      <c r="V678" s="5">
        <f>PRODUCT($T$3:T678)-1</f>
        <v>1.2742054588509379</v>
      </c>
      <c r="W678" s="4">
        <f>PRODUCT($U$3:U678)-1</f>
        <v>1.5446806077819524</v>
      </c>
      <c r="X678">
        <f t="shared" si="424"/>
        <v>1.5348337847201701</v>
      </c>
      <c r="Y678" s="1">
        <f t="shared" si="425"/>
        <v>42740</v>
      </c>
      <c r="Z678">
        <f t="shared" si="426"/>
        <v>6.8145835509139108E-3</v>
      </c>
      <c r="AA678" s="6">
        <f t="shared" si="427"/>
        <v>-8.0391460713358232E-4</v>
      </c>
      <c r="AB678" s="6">
        <f t="shared" si="428"/>
        <v>-5.5280938653960998E-3</v>
      </c>
      <c r="AC678" s="6">
        <f t="shared" si="429"/>
        <v>-7.5031967500244212E-3</v>
      </c>
      <c r="AD678" s="6">
        <f t="shared" si="430"/>
        <v>1.4212646256535955E-2</v>
      </c>
      <c r="AE678" s="6">
        <f t="shared" si="431"/>
        <v>9.4630668562167841E-4</v>
      </c>
      <c r="AF678" s="6">
        <f t="shared" si="432"/>
        <v>-9.0399038436538293E-3</v>
      </c>
      <c r="AG678" s="6">
        <f t="shared" si="433"/>
        <v>-1.9969977809214612E-2</v>
      </c>
      <c r="AH678" s="6">
        <f t="shared" si="434"/>
        <v>5.0675290721560184E-3</v>
      </c>
      <c r="AI678" s="6">
        <f t="shared" si="435"/>
        <v>4.6572240890214722E-3</v>
      </c>
      <c r="AJ678" s="6">
        <f t="shared" si="436"/>
        <v>3.0732480011526286E-2</v>
      </c>
      <c r="AK678">
        <f t="shared" si="437"/>
        <v>6.8145835509139108E-3</v>
      </c>
      <c r="AL678" s="6">
        <f t="shared" si="438"/>
        <v>-8.0391460713358232E-4</v>
      </c>
      <c r="AM678" s="6">
        <f t="shared" si="439"/>
        <v>-5.5280938653960998E-3</v>
      </c>
      <c r="AN678" s="6">
        <f t="shared" si="440"/>
        <v>-7.5031967500244212E-3</v>
      </c>
      <c r="AO678" s="6">
        <f t="shared" si="441"/>
        <v>1.4212646256535955E-2</v>
      </c>
      <c r="AP678" s="6">
        <f t="shared" si="442"/>
        <v>9.4630668562167841E-4</v>
      </c>
      <c r="AQ678" s="6">
        <f t="shared" si="443"/>
        <v>-9.0399038436538293E-3</v>
      </c>
      <c r="AR678" s="6">
        <f t="shared" si="444"/>
        <v>-1.9969977809214612E-2</v>
      </c>
      <c r="AS678" s="6">
        <f t="shared" si="445"/>
        <v>5.0675290721560184E-3</v>
      </c>
      <c r="AT678" s="6">
        <f t="shared" si="446"/>
        <v>4.6572240890214722E-3</v>
      </c>
      <c r="AU678" s="6">
        <f t="shared" si="447"/>
        <v>3.0732480011526286E-2</v>
      </c>
      <c r="AV678">
        <f t="shared" si="448"/>
        <v>1</v>
      </c>
      <c r="AW678">
        <f t="shared" si="449"/>
        <v>0</v>
      </c>
      <c r="AX678">
        <f t="shared" si="450"/>
        <v>0</v>
      </c>
    </row>
    <row r="679" spans="1:50" x14ac:dyDescent="0.25">
      <c r="A679" s="1">
        <v>42741</v>
      </c>
      <c r="B679">
        <v>782.35998500000005</v>
      </c>
      <c r="C679">
        <v>799.44000200000005</v>
      </c>
      <c r="D679">
        <v>778.47997999999995</v>
      </c>
      <c r="E679">
        <v>795.98999000000003</v>
      </c>
      <c r="F679">
        <v>795.98999000000003</v>
      </c>
      <c r="G679">
        <v>5986200</v>
      </c>
      <c r="H679" s="2">
        <f t="shared" si="421"/>
        <v>1.9911560972594389E-2</v>
      </c>
      <c r="I679">
        <f t="shared" si="410"/>
        <v>843.84002699999996</v>
      </c>
      <c r="J679">
        <f t="shared" si="411"/>
        <v>789.51000999999997</v>
      </c>
      <c r="K679">
        <f t="shared" si="412"/>
        <v>803</v>
      </c>
      <c r="L679">
        <f t="shared" si="413"/>
        <v>6.011386776358818E-2</v>
      </c>
      <c r="M679">
        <f t="shared" si="414"/>
        <v>-8.1407807653461894E-3</v>
      </c>
      <c r="N679">
        <f t="shared" si="415"/>
        <v>8.8066559731485583E-3</v>
      </c>
      <c r="O679">
        <f t="shared" si="416"/>
        <v>0</v>
      </c>
      <c r="P679">
        <f t="shared" si="417"/>
        <v>1</v>
      </c>
      <c r="Q679">
        <f t="shared" si="418"/>
        <v>0</v>
      </c>
      <c r="R679">
        <f t="shared" si="422"/>
        <v>1</v>
      </c>
      <c r="S679">
        <f t="shared" si="423"/>
        <v>0</v>
      </c>
      <c r="T679" s="5">
        <f t="shared" si="419"/>
        <v>1.0199115609725944</v>
      </c>
      <c r="U679" s="5">
        <f t="shared" si="420"/>
        <v>1.0199115609725944</v>
      </c>
      <c r="V679" s="5">
        <f>PRODUCT($T$3:T679)-1</f>
        <v>1.3194884395090556</v>
      </c>
      <c r="W679" s="4">
        <f>PRODUCT($U$3:U679)-1</f>
        <v>1.5953491708595813</v>
      </c>
      <c r="X679">
        <f t="shared" si="424"/>
        <v>1.5853062821800181</v>
      </c>
      <c r="Y679" s="1">
        <f t="shared" si="425"/>
        <v>42741</v>
      </c>
      <c r="Z679">
        <f t="shared" si="426"/>
        <v>-8.0391460713358232E-4</v>
      </c>
      <c r="AA679" s="6">
        <f t="shared" si="427"/>
        <v>-5.5280938653960998E-3</v>
      </c>
      <c r="AB679" s="6">
        <f t="shared" si="428"/>
        <v>-7.5031967500244212E-3</v>
      </c>
      <c r="AC679" s="6">
        <f t="shared" si="429"/>
        <v>1.4212646256535955E-2</v>
      </c>
      <c r="AD679" s="6">
        <f t="shared" si="430"/>
        <v>9.4630668562167841E-4</v>
      </c>
      <c r="AE679" s="6">
        <f t="shared" si="431"/>
        <v>-9.0399038436538293E-3</v>
      </c>
      <c r="AF679" s="6">
        <f t="shared" si="432"/>
        <v>-1.9969977809214612E-2</v>
      </c>
      <c r="AG679" s="6">
        <f t="shared" si="433"/>
        <v>5.0675290721560184E-3</v>
      </c>
      <c r="AH679" s="6">
        <f t="shared" si="434"/>
        <v>4.6572240890214722E-3</v>
      </c>
      <c r="AI679" s="6">
        <f t="shared" si="435"/>
        <v>3.0732480011526286E-2</v>
      </c>
      <c r="AJ679" s="6">
        <f t="shared" si="436"/>
        <v>1.9911560972594389E-2</v>
      </c>
      <c r="AK679">
        <f t="shared" si="437"/>
        <v>-8.0391460713358232E-4</v>
      </c>
      <c r="AL679" s="6">
        <f t="shared" si="438"/>
        <v>-5.5280938653960998E-3</v>
      </c>
      <c r="AM679" s="6">
        <f t="shared" si="439"/>
        <v>-7.5031967500244212E-3</v>
      </c>
      <c r="AN679" s="6">
        <f t="shared" si="440"/>
        <v>1.4212646256535955E-2</v>
      </c>
      <c r="AO679" s="6">
        <f t="shared" si="441"/>
        <v>9.4630668562167841E-4</v>
      </c>
      <c r="AP679" s="6">
        <f t="shared" si="442"/>
        <v>-9.0399038436538293E-3</v>
      </c>
      <c r="AQ679" s="6">
        <f t="shared" si="443"/>
        <v>-1.9969977809214612E-2</v>
      </c>
      <c r="AR679" s="6">
        <f t="shared" si="444"/>
        <v>5.0675290721560184E-3</v>
      </c>
      <c r="AS679" s="6">
        <f t="shared" si="445"/>
        <v>4.6572240890214722E-3</v>
      </c>
      <c r="AT679" s="6">
        <f t="shared" si="446"/>
        <v>3.0732480011526286E-2</v>
      </c>
      <c r="AU679" s="6">
        <f t="shared" si="447"/>
        <v>1.9911560972594389E-2</v>
      </c>
      <c r="AV679">
        <f t="shared" si="448"/>
        <v>0</v>
      </c>
      <c r="AW679">
        <f t="shared" si="449"/>
        <v>1</v>
      </c>
      <c r="AX679">
        <f t="shared" si="450"/>
        <v>0</v>
      </c>
    </row>
    <row r="680" spans="1:50" x14ac:dyDescent="0.25">
      <c r="A680" s="1">
        <v>42744</v>
      </c>
      <c r="B680">
        <v>798</v>
      </c>
      <c r="C680">
        <v>801.77002000000005</v>
      </c>
      <c r="D680">
        <v>791.77002000000005</v>
      </c>
      <c r="E680">
        <v>796.919983</v>
      </c>
      <c r="F680">
        <v>796.919983</v>
      </c>
      <c r="G680">
        <v>3440100</v>
      </c>
      <c r="H680" s="2">
        <f t="shared" si="421"/>
        <v>1.1683476069843657E-3</v>
      </c>
      <c r="I680">
        <f t="shared" si="410"/>
        <v>843.84002699999996</v>
      </c>
      <c r="J680">
        <f t="shared" si="411"/>
        <v>789.51000999999997</v>
      </c>
      <c r="K680">
        <f t="shared" si="412"/>
        <v>807.5</v>
      </c>
      <c r="L680">
        <f t="shared" si="413"/>
        <v>5.8876731668052518E-2</v>
      </c>
      <c r="M680">
        <f t="shared" si="414"/>
        <v>-9.2982647669408447E-3</v>
      </c>
      <c r="N680">
        <f t="shared" si="415"/>
        <v>1.3276134650522353E-2</v>
      </c>
      <c r="O680">
        <f t="shared" si="416"/>
        <v>1</v>
      </c>
      <c r="P680">
        <f t="shared" si="417"/>
        <v>0</v>
      </c>
      <c r="Q680">
        <f t="shared" si="418"/>
        <v>0</v>
      </c>
      <c r="R680">
        <f t="shared" si="422"/>
        <v>1</v>
      </c>
      <c r="S680">
        <f t="shared" si="423"/>
        <v>0</v>
      </c>
      <c r="T680" s="5">
        <f t="shared" si="419"/>
        <v>1.0011683476069844</v>
      </c>
      <c r="U680" s="5">
        <f t="shared" si="420"/>
        <v>1.0011683476069844</v>
      </c>
      <c r="V680" s="5">
        <f>PRODUCT($T$3:T680)-1</f>
        <v>1.3221984082767837</v>
      </c>
      <c r="W680" s="4">
        <f>PRODUCT($U$3:U680)-1</f>
        <v>1.598381440852644</v>
      </c>
      <c r="X680">
        <f t="shared" si="424"/>
        <v>1.5883268185881247</v>
      </c>
      <c r="Y680" s="1">
        <f t="shared" si="425"/>
        <v>42744</v>
      </c>
      <c r="Z680">
        <f t="shared" si="426"/>
        <v>-5.5280938653960998E-3</v>
      </c>
      <c r="AA680" s="6">
        <f t="shared" si="427"/>
        <v>-7.5031967500244212E-3</v>
      </c>
      <c r="AB680" s="6">
        <f t="shared" si="428"/>
        <v>1.4212646256535955E-2</v>
      </c>
      <c r="AC680" s="6">
        <f t="shared" si="429"/>
        <v>9.4630668562167841E-4</v>
      </c>
      <c r="AD680" s="6">
        <f t="shared" si="430"/>
        <v>-9.0399038436538293E-3</v>
      </c>
      <c r="AE680" s="6">
        <f t="shared" si="431"/>
        <v>-1.9969977809214612E-2</v>
      </c>
      <c r="AF680" s="6">
        <f t="shared" si="432"/>
        <v>5.0675290721560184E-3</v>
      </c>
      <c r="AG680" s="6">
        <f t="shared" si="433"/>
        <v>4.6572240890214722E-3</v>
      </c>
      <c r="AH680" s="6">
        <f t="shared" si="434"/>
        <v>3.0732480011526286E-2</v>
      </c>
      <c r="AI680" s="6">
        <f t="shared" si="435"/>
        <v>1.9911560972594389E-2</v>
      </c>
      <c r="AJ680" s="6">
        <f t="shared" si="436"/>
        <v>1.1683476069843657E-3</v>
      </c>
      <c r="AK680">
        <f t="shared" si="437"/>
        <v>-5.5280938653960998E-3</v>
      </c>
      <c r="AL680" s="6">
        <f t="shared" si="438"/>
        <v>-7.5031967500244212E-3</v>
      </c>
      <c r="AM680" s="6">
        <f t="shared" si="439"/>
        <v>1.4212646256535955E-2</v>
      </c>
      <c r="AN680" s="6">
        <f t="shared" si="440"/>
        <v>9.4630668562167841E-4</v>
      </c>
      <c r="AO680" s="6">
        <f t="shared" si="441"/>
        <v>-9.0399038436538293E-3</v>
      </c>
      <c r="AP680" s="6">
        <f t="shared" si="442"/>
        <v>-1.9969977809214612E-2</v>
      </c>
      <c r="AQ680" s="6">
        <f t="shared" si="443"/>
        <v>5.0675290721560184E-3</v>
      </c>
      <c r="AR680" s="6">
        <f t="shared" si="444"/>
        <v>4.6572240890214722E-3</v>
      </c>
      <c r="AS680" s="6">
        <f t="shared" si="445"/>
        <v>3.0732480011526286E-2</v>
      </c>
      <c r="AT680" s="6">
        <f t="shared" si="446"/>
        <v>1.9911560972594389E-2</v>
      </c>
      <c r="AU680" s="6">
        <f t="shared" si="447"/>
        <v>1.1683476069843657E-3</v>
      </c>
      <c r="AV680">
        <f t="shared" si="448"/>
        <v>1</v>
      </c>
      <c r="AW680">
        <f t="shared" si="449"/>
        <v>0</v>
      </c>
      <c r="AX680">
        <f t="shared" si="450"/>
        <v>0</v>
      </c>
    </row>
    <row r="681" spans="1:50" x14ac:dyDescent="0.25">
      <c r="A681" s="1">
        <v>42745</v>
      </c>
      <c r="B681">
        <v>796.59997599999997</v>
      </c>
      <c r="C681">
        <v>798</v>
      </c>
      <c r="D681">
        <v>789.53997800000002</v>
      </c>
      <c r="E681">
        <v>795.90002400000003</v>
      </c>
      <c r="F681">
        <v>795.90002400000003</v>
      </c>
      <c r="G681">
        <v>2558400</v>
      </c>
      <c r="H681" s="2">
        <f t="shared" si="421"/>
        <v>-1.279876300956051E-3</v>
      </c>
      <c r="I681">
        <f t="shared" si="410"/>
        <v>843.84002699999996</v>
      </c>
      <c r="J681">
        <f t="shared" si="411"/>
        <v>789.51000999999997</v>
      </c>
      <c r="K681">
        <f t="shared" si="412"/>
        <v>812.5</v>
      </c>
      <c r="L681">
        <f t="shared" si="413"/>
        <v>6.0233699653714279E-2</v>
      </c>
      <c r="M681">
        <f t="shared" si="414"/>
        <v>-8.0286641629754296E-3</v>
      </c>
      <c r="N681">
        <f t="shared" si="415"/>
        <v>2.0856860785821496E-2</v>
      </c>
      <c r="O681">
        <f t="shared" si="416"/>
        <v>1</v>
      </c>
      <c r="P681">
        <f t="shared" si="417"/>
        <v>0</v>
      </c>
      <c r="Q681">
        <f t="shared" si="418"/>
        <v>0</v>
      </c>
      <c r="R681">
        <f t="shared" si="422"/>
        <v>1</v>
      </c>
      <c r="S681">
        <f t="shared" si="423"/>
        <v>0</v>
      </c>
      <c r="T681" s="5">
        <f t="shared" si="419"/>
        <v>0.99872012369904395</v>
      </c>
      <c r="U681" s="5">
        <f t="shared" si="420"/>
        <v>0.99872012369904395</v>
      </c>
      <c r="V681" s="5">
        <f>PRODUCT($T$3:T681)-1</f>
        <v>1.3192262815679126</v>
      </c>
      <c r="W681" s="4">
        <f>PRODUCT($U$3:U681)-1</f>
        <v>1.5950558340256529</v>
      </c>
      <c r="X681">
        <f t="shared" si="424"/>
        <v>1.585014080433885</v>
      </c>
      <c r="Y681" s="1">
        <f t="shared" si="425"/>
        <v>42745</v>
      </c>
      <c r="Z681">
        <f t="shared" si="426"/>
        <v>-7.5031967500244212E-3</v>
      </c>
      <c r="AA681" s="6">
        <f t="shared" si="427"/>
        <v>1.4212646256535955E-2</v>
      </c>
      <c r="AB681" s="6">
        <f t="shared" si="428"/>
        <v>9.4630668562167841E-4</v>
      </c>
      <c r="AC681" s="6">
        <f t="shared" si="429"/>
        <v>-9.0399038436538293E-3</v>
      </c>
      <c r="AD681" s="6">
        <f t="shared" si="430"/>
        <v>-1.9969977809214612E-2</v>
      </c>
      <c r="AE681" s="6">
        <f t="shared" si="431"/>
        <v>5.0675290721560184E-3</v>
      </c>
      <c r="AF681" s="6">
        <f t="shared" si="432"/>
        <v>4.6572240890214722E-3</v>
      </c>
      <c r="AG681" s="6">
        <f t="shared" si="433"/>
        <v>3.0732480011526286E-2</v>
      </c>
      <c r="AH681" s="6">
        <f t="shared" si="434"/>
        <v>1.9911560972594389E-2</v>
      </c>
      <c r="AI681" s="6">
        <f t="shared" si="435"/>
        <v>1.1683476069843657E-3</v>
      </c>
      <c r="AJ681" s="6">
        <f t="shared" si="436"/>
        <v>-1.279876300956051E-3</v>
      </c>
      <c r="AK681">
        <f t="shared" si="437"/>
        <v>-7.5031967500244212E-3</v>
      </c>
      <c r="AL681" s="6">
        <f t="shared" si="438"/>
        <v>1.4212646256535955E-2</v>
      </c>
      <c r="AM681" s="6">
        <f t="shared" si="439"/>
        <v>9.4630668562167841E-4</v>
      </c>
      <c r="AN681" s="6">
        <f t="shared" si="440"/>
        <v>-9.0399038436538293E-3</v>
      </c>
      <c r="AO681" s="6">
        <f t="shared" si="441"/>
        <v>-1.9969977809214612E-2</v>
      </c>
      <c r="AP681" s="6">
        <f t="shared" si="442"/>
        <v>5.0675290721560184E-3</v>
      </c>
      <c r="AQ681" s="6">
        <f t="shared" si="443"/>
        <v>4.6572240890214722E-3</v>
      </c>
      <c r="AR681" s="6">
        <f t="shared" si="444"/>
        <v>3.0732480011526286E-2</v>
      </c>
      <c r="AS681" s="6">
        <f t="shared" si="445"/>
        <v>1.9911560972594389E-2</v>
      </c>
      <c r="AT681" s="6">
        <f t="shared" si="446"/>
        <v>1.1683476069843657E-3</v>
      </c>
      <c r="AU681" s="6">
        <f t="shared" si="447"/>
        <v>-1.279876300956051E-3</v>
      </c>
      <c r="AV681">
        <f t="shared" si="448"/>
        <v>1</v>
      </c>
      <c r="AW681">
        <f t="shared" si="449"/>
        <v>0</v>
      </c>
      <c r="AX681">
        <f t="shared" si="450"/>
        <v>0</v>
      </c>
    </row>
    <row r="682" spans="1:50" x14ac:dyDescent="0.25">
      <c r="A682" s="1">
        <v>42746</v>
      </c>
      <c r="B682">
        <v>793.65997300000004</v>
      </c>
      <c r="C682">
        <v>799.5</v>
      </c>
      <c r="D682">
        <v>789.51000999999997</v>
      </c>
      <c r="E682">
        <v>799.02002000000005</v>
      </c>
      <c r="F682">
        <v>799.02002000000005</v>
      </c>
      <c r="G682">
        <v>2992800</v>
      </c>
      <c r="H682" s="2">
        <f t="shared" si="421"/>
        <v>3.9200853196608154E-3</v>
      </c>
      <c r="I682">
        <f t="shared" si="410"/>
        <v>843.84002699999996</v>
      </c>
      <c r="J682">
        <f t="shared" si="411"/>
        <v>799.5</v>
      </c>
      <c r="K682">
        <f t="shared" si="412"/>
        <v>819.71002199999998</v>
      </c>
      <c r="L682">
        <f t="shared" si="413"/>
        <v>5.6093722157299464E-2</v>
      </c>
      <c r="M682">
        <f t="shared" si="414"/>
        <v>6.0071085578039529E-4</v>
      </c>
      <c r="N682">
        <f t="shared" si="415"/>
        <v>2.5894222274931211E-2</v>
      </c>
      <c r="O682">
        <f t="shared" si="416"/>
        <v>1</v>
      </c>
      <c r="P682">
        <f t="shared" si="417"/>
        <v>0</v>
      </c>
      <c r="Q682">
        <f t="shared" si="418"/>
        <v>0</v>
      </c>
      <c r="R682">
        <f t="shared" si="422"/>
        <v>1</v>
      </c>
      <c r="S682">
        <f t="shared" si="423"/>
        <v>0</v>
      </c>
      <c r="T682" s="5">
        <f t="shared" si="419"/>
        <v>1.0039200853196608</v>
      </c>
      <c r="U682" s="5">
        <f t="shared" si="420"/>
        <v>1.0039200853196608</v>
      </c>
      <c r="V682" s="5">
        <f>PRODUCT($T$3:T682)-1</f>
        <v>1.3283178464672583</v>
      </c>
      <c r="W682" s="4">
        <f>PRODUCT($U$3:U682)-1</f>
        <v>1.6052286743043171</v>
      </c>
      <c r="X682">
        <f t="shared" si="424"/>
        <v>1.5951475561817099</v>
      </c>
      <c r="Y682" s="1">
        <f t="shared" si="425"/>
        <v>42746</v>
      </c>
      <c r="Z682">
        <f t="shared" si="426"/>
        <v>1.4212646256535955E-2</v>
      </c>
      <c r="AA682" s="6">
        <f t="shared" si="427"/>
        <v>9.4630668562167841E-4</v>
      </c>
      <c r="AB682" s="6">
        <f t="shared" si="428"/>
        <v>-9.0399038436538293E-3</v>
      </c>
      <c r="AC682" s="6">
        <f t="shared" si="429"/>
        <v>-1.9969977809214612E-2</v>
      </c>
      <c r="AD682" s="6">
        <f t="shared" si="430"/>
        <v>5.0675290721560184E-3</v>
      </c>
      <c r="AE682" s="6">
        <f t="shared" si="431"/>
        <v>4.6572240890214722E-3</v>
      </c>
      <c r="AF682" s="6">
        <f t="shared" si="432"/>
        <v>3.0732480011526286E-2</v>
      </c>
      <c r="AG682" s="6">
        <f t="shared" si="433"/>
        <v>1.9911560972594389E-2</v>
      </c>
      <c r="AH682" s="6">
        <f t="shared" si="434"/>
        <v>1.1683476069843657E-3</v>
      </c>
      <c r="AI682" s="6">
        <f t="shared" si="435"/>
        <v>-1.279876300956051E-3</v>
      </c>
      <c r="AJ682" s="6">
        <f t="shared" si="436"/>
        <v>3.9200853196608154E-3</v>
      </c>
      <c r="AK682">
        <f t="shared" si="437"/>
        <v>1.4212646256535955E-2</v>
      </c>
      <c r="AL682" s="6">
        <f t="shared" si="438"/>
        <v>9.4630668562167841E-4</v>
      </c>
      <c r="AM682" s="6">
        <f t="shared" si="439"/>
        <v>-9.0399038436538293E-3</v>
      </c>
      <c r="AN682" s="6">
        <f t="shared" si="440"/>
        <v>-1.9969977809214612E-2</v>
      </c>
      <c r="AO682" s="6">
        <f t="shared" si="441"/>
        <v>5.0675290721560184E-3</v>
      </c>
      <c r="AP682" s="6">
        <f t="shared" si="442"/>
        <v>4.6572240890214722E-3</v>
      </c>
      <c r="AQ682" s="6">
        <f t="shared" si="443"/>
        <v>3.0732480011526286E-2</v>
      </c>
      <c r="AR682" s="6">
        <f t="shared" si="444"/>
        <v>1.9911560972594389E-2</v>
      </c>
      <c r="AS682" s="6">
        <f t="shared" si="445"/>
        <v>1.1683476069843657E-3</v>
      </c>
      <c r="AT682" s="6">
        <f t="shared" si="446"/>
        <v>-1.279876300956051E-3</v>
      </c>
      <c r="AU682" s="6">
        <f t="shared" si="447"/>
        <v>3.9200853196608154E-3</v>
      </c>
      <c r="AV682">
        <f t="shared" si="448"/>
        <v>1</v>
      </c>
      <c r="AW682">
        <f t="shared" si="449"/>
        <v>0</v>
      </c>
      <c r="AX682">
        <f t="shared" si="450"/>
        <v>0</v>
      </c>
    </row>
    <row r="683" spans="1:50" x14ac:dyDescent="0.25">
      <c r="A683" s="1">
        <v>42747</v>
      </c>
      <c r="B683">
        <v>800.30999799999995</v>
      </c>
      <c r="C683">
        <v>814.13000499999998</v>
      </c>
      <c r="D683">
        <v>799.5</v>
      </c>
      <c r="E683">
        <v>813.64001499999995</v>
      </c>
      <c r="F683">
        <v>813.64001499999995</v>
      </c>
      <c r="G683">
        <v>4873900</v>
      </c>
      <c r="H683" s="2">
        <f t="shared" si="421"/>
        <v>1.8297407616895356E-2</v>
      </c>
      <c r="I683">
        <f t="shared" si="410"/>
        <v>843.84002699999996</v>
      </c>
      <c r="J683">
        <f t="shared" si="411"/>
        <v>803</v>
      </c>
      <c r="K683">
        <f t="shared" si="412"/>
        <v>822.84997599999997</v>
      </c>
      <c r="L683">
        <f t="shared" si="413"/>
        <v>3.7117166613296337E-2</v>
      </c>
      <c r="M683">
        <f t="shared" si="414"/>
        <v>-1.3077054721798542E-2</v>
      </c>
      <c r="N683">
        <f t="shared" si="415"/>
        <v>1.1319454341242041E-2</v>
      </c>
      <c r="O683">
        <f t="shared" si="416"/>
        <v>1</v>
      </c>
      <c r="P683">
        <f t="shared" si="417"/>
        <v>0</v>
      </c>
      <c r="Q683">
        <f t="shared" si="418"/>
        <v>0</v>
      </c>
      <c r="R683">
        <f t="shared" si="422"/>
        <v>1</v>
      </c>
      <c r="S683">
        <f t="shared" si="423"/>
        <v>0</v>
      </c>
      <c r="T683" s="5">
        <f t="shared" si="419"/>
        <v>1.0182974076168954</v>
      </c>
      <c r="U683" s="5">
        <f t="shared" si="420"/>
        <v>1.0182974076168954</v>
      </c>
      <c r="V683" s="5">
        <f>PRODUCT($T$3:T683)-1</f>
        <v>1.3709200271657616</v>
      </c>
      <c r="W683" s="4">
        <f>PRODUCT($U$3:U683)-1</f>
        <v>1.6528976052932873</v>
      </c>
      <c r="X683">
        <f t="shared" si="424"/>
        <v>1.6426320288431566</v>
      </c>
      <c r="Y683" s="1">
        <f t="shared" si="425"/>
        <v>42747</v>
      </c>
      <c r="Z683">
        <f t="shared" si="426"/>
        <v>9.4630668562167841E-4</v>
      </c>
      <c r="AA683" s="6">
        <f t="shared" si="427"/>
        <v>-9.0399038436538293E-3</v>
      </c>
      <c r="AB683" s="6">
        <f t="shared" si="428"/>
        <v>-1.9969977809214612E-2</v>
      </c>
      <c r="AC683" s="6">
        <f t="shared" si="429"/>
        <v>5.0675290721560184E-3</v>
      </c>
      <c r="AD683" s="6">
        <f t="shared" si="430"/>
        <v>4.6572240890214722E-3</v>
      </c>
      <c r="AE683" s="6">
        <f t="shared" si="431"/>
        <v>3.0732480011526286E-2</v>
      </c>
      <c r="AF683" s="6">
        <f t="shared" si="432"/>
        <v>1.9911560972594389E-2</v>
      </c>
      <c r="AG683" s="6">
        <f t="shared" si="433"/>
        <v>1.1683476069843657E-3</v>
      </c>
      <c r="AH683" s="6">
        <f t="shared" si="434"/>
        <v>-1.279876300956051E-3</v>
      </c>
      <c r="AI683" s="6">
        <f t="shared" si="435"/>
        <v>3.9200853196608154E-3</v>
      </c>
      <c r="AJ683" s="6">
        <f t="shared" si="436"/>
        <v>1.8297407616895356E-2</v>
      </c>
      <c r="AK683">
        <f t="shared" si="437"/>
        <v>9.4630668562167841E-4</v>
      </c>
      <c r="AL683" s="6">
        <f t="shared" si="438"/>
        <v>-9.0399038436538293E-3</v>
      </c>
      <c r="AM683" s="6">
        <f t="shared" si="439"/>
        <v>-1.9969977809214612E-2</v>
      </c>
      <c r="AN683" s="6">
        <f t="shared" si="440"/>
        <v>5.0675290721560184E-3</v>
      </c>
      <c r="AO683" s="6">
        <f t="shared" si="441"/>
        <v>4.6572240890214722E-3</v>
      </c>
      <c r="AP683" s="6">
        <f t="shared" si="442"/>
        <v>3.0732480011526286E-2</v>
      </c>
      <c r="AQ683" s="6">
        <f t="shared" si="443"/>
        <v>1.9911560972594389E-2</v>
      </c>
      <c r="AR683" s="6">
        <f t="shared" si="444"/>
        <v>1.1683476069843657E-3</v>
      </c>
      <c r="AS683" s="6">
        <f t="shared" si="445"/>
        <v>-1.279876300956051E-3</v>
      </c>
      <c r="AT683" s="6">
        <f t="shared" si="446"/>
        <v>3.9200853196608154E-3</v>
      </c>
      <c r="AU683" s="6">
        <f t="shared" si="447"/>
        <v>1.8297407616895356E-2</v>
      </c>
      <c r="AV683">
        <f t="shared" si="448"/>
        <v>1</v>
      </c>
      <c r="AW683">
        <f t="shared" si="449"/>
        <v>0</v>
      </c>
      <c r="AX683">
        <f t="shared" si="450"/>
        <v>0</v>
      </c>
    </row>
    <row r="684" spans="1:50" x14ac:dyDescent="0.25">
      <c r="A684" s="1">
        <v>42748</v>
      </c>
      <c r="B684">
        <v>814.32000700000003</v>
      </c>
      <c r="C684">
        <v>821.65002400000003</v>
      </c>
      <c r="D684">
        <v>811.40002400000003</v>
      </c>
      <c r="E684">
        <v>817.14001499999995</v>
      </c>
      <c r="F684">
        <v>817.14001499999995</v>
      </c>
      <c r="G684">
        <v>3791900</v>
      </c>
      <c r="H684" s="2">
        <f t="shared" si="421"/>
        <v>4.3016566730680328E-3</v>
      </c>
      <c r="I684">
        <f t="shared" si="410"/>
        <v>843.84002699999996</v>
      </c>
      <c r="J684">
        <f t="shared" si="411"/>
        <v>803</v>
      </c>
      <c r="K684">
        <f t="shared" si="412"/>
        <v>828.54998799999998</v>
      </c>
      <c r="L684">
        <f t="shared" si="413"/>
        <v>3.267495350842653E-2</v>
      </c>
      <c r="M684">
        <f t="shared" si="414"/>
        <v>-1.7304274347646476E-2</v>
      </c>
      <c r="N684">
        <f t="shared" si="415"/>
        <v>1.3963302237744557E-2</v>
      </c>
      <c r="O684">
        <f t="shared" si="416"/>
        <v>1</v>
      </c>
      <c r="P684">
        <f t="shared" si="417"/>
        <v>0</v>
      </c>
      <c r="Q684">
        <f t="shared" si="418"/>
        <v>0</v>
      </c>
      <c r="R684">
        <f t="shared" si="422"/>
        <v>1</v>
      </c>
      <c r="S684">
        <f t="shared" si="423"/>
        <v>0</v>
      </c>
      <c r="T684" s="5">
        <f t="shared" si="419"/>
        <v>1.004301656673068</v>
      </c>
      <c r="U684" s="5">
        <f t="shared" si="420"/>
        <v>1.004301656673068</v>
      </c>
      <c r="V684" s="5">
        <f>PRODUCT($T$3:T684)-1</f>
        <v>1.3811189111219297</v>
      </c>
      <c r="W684" s="4">
        <f>PRODUCT($U$3:U684)-1</f>
        <v>1.6643094599800632</v>
      </c>
      <c r="X684">
        <f t="shared" si="424"/>
        <v>1.6539997245444935</v>
      </c>
      <c r="Y684" s="1">
        <f t="shared" si="425"/>
        <v>42748</v>
      </c>
      <c r="Z684">
        <f t="shared" si="426"/>
        <v>-9.0399038436538293E-3</v>
      </c>
      <c r="AA684" s="6">
        <f t="shared" si="427"/>
        <v>-1.9969977809214612E-2</v>
      </c>
      <c r="AB684" s="6">
        <f t="shared" si="428"/>
        <v>5.0675290721560184E-3</v>
      </c>
      <c r="AC684" s="6">
        <f t="shared" si="429"/>
        <v>4.6572240890214722E-3</v>
      </c>
      <c r="AD684" s="6">
        <f t="shared" si="430"/>
        <v>3.0732480011526286E-2</v>
      </c>
      <c r="AE684" s="6">
        <f t="shared" si="431"/>
        <v>1.9911560972594389E-2</v>
      </c>
      <c r="AF684" s="6">
        <f t="shared" si="432"/>
        <v>1.1683476069843657E-3</v>
      </c>
      <c r="AG684" s="6">
        <f t="shared" si="433"/>
        <v>-1.279876300956051E-3</v>
      </c>
      <c r="AH684" s="6">
        <f t="shared" si="434"/>
        <v>3.9200853196608154E-3</v>
      </c>
      <c r="AI684" s="6">
        <f t="shared" si="435"/>
        <v>1.8297407616895356E-2</v>
      </c>
      <c r="AJ684" s="6">
        <f t="shared" si="436"/>
        <v>4.3016566730680328E-3</v>
      </c>
      <c r="AK684">
        <f t="shared" si="437"/>
        <v>-9.0399038436538293E-3</v>
      </c>
      <c r="AL684" s="6">
        <f t="shared" si="438"/>
        <v>-1.9969977809214612E-2</v>
      </c>
      <c r="AM684" s="6">
        <f t="shared" si="439"/>
        <v>5.0675290721560184E-3</v>
      </c>
      <c r="AN684" s="6">
        <f t="shared" si="440"/>
        <v>4.6572240890214722E-3</v>
      </c>
      <c r="AO684" s="6">
        <f t="shared" si="441"/>
        <v>3.0732480011526286E-2</v>
      </c>
      <c r="AP684" s="6">
        <f t="shared" si="442"/>
        <v>1.9911560972594389E-2</v>
      </c>
      <c r="AQ684" s="6">
        <f t="shared" si="443"/>
        <v>1.1683476069843657E-3</v>
      </c>
      <c r="AR684" s="6">
        <f t="shared" si="444"/>
        <v>-1.279876300956051E-3</v>
      </c>
      <c r="AS684" s="6">
        <f t="shared" si="445"/>
        <v>3.9200853196608154E-3</v>
      </c>
      <c r="AT684" s="6">
        <f t="shared" si="446"/>
        <v>1.8297407616895356E-2</v>
      </c>
      <c r="AU684" s="6">
        <f t="shared" si="447"/>
        <v>4.3016566730680328E-3</v>
      </c>
      <c r="AV684">
        <f t="shared" si="448"/>
        <v>1</v>
      </c>
      <c r="AW684">
        <f t="shared" si="449"/>
        <v>0</v>
      </c>
      <c r="AX684">
        <f t="shared" si="450"/>
        <v>0</v>
      </c>
    </row>
    <row r="685" spans="1:50" x14ac:dyDescent="0.25">
      <c r="A685" s="1">
        <v>42752</v>
      </c>
      <c r="B685">
        <v>815.70001200000002</v>
      </c>
      <c r="C685">
        <v>816</v>
      </c>
      <c r="D685">
        <v>803.44000200000005</v>
      </c>
      <c r="E685">
        <v>809.71997099999999</v>
      </c>
      <c r="F685">
        <v>809.71997099999999</v>
      </c>
      <c r="G685">
        <v>3659400</v>
      </c>
      <c r="H685" s="2">
        <f t="shared" si="421"/>
        <v>-9.0805050099033169E-3</v>
      </c>
      <c r="I685">
        <f t="shared" si="410"/>
        <v>843.84002699999996</v>
      </c>
      <c r="J685">
        <f t="shared" si="411"/>
        <v>803</v>
      </c>
      <c r="K685">
        <f t="shared" si="412"/>
        <v>831.45001200000002</v>
      </c>
      <c r="L685">
        <f t="shared" si="413"/>
        <v>4.2138093689182199E-2</v>
      </c>
      <c r="M685">
        <f t="shared" si="414"/>
        <v>-8.2991296258888569E-3</v>
      </c>
      <c r="N685">
        <f t="shared" si="415"/>
        <v>2.6836488882895582E-2</v>
      </c>
      <c r="O685">
        <f t="shared" si="416"/>
        <v>1</v>
      </c>
      <c r="P685">
        <f t="shared" si="417"/>
        <v>0</v>
      </c>
      <c r="Q685">
        <f t="shared" si="418"/>
        <v>0</v>
      </c>
      <c r="R685">
        <f t="shared" si="422"/>
        <v>1</v>
      </c>
      <c r="S685">
        <f t="shared" si="423"/>
        <v>0</v>
      </c>
      <c r="T685" s="5">
        <f t="shared" si="419"/>
        <v>0.99091949499009668</v>
      </c>
      <c r="U685" s="5">
        <f t="shared" si="420"/>
        <v>0.99091949499009668</v>
      </c>
      <c r="V685" s="5">
        <f>PRODUCT($T$3:T685)-1</f>
        <v>1.3594971489203114</v>
      </c>
      <c r="W685" s="4">
        <f>PRODUCT($U$3:U685)-1</f>
        <v>1.6401161845807812</v>
      </c>
      <c r="X685">
        <f t="shared" si="424"/>
        <v>1.6299000667494852</v>
      </c>
      <c r="Y685" s="1">
        <f t="shared" si="425"/>
        <v>42752</v>
      </c>
      <c r="Z685">
        <f t="shared" si="426"/>
        <v>-1.9969977809214612E-2</v>
      </c>
      <c r="AA685" s="6">
        <f t="shared" si="427"/>
        <v>5.0675290721560184E-3</v>
      </c>
      <c r="AB685" s="6">
        <f t="shared" si="428"/>
        <v>4.6572240890214722E-3</v>
      </c>
      <c r="AC685" s="6">
        <f t="shared" si="429"/>
        <v>3.0732480011526286E-2</v>
      </c>
      <c r="AD685" s="6">
        <f t="shared" si="430"/>
        <v>1.9911560972594389E-2</v>
      </c>
      <c r="AE685" s="6">
        <f t="shared" si="431"/>
        <v>1.1683476069843657E-3</v>
      </c>
      <c r="AF685" s="6">
        <f t="shared" si="432"/>
        <v>-1.279876300956051E-3</v>
      </c>
      <c r="AG685" s="6">
        <f t="shared" si="433"/>
        <v>3.9200853196608154E-3</v>
      </c>
      <c r="AH685" s="6">
        <f t="shared" si="434"/>
        <v>1.8297407616895356E-2</v>
      </c>
      <c r="AI685" s="6">
        <f t="shared" si="435"/>
        <v>4.3016566730680328E-3</v>
      </c>
      <c r="AJ685" s="6">
        <f t="shared" si="436"/>
        <v>-9.0805050099033169E-3</v>
      </c>
      <c r="AK685">
        <f t="shared" si="437"/>
        <v>-1.9969977809214612E-2</v>
      </c>
      <c r="AL685" s="6">
        <f t="shared" si="438"/>
        <v>5.0675290721560184E-3</v>
      </c>
      <c r="AM685" s="6">
        <f t="shared" si="439"/>
        <v>4.6572240890214722E-3</v>
      </c>
      <c r="AN685" s="6">
        <f t="shared" si="440"/>
        <v>3.0732480011526286E-2</v>
      </c>
      <c r="AO685" s="6">
        <f t="shared" si="441"/>
        <v>1.9911560972594389E-2</v>
      </c>
      <c r="AP685" s="6">
        <f t="shared" si="442"/>
        <v>1.1683476069843657E-3</v>
      </c>
      <c r="AQ685" s="6">
        <f t="shared" si="443"/>
        <v>-1.279876300956051E-3</v>
      </c>
      <c r="AR685" s="6">
        <f t="shared" si="444"/>
        <v>3.9200853196608154E-3</v>
      </c>
      <c r="AS685" s="6">
        <f t="shared" si="445"/>
        <v>1.8297407616895356E-2</v>
      </c>
      <c r="AT685" s="6">
        <f t="shared" si="446"/>
        <v>4.3016566730680328E-3</v>
      </c>
      <c r="AU685" s="6">
        <f t="shared" si="447"/>
        <v>-9.0805050099033169E-3</v>
      </c>
      <c r="AV685">
        <f t="shared" si="448"/>
        <v>1</v>
      </c>
      <c r="AW685">
        <f t="shared" si="449"/>
        <v>0</v>
      </c>
      <c r="AX685">
        <f t="shared" si="450"/>
        <v>0</v>
      </c>
    </row>
    <row r="686" spans="1:50" x14ac:dyDescent="0.25">
      <c r="A686" s="1">
        <v>42753</v>
      </c>
      <c r="B686">
        <v>809.5</v>
      </c>
      <c r="C686">
        <v>811.72997999999995</v>
      </c>
      <c r="D686">
        <v>804.27002000000005</v>
      </c>
      <c r="E686">
        <v>807.47997999999995</v>
      </c>
      <c r="F686">
        <v>807.47997999999995</v>
      </c>
      <c r="G686">
        <v>2354200</v>
      </c>
      <c r="H686" s="2">
        <f t="shared" si="421"/>
        <v>-2.7663773652929491E-3</v>
      </c>
      <c r="I686">
        <f t="shared" si="410"/>
        <v>843.84002699999996</v>
      </c>
      <c r="J686">
        <f t="shared" si="411"/>
        <v>803</v>
      </c>
      <c r="K686">
        <f t="shared" si="412"/>
        <v>832.82000700000003</v>
      </c>
      <c r="L686">
        <f t="shared" si="413"/>
        <v>4.5029038366994678E-2</v>
      </c>
      <c r="M686">
        <f t="shared" si="414"/>
        <v>-5.5481003999627854E-3</v>
      </c>
      <c r="N686">
        <f t="shared" si="415"/>
        <v>3.1381616421004122E-2</v>
      </c>
      <c r="O686">
        <f t="shared" si="416"/>
        <v>1</v>
      </c>
      <c r="P686">
        <f t="shared" si="417"/>
        <v>0</v>
      </c>
      <c r="Q686">
        <f t="shared" si="418"/>
        <v>0</v>
      </c>
      <c r="R686">
        <f t="shared" si="422"/>
        <v>1</v>
      </c>
      <c r="S686">
        <f t="shared" si="423"/>
        <v>0</v>
      </c>
      <c r="T686" s="5">
        <f t="shared" si="419"/>
        <v>0.99723362263470705</v>
      </c>
      <c r="U686" s="5">
        <f t="shared" si="420"/>
        <v>0.99723362263470705</v>
      </c>
      <c r="V686" s="5">
        <f>PRODUCT($T$3:T686)-1</f>
        <v>1.3529698894140649</v>
      </c>
      <c r="W686" s="4">
        <f>PRODUCT($U$3:U686)-1</f>
        <v>1.6328126269260133</v>
      </c>
      <c r="X686">
        <f t="shared" si="424"/>
        <v>1.6226247707318469</v>
      </c>
      <c r="Y686" s="1">
        <f t="shared" si="425"/>
        <v>42753</v>
      </c>
      <c r="Z686">
        <f t="shared" si="426"/>
        <v>5.0675290721560184E-3</v>
      </c>
      <c r="AA686" s="6">
        <f t="shared" si="427"/>
        <v>4.6572240890214722E-3</v>
      </c>
      <c r="AB686" s="6">
        <f t="shared" si="428"/>
        <v>3.0732480011526286E-2</v>
      </c>
      <c r="AC686" s="6">
        <f t="shared" si="429"/>
        <v>1.9911560972594389E-2</v>
      </c>
      <c r="AD686" s="6">
        <f t="shared" si="430"/>
        <v>1.1683476069843657E-3</v>
      </c>
      <c r="AE686" s="6">
        <f t="shared" si="431"/>
        <v>-1.279876300956051E-3</v>
      </c>
      <c r="AF686" s="6">
        <f t="shared" si="432"/>
        <v>3.9200853196608154E-3</v>
      </c>
      <c r="AG686" s="6">
        <f t="shared" si="433"/>
        <v>1.8297407616895356E-2</v>
      </c>
      <c r="AH686" s="6">
        <f t="shared" si="434"/>
        <v>4.3016566730680328E-3</v>
      </c>
      <c r="AI686" s="6">
        <f t="shared" si="435"/>
        <v>-9.0805050099033169E-3</v>
      </c>
      <c r="AJ686" s="6">
        <f t="shared" si="436"/>
        <v>-2.7663773652929491E-3</v>
      </c>
      <c r="AK686">
        <f t="shared" si="437"/>
        <v>5.0675290721560184E-3</v>
      </c>
      <c r="AL686" s="6">
        <f t="shared" si="438"/>
        <v>4.6572240890214722E-3</v>
      </c>
      <c r="AM686" s="6">
        <f t="shared" si="439"/>
        <v>3.0732480011526286E-2</v>
      </c>
      <c r="AN686" s="6">
        <f t="shared" si="440"/>
        <v>1.9911560972594389E-2</v>
      </c>
      <c r="AO686" s="6">
        <f t="shared" si="441"/>
        <v>1.1683476069843657E-3</v>
      </c>
      <c r="AP686" s="6">
        <f t="shared" si="442"/>
        <v>-1.279876300956051E-3</v>
      </c>
      <c r="AQ686" s="6">
        <f t="shared" si="443"/>
        <v>3.9200853196608154E-3</v>
      </c>
      <c r="AR686" s="6">
        <f t="shared" si="444"/>
        <v>1.8297407616895356E-2</v>
      </c>
      <c r="AS686" s="6">
        <f t="shared" si="445"/>
        <v>4.3016566730680328E-3</v>
      </c>
      <c r="AT686" s="6">
        <f t="shared" si="446"/>
        <v>-9.0805050099033169E-3</v>
      </c>
      <c r="AU686" s="6">
        <f t="shared" si="447"/>
        <v>-2.7663773652929491E-3</v>
      </c>
      <c r="AV686">
        <f t="shared" si="448"/>
        <v>1</v>
      </c>
      <c r="AW686">
        <f t="shared" si="449"/>
        <v>0</v>
      </c>
      <c r="AX686">
        <f t="shared" si="450"/>
        <v>0</v>
      </c>
    </row>
    <row r="687" spans="1:50" x14ac:dyDescent="0.25">
      <c r="A687" s="1">
        <v>42754</v>
      </c>
      <c r="B687">
        <v>810</v>
      </c>
      <c r="C687">
        <v>813.51000999999997</v>
      </c>
      <c r="D687">
        <v>807.32000700000003</v>
      </c>
      <c r="E687">
        <v>809.03997800000002</v>
      </c>
      <c r="F687">
        <v>809.03997800000002</v>
      </c>
      <c r="G687">
        <v>2540800</v>
      </c>
      <c r="H687" s="2">
        <f t="shared" si="421"/>
        <v>1.9319339657188905E-3</v>
      </c>
      <c r="I687">
        <f t="shared" si="410"/>
        <v>845</v>
      </c>
      <c r="J687">
        <f t="shared" si="411"/>
        <v>803</v>
      </c>
      <c r="K687">
        <f t="shared" si="412"/>
        <v>839.38000499999998</v>
      </c>
      <c r="L687">
        <f t="shared" si="413"/>
        <v>4.444776893336666E-2</v>
      </c>
      <c r="M687">
        <f t="shared" si="414"/>
        <v>-7.4656112976410061E-3</v>
      </c>
      <c r="N687">
        <f t="shared" si="415"/>
        <v>3.7501270425476907E-2</v>
      </c>
      <c r="O687">
        <f t="shared" si="416"/>
        <v>1</v>
      </c>
      <c r="P687">
        <f t="shared" si="417"/>
        <v>0</v>
      </c>
      <c r="Q687">
        <f t="shared" si="418"/>
        <v>0</v>
      </c>
      <c r="R687">
        <f t="shared" si="422"/>
        <v>1</v>
      </c>
      <c r="S687">
        <f t="shared" si="423"/>
        <v>0</v>
      </c>
      <c r="T687" s="5">
        <f t="shared" si="419"/>
        <v>1.0019319339657189</v>
      </c>
      <c r="U687" s="5">
        <f t="shared" si="420"/>
        <v>1.0019319339657189</v>
      </c>
      <c r="V687" s="5">
        <f>PRODUCT($T$3:T687)-1</f>
        <v>1.3575156718637378</v>
      </c>
      <c r="W687" s="4">
        <f>PRODUCT($U$3:U687)-1</f>
        <v>1.6378990470653454</v>
      </c>
      <c r="X687">
        <f t="shared" si="424"/>
        <v>1.6276915086057597</v>
      </c>
      <c r="Y687" s="1">
        <f t="shared" si="425"/>
        <v>42754</v>
      </c>
      <c r="Z687">
        <f t="shared" si="426"/>
        <v>4.6572240890214722E-3</v>
      </c>
      <c r="AA687" s="6">
        <f t="shared" si="427"/>
        <v>3.0732480011526286E-2</v>
      </c>
      <c r="AB687" s="6">
        <f t="shared" si="428"/>
        <v>1.9911560972594389E-2</v>
      </c>
      <c r="AC687" s="6">
        <f t="shared" si="429"/>
        <v>1.1683476069843657E-3</v>
      </c>
      <c r="AD687" s="6">
        <f t="shared" si="430"/>
        <v>-1.279876300956051E-3</v>
      </c>
      <c r="AE687" s="6">
        <f t="shared" si="431"/>
        <v>3.9200853196608154E-3</v>
      </c>
      <c r="AF687" s="6">
        <f t="shared" si="432"/>
        <v>1.8297407616895356E-2</v>
      </c>
      <c r="AG687" s="6">
        <f t="shared" si="433"/>
        <v>4.3016566730680328E-3</v>
      </c>
      <c r="AH687" s="6">
        <f t="shared" si="434"/>
        <v>-9.0805050099033169E-3</v>
      </c>
      <c r="AI687" s="6">
        <f t="shared" si="435"/>
        <v>-2.7663773652929491E-3</v>
      </c>
      <c r="AJ687" s="6">
        <f t="shared" si="436"/>
        <v>1.9319339657188905E-3</v>
      </c>
      <c r="AK687">
        <f t="shared" si="437"/>
        <v>4.6572240890214722E-3</v>
      </c>
      <c r="AL687" s="6">
        <f t="shared" si="438"/>
        <v>3.0732480011526286E-2</v>
      </c>
      <c r="AM687" s="6">
        <f t="shared" si="439"/>
        <v>1.9911560972594389E-2</v>
      </c>
      <c r="AN687" s="6">
        <f t="shared" si="440"/>
        <v>1.1683476069843657E-3</v>
      </c>
      <c r="AO687" s="6">
        <f t="shared" si="441"/>
        <v>-1.279876300956051E-3</v>
      </c>
      <c r="AP687" s="6">
        <f t="shared" si="442"/>
        <v>3.9200853196608154E-3</v>
      </c>
      <c r="AQ687" s="6">
        <f t="shared" si="443"/>
        <v>1.8297407616895356E-2</v>
      </c>
      <c r="AR687" s="6">
        <f t="shared" si="444"/>
        <v>4.3016566730680328E-3</v>
      </c>
      <c r="AS687" s="6">
        <f t="shared" si="445"/>
        <v>-9.0805050099033169E-3</v>
      </c>
      <c r="AT687" s="6">
        <f t="shared" si="446"/>
        <v>-2.7663773652929491E-3</v>
      </c>
      <c r="AU687" s="6">
        <f t="shared" si="447"/>
        <v>1.9319339657188905E-3</v>
      </c>
      <c r="AV687">
        <f t="shared" si="448"/>
        <v>1</v>
      </c>
      <c r="AW687">
        <f t="shared" si="449"/>
        <v>0</v>
      </c>
      <c r="AX687">
        <f t="shared" si="450"/>
        <v>0</v>
      </c>
    </row>
    <row r="688" spans="1:50" x14ac:dyDescent="0.25">
      <c r="A688" s="1">
        <v>42755</v>
      </c>
      <c r="B688">
        <v>815.28002900000001</v>
      </c>
      <c r="C688">
        <v>816.02002000000005</v>
      </c>
      <c r="D688">
        <v>806.26000999999997</v>
      </c>
      <c r="E688">
        <v>808.330017</v>
      </c>
      <c r="F688">
        <v>808.330017</v>
      </c>
      <c r="G688">
        <v>3376200</v>
      </c>
      <c r="H688" s="2">
        <f t="shared" si="421"/>
        <v>-8.7753512719490612E-4</v>
      </c>
      <c r="I688">
        <f t="shared" si="410"/>
        <v>847.27002000000005</v>
      </c>
      <c r="J688">
        <f t="shared" si="411"/>
        <v>803</v>
      </c>
      <c r="K688">
        <f t="shared" si="412"/>
        <v>840.72997999999995</v>
      </c>
      <c r="L688">
        <f t="shared" si="413"/>
        <v>4.8173397227682102E-2</v>
      </c>
      <c r="M688">
        <f t="shared" si="414"/>
        <v>-6.5938625164281284E-3</v>
      </c>
      <c r="N688">
        <f t="shared" si="415"/>
        <v>4.0082592899676861E-2</v>
      </c>
      <c r="O688">
        <f t="shared" si="416"/>
        <v>1</v>
      </c>
      <c r="P688">
        <f t="shared" si="417"/>
        <v>0</v>
      </c>
      <c r="Q688">
        <f t="shared" si="418"/>
        <v>0</v>
      </c>
      <c r="R688">
        <f t="shared" si="422"/>
        <v>1</v>
      </c>
      <c r="S688">
        <f t="shared" si="423"/>
        <v>0</v>
      </c>
      <c r="T688" s="5">
        <f t="shared" si="419"/>
        <v>0.99912246487280509</v>
      </c>
      <c r="U688" s="5">
        <f t="shared" si="420"/>
        <v>0.99912246487280509</v>
      </c>
      <c r="V688" s="5">
        <f>PRODUCT($T$3:T688)-1</f>
        <v>1.3554468690487647</v>
      </c>
      <c r="W688" s="4">
        <f>PRODUCT($U$3:U688)-1</f>
        <v>1.6355841979895516</v>
      </c>
      <c r="X688">
        <f t="shared" si="424"/>
        <v>1.6253856170035266</v>
      </c>
      <c r="Y688" s="1">
        <f t="shared" si="425"/>
        <v>42755</v>
      </c>
      <c r="Z688">
        <f t="shared" si="426"/>
        <v>3.0732480011526286E-2</v>
      </c>
      <c r="AA688" s="6">
        <f t="shared" si="427"/>
        <v>1.9911560972594389E-2</v>
      </c>
      <c r="AB688" s="6">
        <f t="shared" si="428"/>
        <v>1.1683476069843657E-3</v>
      </c>
      <c r="AC688" s="6">
        <f t="shared" si="429"/>
        <v>-1.279876300956051E-3</v>
      </c>
      <c r="AD688" s="6">
        <f t="shared" si="430"/>
        <v>3.9200853196608154E-3</v>
      </c>
      <c r="AE688" s="6">
        <f t="shared" si="431"/>
        <v>1.8297407616895356E-2</v>
      </c>
      <c r="AF688" s="6">
        <f t="shared" si="432"/>
        <v>4.3016566730680328E-3</v>
      </c>
      <c r="AG688" s="6">
        <f t="shared" si="433"/>
        <v>-9.0805050099033169E-3</v>
      </c>
      <c r="AH688" s="6">
        <f t="shared" si="434"/>
        <v>-2.7663773652929491E-3</v>
      </c>
      <c r="AI688" s="6">
        <f t="shared" si="435"/>
        <v>1.9319339657188905E-3</v>
      </c>
      <c r="AJ688" s="6">
        <f t="shared" si="436"/>
        <v>-8.7753512719490612E-4</v>
      </c>
      <c r="AK688">
        <f t="shared" si="437"/>
        <v>3.0732480011526286E-2</v>
      </c>
      <c r="AL688" s="6">
        <f t="shared" si="438"/>
        <v>1.9911560972594389E-2</v>
      </c>
      <c r="AM688" s="6">
        <f t="shared" si="439"/>
        <v>1.1683476069843657E-3</v>
      </c>
      <c r="AN688" s="6">
        <f t="shared" si="440"/>
        <v>-1.279876300956051E-3</v>
      </c>
      <c r="AO688" s="6">
        <f t="shared" si="441"/>
        <v>3.9200853196608154E-3</v>
      </c>
      <c r="AP688" s="6">
        <f t="shared" si="442"/>
        <v>1.8297407616895356E-2</v>
      </c>
      <c r="AQ688" s="6">
        <f t="shared" si="443"/>
        <v>4.3016566730680328E-3</v>
      </c>
      <c r="AR688" s="6">
        <f t="shared" si="444"/>
        <v>-9.0805050099033169E-3</v>
      </c>
      <c r="AS688" s="6">
        <f t="shared" si="445"/>
        <v>-2.7663773652929491E-3</v>
      </c>
      <c r="AT688" s="6">
        <f t="shared" si="446"/>
        <v>1.9319339657188905E-3</v>
      </c>
      <c r="AU688" s="6">
        <f t="shared" si="447"/>
        <v>-8.7753512719490612E-4</v>
      </c>
      <c r="AV688">
        <f t="shared" si="448"/>
        <v>1</v>
      </c>
      <c r="AW688">
        <f t="shared" si="449"/>
        <v>0</v>
      </c>
      <c r="AX688">
        <f t="shared" si="450"/>
        <v>0</v>
      </c>
    </row>
    <row r="689" spans="1:50" x14ac:dyDescent="0.25">
      <c r="A689" s="1">
        <v>42758</v>
      </c>
      <c r="B689">
        <v>806.79998799999998</v>
      </c>
      <c r="C689">
        <v>818.5</v>
      </c>
      <c r="D689">
        <v>805.080017</v>
      </c>
      <c r="E689">
        <v>817.88000499999998</v>
      </c>
      <c r="F689">
        <v>817.88000499999998</v>
      </c>
      <c r="G689">
        <v>2797500</v>
      </c>
      <c r="H689" s="2">
        <f t="shared" si="421"/>
        <v>1.1814466615310604E-2</v>
      </c>
      <c r="I689">
        <f t="shared" si="410"/>
        <v>857.97997999999995</v>
      </c>
      <c r="J689">
        <f t="shared" si="411"/>
        <v>803</v>
      </c>
      <c r="K689">
        <f t="shared" si="412"/>
        <v>847.25</v>
      </c>
      <c r="L689">
        <f t="shared" si="413"/>
        <v>4.9029166570712324E-2</v>
      </c>
      <c r="M689">
        <f t="shared" si="414"/>
        <v>-1.8193384003806212E-2</v>
      </c>
      <c r="N689">
        <f t="shared" si="415"/>
        <v>3.5909907101836946E-2</v>
      </c>
      <c r="O689">
        <f t="shared" si="416"/>
        <v>1</v>
      </c>
      <c r="P689">
        <f t="shared" si="417"/>
        <v>0</v>
      </c>
      <c r="Q689">
        <f t="shared" si="418"/>
        <v>0</v>
      </c>
      <c r="R689">
        <f t="shared" si="422"/>
        <v>1</v>
      </c>
      <c r="S689">
        <f t="shared" si="423"/>
        <v>0</v>
      </c>
      <c r="T689" s="5">
        <f t="shared" si="419"/>
        <v>1.0118144666153106</v>
      </c>
      <c r="U689" s="5">
        <f t="shared" si="420"/>
        <v>1.0118144666153106</v>
      </c>
      <c r="V689" s="5">
        <f>PRODUCT($T$3:T689)-1</f>
        <v>1.3832752174472791</v>
      </c>
      <c r="W689" s="4">
        <f>PRODUCT($U$3:U689)-1</f>
        <v>1.6667222195085394</v>
      </c>
      <c r="X689">
        <f t="shared" si="424"/>
        <v>1.6564031477279313</v>
      </c>
      <c r="Y689" s="1">
        <f t="shared" si="425"/>
        <v>42758</v>
      </c>
      <c r="Z689">
        <f t="shared" si="426"/>
        <v>1.9911560972594389E-2</v>
      </c>
      <c r="AA689" s="6">
        <f t="shared" si="427"/>
        <v>1.1683476069843657E-3</v>
      </c>
      <c r="AB689" s="6">
        <f t="shared" si="428"/>
        <v>-1.279876300956051E-3</v>
      </c>
      <c r="AC689" s="6">
        <f t="shared" si="429"/>
        <v>3.9200853196608154E-3</v>
      </c>
      <c r="AD689" s="6">
        <f t="shared" si="430"/>
        <v>1.8297407616895356E-2</v>
      </c>
      <c r="AE689" s="6">
        <f t="shared" si="431"/>
        <v>4.3016566730680328E-3</v>
      </c>
      <c r="AF689" s="6">
        <f t="shared" si="432"/>
        <v>-9.0805050099033169E-3</v>
      </c>
      <c r="AG689" s="6">
        <f t="shared" si="433"/>
        <v>-2.7663773652929491E-3</v>
      </c>
      <c r="AH689" s="6">
        <f t="shared" si="434"/>
        <v>1.9319339657188905E-3</v>
      </c>
      <c r="AI689" s="6">
        <f t="shared" si="435"/>
        <v>-8.7753512719490612E-4</v>
      </c>
      <c r="AJ689" s="6">
        <f t="shared" si="436"/>
        <v>1.1814466615310604E-2</v>
      </c>
      <c r="AK689">
        <f t="shared" si="437"/>
        <v>1.9911560972594389E-2</v>
      </c>
      <c r="AL689" s="6">
        <f t="shared" si="438"/>
        <v>1.1683476069843657E-3</v>
      </c>
      <c r="AM689" s="6">
        <f t="shared" si="439"/>
        <v>-1.279876300956051E-3</v>
      </c>
      <c r="AN689" s="6">
        <f t="shared" si="440"/>
        <v>3.9200853196608154E-3</v>
      </c>
      <c r="AO689" s="6">
        <f t="shared" si="441"/>
        <v>1.8297407616895356E-2</v>
      </c>
      <c r="AP689" s="6">
        <f t="shared" si="442"/>
        <v>4.3016566730680328E-3</v>
      </c>
      <c r="AQ689" s="6">
        <f t="shared" si="443"/>
        <v>-9.0805050099033169E-3</v>
      </c>
      <c r="AR689" s="6">
        <f t="shared" si="444"/>
        <v>-2.7663773652929491E-3</v>
      </c>
      <c r="AS689" s="6">
        <f t="shared" si="445"/>
        <v>1.9319339657188905E-3</v>
      </c>
      <c r="AT689" s="6">
        <f t="shared" si="446"/>
        <v>-8.7753512719490612E-4</v>
      </c>
      <c r="AU689" s="6">
        <f t="shared" si="447"/>
        <v>1.1814466615310604E-2</v>
      </c>
      <c r="AV689">
        <f t="shared" si="448"/>
        <v>1</v>
      </c>
      <c r="AW689">
        <f t="shared" si="449"/>
        <v>0</v>
      </c>
      <c r="AX689">
        <f t="shared" si="450"/>
        <v>0</v>
      </c>
    </row>
    <row r="690" spans="1:50" x14ac:dyDescent="0.25">
      <c r="A690" s="1">
        <v>42759</v>
      </c>
      <c r="B690">
        <v>822</v>
      </c>
      <c r="C690">
        <v>823.98999000000003</v>
      </c>
      <c r="D690">
        <v>814.5</v>
      </c>
      <c r="E690">
        <v>822.44000200000005</v>
      </c>
      <c r="F690">
        <v>822.44000200000005</v>
      </c>
      <c r="G690">
        <v>2971700</v>
      </c>
      <c r="H690" s="2">
        <f t="shared" si="421"/>
        <v>5.5753863306635676E-3</v>
      </c>
      <c r="I690">
        <f t="shared" si="410"/>
        <v>858.42999299999997</v>
      </c>
      <c r="J690">
        <f t="shared" si="411"/>
        <v>803</v>
      </c>
      <c r="K690">
        <f t="shared" si="412"/>
        <v>852.17999299999997</v>
      </c>
      <c r="L690">
        <f t="shared" si="413"/>
        <v>4.3760020077427964E-2</v>
      </c>
      <c r="M690">
        <f t="shared" si="414"/>
        <v>-2.3636985011339484E-2</v>
      </c>
      <c r="N690">
        <f t="shared" si="415"/>
        <v>3.6160681542335649E-2</v>
      </c>
      <c r="O690">
        <f t="shared" si="416"/>
        <v>1</v>
      </c>
      <c r="P690">
        <f t="shared" si="417"/>
        <v>0</v>
      </c>
      <c r="Q690">
        <f t="shared" si="418"/>
        <v>0</v>
      </c>
      <c r="R690">
        <f t="shared" si="422"/>
        <v>1</v>
      </c>
      <c r="S690">
        <f t="shared" si="423"/>
        <v>0</v>
      </c>
      <c r="T690" s="5">
        <f t="shared" si="419"/>
        <v>1.0055753863306636</v>
      </c>
      <c r="U690" s="5">
        <f t="shared" si="420"/>
        <v>1.0055753863306636</v>
      </c>
      <c r="V690" s="5">
        <f>PRODUCT($T$3:T690)-1</f>
        <v>1.3965628975168438</v>
      </c>
      <c r="W690" s="4">
        <f>PRODUCT($U$3:U690)-1</f>
        <v>1.681590226118864</v>
      </c>
      <c r="X690">
        <f t="shared" si="424"/>
        <v>1.6712136215265052</v>
      </c>
      <c r="Y690" s="1">
        <f t="shared" si="425"/>
        <v>42759</v>
      </c>
      <c r="Z690">
        <f t="shared" si="426"/>
        <v>1.1683476069843657E-3</v>
      </c>
      <c r="AA690" s="6">
        <f t="shared" si="427"/>
        <v>-1.279876300956051E-3</v>
      </c>
      <c r="AB690" s="6">
        <f t="shared" si="428"/>
        <v>3.9200853196608154E-3</v>
      </c>
      <c r="AC690" s="6">
        <f t="shared" si="429"/>
        <v>1.8297407616895356E-2</v>
      </c>
      <c r="AD690" s="6">
        <f t="shared" si="430"/>
        <v>4.3016566730680328E-3</v>
      </c>
      <c r="AE690" s="6">
        <f t="shared" si="431"/>
        <v>-9.0805050099033169E-3</v>
      </c>
      <c r="AF690" s="6">
        <f t="shared" si="432"/>
        <v>-2.7663773652929491E-3</v>
      </c>
      <c r="AG690" s="6">
        <f t="shared" si="433"/>
        <v>1.9319339657188905E-3</v>
      </c>
      <c r="AH690" s="6">
        <f t="shared" si="434"/>
        <v>-8.7753512719490612E-4</v>
      </c>
      <c r="AI690" s="6">
        <f t="shared" si="435"/>
        <v>1.1814466615310604E-2</v>
      </c>
      <c r="AJ690" s="6">
        <f t="shared" si="436"/>
        <v>5.5753863306635676E-3</v>
      </c>
      <c r="AK690">
        <f t="shared" si="437"/>
        <v>1.1683476069843657E-3</v>
      </c>
      <c r="AL690" s="6">
        <f t="shared" si="438"/>
        <v>-1.279876300956051E-3</v>
      </c>
      <c r="AM690" s="6">
        <f t="shared" si="439"/>
        <v>3.9200853196608154E-3</v>
      </c>
      <c r="AN690" s="6">
        <f t="shared" si="440"/>
        <v>1.8297407616895356E-2</v>
      </c>
      <c r="AO690" s="6">
        <f t="shared" si="441"/>
        <v>4.3016566730680328E-3</v>
      </c>
      <c r="AP690" s="6">
        <f t="shared" si="442"/>
        <v>-9.0805050099033169E-3</v>
      </c>
      <c r="AQ690" s="6">
        <f t="shared" si="443"/>
        <v>-2.7663773652929491E-3</v>
      </c>
      <c r="AR690" s="6">
        <f t="shared" si="444"/>
        <v>1.9319339657188905E-3</v>
      </c>
      <c r="AS690" s="6">
        <f t="shared" si="445"/>
        <v>-8.7753512719490612E-4</v>
      </c>
      <c r="AT690" s="6">
        <f t="shared" si="446"/>
        <v>1.1814466615310604E-2</v>
      </c>
      <c r="AU690" s="6">
        <f t="shared" si="447"/>
        <v>5.5753863306635676E-3</v>
      </c>
      <c r="AV690">
        <f t="shared" si="448"/>
        <v>1</v>
      </c>
      <c r="AW690">
        <f t="shared" si="449"/>
        <v>0</v>
      </c>
      <c r="AX690">
        <f t="shared" si="450"/>
        <v>0</v>
      </c>
    </row>
    <row r="691" spans="1:50" x14ac:dyDescent="0.25">
      <c r="A691" s="1">
        <v>42760</v>
      </c>
      <c r="B691">
        <v>825.78997800000002</v>
      </c>
      <c r="C691">
        <v>837.419983</v>
      </c>
      <c r="D691">
        <v>825.28997800000002</v>
      </c>
      <c r="E691">
        <v>836.52002000000005</v>
      </c>
      <c r="F691">
        <v>836.52002000000005</v>
      </c>
      <c r="G691">
        <v>3922600</v>
      </c>
      <c r="H691" s="2">
        <f t="shared" si="421"/>
        <v>1.7119811737950963E-2</v>
      </c>
      <c r="I691">
        <f t="shared" si="410"/>
        <v>860.85998500000005</v>
      </c>
      <c r="J691">
        <f t="shared" si="411"/>
        <v>803</v>
      </c>
      <c r="K691">
        <f t="shared" si="412"/>
        <v>848</v>
      </c>
      <c r="L691">
        <f t="shared" si="413"/>
        <v>2.9096691553180065E-2</v>
      </c>
      <c r="M691">
        <f t="shared" si="414"/>
        <v>-4.0070792328437133E-2</v>
      </c>
      <c r="N691">
        <f t="shared" si="415"/>
        <v>1.3723497018039099E-2</v>
      </c>
      <c r="O691">
        <f t="shared" si="416"/>
        <v>0</v>
      </c>
      <c r="P691">
        <f t="shared" si="417"/>
        <v>1</v>
      </c>
      <c r="Q691">
        <f t="shared" si="418"/>
        <v>0</v>
      </c>
      <c r="R691">
        <f t="shared" si="422"/>
        <v>1</v>
      </c>
      <c r="S691">
        <f t="shared" si="423"/>
        <v>0</v>
      </c>
      <c r="T691" s="5">
        <f t="shared" si="419"/>
        <v>1.017119811737951</v>
      </c>
      <c r="U691" s="5">
        <f t="shared" si="420"/>
        <v>1.017119811737951</v>
      </c>
      <c r="V691" s="5">
        <f>PRODUCT($T$3:T691)-1</f>
        <v>1.4375916031404903</v>
      </c>
      <c r="W691" s="4">
        <f>PRODUCT($U$3:U691)-1</f>
        <v>1.7274985459483485</v>
      </c>
      <c r="X691">
        <f t="shared" si="424"/>
        <v>1.7169442958388892</v>
      </c>
      <c r="Y691" s="1">
        <f t="shared" si="425"/>
        <v>42760</v>
      </c>
      <c r="Z691">
        <f t="shared" si="426"/>
        <v>-1.279876300956051E-3</v>
      </c>
      <c r="AA691" s="6">
        <f t="shared" si="427"/>
        <v>3.9200853196608154E-3</v>
      </c>
      <c r="AB691" s="6">
        <f t="shared" si="428"/>
        <v>1.8297407616895356E-2</v>
      </c>
      <c r="AC691" s="6">
        <f t="shared" si="429"/>
        <v>4.3016566730680328E-3</v>
      </c>
      <c r="AD691" s="6">
        <f t="shared" si="430"/>
        <v>-9.0805050099033169E-3</v>
      </c>
      <c r="AE691" s="6">
        <f t="shared" si="431"/>
        <v>-2.7663773652929491E-3</v>
      </c>
      <c r="AF691" s="6">
        <f t="shared" si="432"/>
        <v>1.9319339657188905E-3</v>
      </c>
      <c r="AG691" s="6">
        <f t="shared" si="433"/>
        <v>-8.7753512719490612E-4</v>
      </c>
      <c r="AH691" s="6">
        <f t="shared" si="434"/>
        <v>1.1814466615310604E-2</v>
      </c>
      <c r="AI691" s="6">
        <f t="shared" si="435"/>
        <v>5.5753863306635676E-3</v>
      </c>
      <c r="AJ691" s="6">
        <f t="shared" si="436"/>
        <v>1.7119811737950963E-2</v>
      </c>
      <c r="AK691">
        <f t="shared" si="437"/>
        <v>-1.279876300956051E-3</v>
      </c>
      <c r="AL691" s="6">
        <f t="shared" si="438"/>
        <v>3.9200853196608154E-3</v>
      </c>
      <c r="AM691" s="6">
        <f t="shared" si="439"/>
        <v>1.8297407616895356E-2</v>
      </c>
      <c r="AN691" s="6">
        <f t="shared" si="440"/>
        <v>4.3016566730680328E-3</v>
      </c>
      <c r="AO691" s="6">
        <f t="shared" si="441"/>
        <v>-9.0805050099033169E-3</v>
      </c>
      <c r="AP691" s="6">
        <f t="shared" si="442"/>
        <v>-2.7663773652929491E-3</v>
      </c>
      <c r="AQ691" s="6">
        <f t="shared" si="443"/>
        <v>1.9319339657188905E-3</v>
      </c>
      <c r="AR691" s="6">
        <f t="shared" si="444"/>
        <v>-8.7753512719490612E-4</v>
      </c>
      <c r="AS691" s="6">
        <f t="shared" si="445"/>
        <v>1.1814466615310604E-2</v>
      </c>
      <c r="AT691" s="6">
        <f t="shared" si="446"/>
        <v>5.5753863306635676E-3</v>
      </c>
      <c r="AU691" s="6">
        <f t="shared" si="447"/>
        <v>1.7119811737950963E-2</v>
      </c>
      <c r="AV691">
        <f t="shared" si="448"/>
        <v>0</v>
      </c>
      <c r="AW691">
        <f t="shared" si="449"/>
        <v>1</v>
      </c>
      <c r="AX691">
        <f t="shared" si="450"/>
        <v>0</v>
      </c>
    </row>
    <row r="692" spans="1:50" x14ac:dyDescent="0.25">
      <c r="A692" s="1">
        <v>42761</v>
      </c>
      <c r="B692">
        <v>835.53002900000001</v>
      </c>
      <c r="C692">
        <v>843.84002699999996</v>
      </c>
      <c r="D692">
        <v>833</v>
      </c>
      <c r="E692">
        <v>839.15002400000003</v>
      </c>
      <c r="F692">
        <v>839.15002400000003</v>
      </c>
      <c r="G692">
        <v>3586300</v>
      </c>
      <c r="H692" s="2">
        <f t="shared" si="421"/>
        <v>3.143982136853074E-3</v>
      </c>
      <c r="I692">
        <f t="shared" si="410"/>
        <v>860.85998500000005</v>
      </c>
      <c r="J692">
        <f t="shared" si="411"/>
        <v>803</v>
      </c>
      <c r="K692">
        <f t="shared" si="412"/>
        <v>837.75</v>
      </c>
      <c r="L692">
        <f t="shared" si="413"/>
        <v>2.5871370290278417E-2</v>
      </c>
      <c r="M692">
        <f t="shared" si="414"/>
        <v>-4.3079333809326159E-2</v>
      </c>
      <c r="N692">
        <f t="shared" si="415"/>
        <v>-1.6683834355702976E-3</v>
      </c>
      <c r="O692">
        <f t="shared" si="416"/>
        <v>0</v>
      </c>
      <c r="P692">
        <f t="shared" si="417"/>
        <v>1</v>
      </c>
      <c r="Q692">
        <f t="shared" si="418"/>
        <v>0</v>
      </c>
      <c r="R692">
        <f t="shared" si="422"/>
        <v>1</v>
      </c>
      <c r="S692">
        <f t="shared" si="423"/>
        <v>0</v>
      </c>
      <c r="T692" s="5">
        <f t="shared" si="419"/>
        <v>1.0031439821368531</v>
      </c>
      <c r="U692" s="5">
        <f t="shared" si="420"/>
        <v>1.0031439821368531</v>
      </c>
      <c r="V692" s="5">
        <f>PRODUCT($T$3:T692)-1</f>
        <v>1.445255347597707</v>
      </c>
      <c r="W692" s="4">
        <f>PRODUCT($U$3:U692)-1</f>
        <v>1.7360737526551029</v>
      </c>
      <c r="X692">
        <f t="shared" si="424"/>
        <v>1.7254863201718313</v>
      </c>
      <c r="Y692" s="1">
        <f t="shared" si="425"/>
        <v>42761</v>
      </c>
      <c r="Z692">
        <f t="shared" si="426"/>
        <v>3.9200853196608154E-3</v>
      </c>
      <c r="AA692" s="6">
        <f t="shared" si="427"/>
        <v>1.8297407616895356E-2</v>
      </c>
      <c r="AB692" s="6">
        <f t="shared" si="428"/>
        <v>4.3016566730680328E-3</v>
      </c>
      <c r="AC692" s="6">
        <f t="shared" si="429"/>
        <v>-9.0805050099033169E-3</v>
      </c>
      <c r="AD692" s="6">
        <f t="shared" si="430"/>
        <v>-2.7663773652929491E-3</v>
      </c>
      <c r="AE692" s="6">
        <f t="shared" si="431"/>
        <v>1.9319339657188905E-3</v>
      </c>
      <c r="AF692" s="6">
        <f t="shared" si="432"/>
        <v>-8.7753512719490612E-4</v>
      </c>
      <c r="AG692" s="6">
        <f t="shared" si="433"/>
        <v>1.1814466615310604E-2</v>
      </c>
      <c r="AH692" s="6">
        <f t="shared" si="434"/>
        <v>5.5753863306635676E-3</v>
      </c>
      <c r="AI692" s="6">
        <f t="shared" si="435"/>
        <v>1.7119811737950963E-2</v>
      </c>
      <c r="AJ692" s="6">
        <f t="shared" si="436"/>
        <v>3.143982136853074E-3</v>
      </c>
      <c r="AK692">
        <f t="shared" si="437"/>
        <v>3.9200853196608154E-3</v>
      </c>
      <c r="AL692" s="6">
        <f t="shared" si="438"/>
        <v>1.8297407616895356E-2</v>
      </c>
      <c r="AM692" s="6">
        <f t="shared" si="439"/>
        <v>4.3016566730680328E-3</v>
      </c>
      <c r="AN692" s="6">
        <f t="shared" si="440"/>
        <v>-9.0805050099033169E-3</v>
      </c>
      <c r="AO692" s="6">
        <f t="shared" si="441"/>
        <v>-2.7663773652929491E-3</v>
      </c>
      <c r="AP692" s="6">
        <f t="shared" si="442"/>
        <v>1.9319339657188905E-3</v>
      </c>
      <c r="AQ692" s="6">
        <f t="shared" si="443"/>
        <v>-8.7753512719490612E-4</v>
      </c>
      <c r="AR692" s="6">
        <f t="shared" si="444"/>
        <v>1.1814466615310604E-2</v>
      </c>
      <c r="AS692" s="6">
        <f t="shared" si="445"/>
        <v>5.5753863306635676E-3</v>
      </c>
      <c r="AT692" s="6">
        <f t="shared" si="446"/>
        <v>1.7119811737950963E-2</v>
      </c>
      <c r="AU692" s="6">
        <f t="shared" si="447"/>
        <v>3.143982136853074E-3</v>
      </c>
      <c r="AV692">
        <f t="shared" si="448"/>
        <v>0</v>
      </c>
      <c r="AW692">
        <f t="shared" si="449"/>
        <v>1</v>
      </c>
      <c r="AX692">
        <f t="shared" si="450"/>
        <v>0</v>
      </c>
    </row>
    <row r="693" spans="1:50" x14ac:dyDescent="0.25">
      <c r="A693" s="1">
        <v>42762</v>
      </c>
      <c r="B693">
        <v>839</v>
      </c>
      <c r="C693">
        <v>839.70001200000002</v>
      </c>
      <c r="D693">
        <v>829.44000200000005</v>
      </c>
      <c r="E693">
        <v>835.77002000000005</v>
      </c>
      <c r="F693">
        <v>835.77002000000005</v>
      </c>
      <c r="G693">
        <v>2998700</v>
      </c>
      <c r="H693" s="2">
        <f t="shared" si="421"/>
        <v>-4.0278900117149963E-3</v>
      </c>
      <c r="I693">
        <f t="shared" si="410"/>
        <v>860.85998500000005</v>
      </c>
      <c r="J693">
        <f t="shared" si="411"/>
        <v>803</v>
      </c>
      <c r="K693">
        <f t="shared" si="412"/>
        <v>839.669983</v>
      </c>
      <c r="L693">
        <f t="shared" si="413"/>
        <v>3.0020178278230114E-2</v>
      </c>
      <c r="M693">
        <f t="shared" si="414"/>
        <v>-3.9209374846922662E-2</v>
      </c>
      <c r="N693">
        <f t="shared" si="415"/>
        <v>4.6663111940770108E-3</v>
      </c>
      <c r="O693">
        <f t="shared" si="416"/>
        <v>0</v>
      </c>
      <c r="P693">
        <f t="shared" si="417"/>
        <v>1</v>
      </c>
      <c r="Q693">
        <f t="shared" si="418"/>
        <v>0</v>
      </c>
      <c r="R693">
        <f t="shared" si="422"/>
        <v>1</v>
      </c>
      <c r="S693">
        <f t="shared" si="423"/>
        <v>0</v>
      </c>
      <c r="T693" s="5">
        <f t="shared" si="419"/>
        <v>0.995972109988285</v>
      </c>
      <c r="U693" s="5">
        <f t="shared" si="420"/>
        <v>0.995972109988285</v>
      </c>
      <c r="V693" s="5">
        <f>PRODUCT($T$3:T693)-1</f>
        <v>1.4354061280070254</v>
      </c>
      <c r="W693" s="4">
        <f>PRODUCT($U$3:U693)-1</f>
        <v>1.7250531485154679</v>
      </c>
      <c r="X693">
        <f t="shared" si="424"/>
        <v>1.7145083610457457</v>
      </c>
      <c r="Y693" s="1">
        <f t="shared" si="425"/>
        <v>42762</v>
      </c>
      <c r="Z693">
        <f t="shared" si="426"/>
        <v>1.8297407616895356E-2</v>
      </c>
      <c r="AA693" s="6">
        <f t="shared" si="427"/>
        <v>4.3016566730680328E-3</v>
      </c>
      <c r="AB693" s="6">
        <f t="shared" si="428"/>
        <v>-9.0805050099033169E-3</v>
      </c>
      <c r="AC693" s="6">
        <f t="shared" si="429"/>
        <v>-2.7663773652929491E-3</v>
      </c>
      <c r="AD693" s="6">
        <f t="shared" si="430"/>
        <v>1.9319339657188905E-3</v>
      </c>
      <c r="AE693" s="6">
        <f t="shared" si="431"/>
        <v>-8.7753512719490612E-4</v>
      </c>
      <c r="AF693" s="6">
        <f t="shared" si="432"/>
        <v>1.1814466615310604E-2</v>
      </c>
      <c r="AG693" s="6">
        <f t="shared" si="433"/>
        <v>5.5753863306635676E-3</v>
      </c>
      <c r="AH693" s="6">
        <f t="shared" si="434"/>
        <v>1.7119811737950963E-2</v>
      </c>
      <c r="AI693" s="6">
        <f t="shared" si="435"/>
        <v>3.143982136853074E-3</v>
      </c>
      <c r="AJ693" s="6">
        <f t="shared" si="436"/>
        <v>-4.0278900117149963E-3</v>
      </c>
      <c r="AK693">
        <f t="shared" si="437"/>
        <v>1.8297407616895356E-2</v>
      </c>
      <c r="AL693" s="6">
        <f t="shared" si="438"/>
        <v>4.3016566730680328E-3</v>
      </c>
      <c r="AM693" s="6">
        <f t="shared" si="439"/>
        <v>-9.0805050099033169E-3</v>
      </c>
      <c r="AN693" s="6">
        <f t="shared" si="440"/>
        <v>-2.7663773652929491E-3</v>
      </c>
      <c r="AO693" s="6">
        <f t="shared" si="441"/>
        <v>1.9319339657188905E-3</v>
      </c>
      <c r="AP693" s="6">
        <f t="shared" si="442"/>
        <v>-8.7753512719490612E-4</v>
      </c>
      <c r="AQ693" s="6">
        <f t="shared" si="443"/>
        <v>1.1814466615310604E-2</v>
      </c>
      <c r="AR693" s="6">
        <f t="shared" si="444"/>
        <v>5.5753863306635676E-3</v>
      </c>
      <c r="AS693" s="6">
        <f t="shared" si="445"/>
        <v>1.7119811737950963E-2</v>
      </c>
      <c r="AT693" s="6">
        <f t="shared" si="446"/>
        <v>3.143982136853074E-3</v>
      </c>
      <c r="AU693" s="6">
        <f t="shared" si="447"/>
        <v>-4.0278900117149963E-3</v>
      </c>
      <c r="AV693">
        <f t="shared" si="448"/>
        <v>0</v>
      </c>
      <c r="AW693">
        <f t="shared" si="449"/>
        <v>1</v>
      </c>
      <c r="AX693">
        <f t="shared" si="450"/>
        <v>0</v>
      </c>
    </row>
    <row r="694" spans="1:50" x14ac:dyDescent="0.25">
      <c r="A694" s="1">
        <v>42765</v>
      </c>
      <c r="B694">
        <v>833</v>
      </c>
      <c r="C694">
        <v>833.5</v>
      </c>
      <c r="D694">
        <v>816.38000499999998</v>
      </c>
      <c r="E694">
        <v>830.38000499999998</v>
      </c>
      <c r="F694">
        <v>830.38000499999998</v>
      </c>
      <c r="G694">
        <v>3747300</v>
      </c>
      <c r="H694" s="2">
        <f t="shared" si="421"/>
        <v>-6.4491604999185048E-3</v>
      </c>
      <c r="I694">
        <f t="shared" si="410"/>
        <v>860.85998500000005</v>
      </c>
      <c r="J694">
        <f t="shared" si="411"/>
        <v>803</v>
      </c>
      <c r="K694">
        <f t="shared" si="412"/>
        <v>842.04998799999998</v>
      </c>
      <c r="L694">
        <f t="shared" si="413"/>
        <v>3.6706062063717626E-2</v>
      </c>
      <c r="M694">
        <f t="shared" si="414"/>
        <v>-3.2972861623757455E-2</v>
      </c>
      <c r="N694">
        <f t="shared" si="415"/>
        <v>1.4053786133735313E-2</v>
      </c>
      <c r="O694">
        <f t="shared" si="416"/>
        <v>1</v>
      </c>
      <c r="P694">
        <f t="shared" si="417"/>
        <v>0</v>
      </c>
      <c r="Q694">
        <f t="shared" si="418"/>
        <v>0</v>
      </c>
      <c r="R694">
        <f t="shared" si="422"/>
        <v>1</v>
      </c>
      <c r="S694">
        <f t="shared" si="423"/>
        <v>0</v>
      </c>
      <c r="T694" s="5">
        <f t="shared" si="419"/>
        <v>0.9935508395000815</v>
      </c>
      <c r="U694" s="5">
        <f t="shared" si="420"/>
        <v>0.9935508395000815</v>
      </c>
      <c r="V694" s="5">
        <f>PRODUCT($T$3:T694)-1</f>
        <v>1.419699803005023</v>
      </c>
      <c r="W694" s="4">
        <f>PRODUCT($U$3:U694)-1</f>
        <v>1.7074788433898833</v>
      </c>
      <c r="X694">
        <f t="shared" si="424"/>
        <v>1.6970020609469909</v>
      </c>
      <c r="Y694" s="1">
        <f t="shared" si="425"/>
        <v>42765</v>
      </c>
      <c r="Z694">
        <f t="shared" si="426"/>
        <v>4.3016566730680328E-3</v>
      </c>
      <c r="AA694" s="6">
        <f t="shared" si="427"/>
        <v>-9.0805050099033169E-3</v>
      </c>
      <c r="AB694" s="6">
        <f t="shared" si="428"/>
        <v>-2.7663773652929491E-3</v>
      </c>
      <c r="AC694" s="6">
        <f t="shared" si="429"/>
        <v>1.9319339657188905E-3</v>
      </c>
      <c r="AD694" s="6">
        <f t="shared" si="430"/>
        <v>-8.7753512719490612E-4</v>
      </c>
      <c r="AE694" s="6">
        <f t="shared" si="431"/>
        <v>1.1814466615310604E-2</v>
      </c>
      <c r="AF694" s="6">
        <f t="shared" si="432"/>
        <v>5.5753863306635676E-3</v>
      </c>
      <c r="AG694" s="6">
        <f t="shared" si="433"/>
        <v>1.7119811737950963E-2</v>
      </c>
      <c r="AH694" s="6">
        <f t="shared" si="434"/>
        <v>3.143982136853074E-3</v>
      </c>
      <c r="AI694" s="6">
        <f t="shared" si="435"/>
        <v>-4.0278900117149963E-3</v>
      </c>
      <c r="AJ694" s="6">
        <f t="shared" si="436"/>
        <v>-6.4491604999185048E-3</v>
      </c>
      <c r="AK694">
        <f t="shared" si="437"/>
        <v>4.3016566730680328E-3</v>
      </c>
      <c r="AL694" s="6">
        <f t="shared" si="438"/>
        <v>-9.0805050099033169E-3</v>
      </c>
      <c r="AM694" s="6">
        <f t="shared" si="439"/>
        <v>-2.7663773652929491E-3</v>
      </c>
      <c r="AN694" s="6">
        <f t="shared" si="440"/>
        <v>1.9319339657188905E-3</v>
      </c>
      <c r="AO694" s="6">
        <f t="shared" si="441"/>
        <v>-8.7753512719490612E-4</v>
      </c>
      <c r="AP694" s="6">
        <f t="shared" si="442"/>
        <v>1.1814466615310604E-2</v>
      </c>
      <c r="AQ694" s="6">
        <f t="shared" si="443"/>
        <v>5.5753863306635676E-3</v>
      </c>
      <c r="AR694" s="6">
        <f t="shared" si="444"/>
        <v>1.7119811737950963E-2</v>
      </c>
      <c r="AS694" s="6">
        <f t="shared" si="445"/>
        <v>3.143982136853074E-3</v>
      </c>
      <c r="AT694" s="6">
        <f t="shared" si="446"/>
        <v>-4.0278900117149963E-3</v>
      </c>
      <c r="AU694" s="6">
        <f t="shared" si="447"/>
        <v>-6.4491604999185048E-3</v>
      </c>
      <c r="AV694">
        <f t="shared" si="448"/>
        <v>1</v>
      </c>
      <c r="AW694">
        <f t="shared" si="449"/>
        <v>0</v>
      </c>
      <c r="AX694">
        <f t="shared" si="450"/>
        <v>0</v>
      </c>
    </row>
    <row r="695" spans="1:50" x14ac:dyDescent="0.25">
      <c r="A695" s="1">
        <v>42766</v>
      </c>
      <c r="B695">
        <v>823.75</v>
      </c>
      <c r="C695">
        <v>826.98999000000003</v>
      </c>
      <c r="D695">
        <v>819.55999799999995</v>
      </c>
      <c r="E695">
        <v>823.47997999999995</v>
      </c>
      <c r="F695">
        <v>823.47997999999995</v>
      </c>
      <c r="G695">
        <v>3137200</v>
      </c>
      <c r="H695" s="2">
        <f t="shared" si="421"/>
        <v>-8.30947874280763E-3</v>
      </c>
      <c r="I695">
        <f t="shared" si="410"/>
        <v>860.85998500000005</v>
      </c>
      <c r="J695">
        <f t="shared" si="411"/>
        <v>803</v>
      </c>
      <c r="K695">
        <f t="shared" si="412"/>
        <v>849.01000999999997</v>
      </c>
      <c r="L695">
        <f t="shared" si="413"/>
        <v>4.5392730737667808E-2</v>
      </c>
      <c r="M695">
        <f t="shared" si="414"/>
        <v>-2.4870039949240752E-2</v>
      </c>
      <c r="N695">
        <f t="shared" si="415"/>
        <v>3.100261162390372E-2</v>
      </c>
      <c r="O695">
        <f t="shared" si="416"/>
        <v>1</v>
      </c>
      <c r="P695">
        <f t="shared" si="417"/>
        <v>0</v>
      </c>
      <c r="Q695">
        <f t="shared" si="418"/>
        <v>0</v>
      </c>
      <c r="R695">
        <f t="shared" si="422"/>
        <v>1</v>
      </c>
      <c r="S695">
        <f t="shared" si="423"/>
        <v>0</v>
      </c>
      <c r="T695" s="5">
        <f t="shared" si="419"/>
        <v>0.99169052125719237</v>
      </c>
      <c r="U695" s="5">
        <f t="shared" si="420"/>
        <v>0.99169052125719237</v>
      </c>
      <c r="V695" s="5">
        <f>PRODUCT($T$3:T695)-1</f>
        <v>1.399593358927977</v>
      </c>
      <c r="W695" s="4">
        <f>PRODUCT($U$3:U695)-1</f>
        <v>1.6849811054941335</v>
      </c>
      <c r="X695">
        <f t="shared" si="424"/>
        <v>1.6745913796522434</v>
      </c>
      <c r="Y695" s="1">
        <f t="shared" si="425"/>
        <v>42766</v>
      </c>
      <c r="Z695">
        <f t="shared" si="426"/>
        <v>-9.0805050099033169E-3</v>
      </c>
      <c r="AA695" s="6">
        <f t="shared" si="427"/>
        <v>-2.7663773652929491E-3</v>
      </c>
      <c r="AB695" s="6">
        <f t="shared" si="428"/>
        <v>1.9319339657188905E-3</v>
      </c>
      <c r="AC695" s="6">
        <f t="shared" si="429"/>
        <v>-8.7753512719490612E-4</v>
      </c>
      <c r="AD695" s="6">
        <f t="shared" si="430"/>
        <v>1.1814466615310604E-2</v>
      </c>
      <c r="AE695" s="6">
        <f t="shared" si="431"/>
        <v>5.5753863306635676E-3</v>
      </c>
      <c r="AF695" s="6">
        <f t="shared" si="432"/>
        <v>1.7119811737950963E-2</v>
      </c>
      <c r="AG695" s="6">
        <f t="shared" si="433"/>
        <v>3.143982136853074E-3</v>
      </c>
      <c r="AH695" s="6">
        <f t="shared" si="434"/>
        <v>-4.0278900117149963E-3</v>
      </c>
      <c r="AI695" s="6">
        <f t="shared" si="435"/>
        <v>-6.4491604999185048E-3</v>
      </c>
      <c r="AJ695" s="6">
        <f t="shared" si="436"/>
        <v>-8.30947874280763E-3</v>
      </c>
      <c r="AK695">
        <f t="shared" si="437"/>
        <v>-9.0805050099033169E-3</v>
      </c>
      <c r="AL695" s="6">
        <f t="shared" si="438"/>
        <v>-2.7663773652929491E-3</v>
      </c>
      <c r="AM695" s="6">
        <f t="shared" si="439"/>
        <v>1.9319339657188905E-3</v>
      </c>
      <c r="AN695" s="6">
        <f t="shared" si="440"/>
        <v>-8.7753512719490612E-4</v>
      </c>
      <c r="AO695" s="6">
        <f t="shared" si="441"/>
        <v>1.1814466615310604E-2</v>
      </c>
      <c r="AP695" s="6">
        <f t="shared" si="442"/>
        <v>5.5753863306635676E-3</v>
      </c>
      <c r="AQ695" s="6">
        <f t="shared" si="443"/>
        <v>1.7119811737950963E-2</v>
      </c>
      <c r="AR695" s="6">
        <f t="shared" si="444"/>
        <v>3.143982136853074E-3</v>
      </c>
      <c r="AS695" s="6">
        <f t="shared" si="445"/>
        <v>-4.0278900117149963E-3</v>
      </c>
      <c r="AT695" s="6">
        <f t="shared" si="446"/>
        <v>-6.4491604999185048E-3</v>
      </c>
      <c r="AU695" s="6">
        <f t="shared" si="447"/>
        <v>-8.30947874280763E-3</v>
      </c>
      <c r="AV695">
        <f t="shared" si="448"/>
        <v>1</v>
      </c>
      <c r="AW695">
        <f t="shared" si="449"/>
        <v>0</v>
      </c>
      <c r="AX695">
        <f t="shared" si="450"/>
        <v>0</v>
      </c>
    </row>
    <row r="696" spans="1:50" x14ac:dyDescent="0.25">
      <c r="A696" s="1">
        <v>42767</v>
      </c>
      <c r="B696">
        <v>829.21002199999998</v>
      </c>
      <c r="C696">
        <v>833.78002900000001</v>
      </c>
      <c r="D696">
        <v>824.94000200000005</v>
      </c>
      <c r="E696">
        <v>832.34997599999997</v>
      </c>
      <c r="F696">
        <v>832.34997599999997</v>
      </c>
      <c r="G696">
        <v>3850200</v>
      </c>
      <c r="H696" s="2">
        <f t="shared" si="421"/>
        <v>1.0771355971519903E-2</v>
      </c>
      <c r="I696">
        <f t="shared" si="410"/>
        <v>860.85998500000005</v>
      </c>
      <c r="J696">
        <f t="shared" si="411"/>
        <v>803</v>
      </c>
      <c r="K696">
        <f t="shared" si="412"/>
        <v>847.28002900000001</v>
      </c>
      <c r="L696">
        <f t="shared" si="413"/>
        <v>3.4252429653461203E-2</v>
      </c>
      <c r="M696">
        <f t="shared" si="414"/>
        <v>-3.5261580880973087E-2</v>
      </c>
      <c r="N696">
        <f t="shared" si="415"/>
        <v>1.7937230048048924E-2</v>
      </c>
      <c r="O696">
        <f t="shared" si="416"/>
        <v>0</v>
      </c>
      <c r="P696">
        <f t="shared" si="417"/>
        <v>1</v>
      </c>
      <c r="Q696">
        <f t="shared" si="418"/>
        <v>0</v>
      </c>
      <c r="R696">
        <f t="shared" si="422"/>
        <v>1</v>
      </c>
      <c r="S696">
        <f t="shared" si="423"/>
        <v>0</v>
      </c>
      <c r="T696" s="5">
        <f t="shared" si="419"/>
        <v>1.0107713559715199</v>
      </c>
      <c r="U696" s="5">
        <f t="shared" si="420"/>
        <v>1.0107713559715199</v>
      </c>
      <c r="V696" s="5">
        <f>PRODUCT($T$3:T696)-1</f>
        <v>1.4254402331838851</v>
      </c>
      <c r="W696" s="4">
        <f>PRODUCT($U$3:U696)-1</f>
        <v>1.713901992758216</v>
      </c>
      <c r="X696">
        <f t="shared" si="424"/>
        <v>1.7034003554808361</v>
      </c>
      <c r="Y696" s="1">
        <f t="shared" si="425"/>
        <v>42767</v>
      </c>
      <c r="Z696">
        <f t="shared" si="426"/>
        <v>-2.7663773652929491E-3</v>
      </c>
      <c r="AA696" s="6">
        <f t="shared" si="427"/>
        <v>1.9319339657188905E-3</v>
      </c>
      <c r="AB696" s="6">
        <f t="shared" si="428"/>
        <v>-8.7753512719490612E-4</v>
      </c>
      <c r="AC696" s="6">
        <f t="shared" si="429"/>
        <v>1.1814466615310604E-2</v>
      </c>
      <c r="AD696" s="6">
        <f t="shared" si="430"/>
        <v>5.5753863306635676E-3</v>
      </c>
      <c r="AE696" s="6">
        <f t="shared" si="431"/>
        <v>1.7119811737950963E-2</v>
      </c>
      <c r="AF696" s="6">
        <f t="shared" si="432"/>
        <v>3.143982136853074E-3</v>
      </c>
      <c r="AG696" s="6">
        <f t="shared" si="433"/>
        <v>-4.0278900117149963E-3</v>
      </c>
      <c r="AH696" s="6">
        <f t="shared" si="434"/>
        <v>-6.4491604999185048E-3</v>
      </c>
      <c r="AI696" s="6">
        <f t="shared" si="435"/>
        <v>-8.30947874280763E-3</v>
      </c>
      <c r="AJ696" s="6">
        <f t="shared" si="436"/>
        <v>1.0771355971519903E-2</v>
      </c>
      <c r="AK696">
        <f t="shared" si="437"/>
        <v>-2.7663773652929491E-3</v>
      </c>
      <c r="AL696" s="6">
        <f t="shared" si="438"/>
        <v>1.9319339657188905E-3</v>
      </c>
      <c r="AM696" s="6">
        <f t="shared" si="439"/>
        <v>-8.7753512719490612E-4</v>
      </c>
      <c r="AN696" s="6">
        <f t="shared" si="440"/>
        <v>1.1814466615310604E-2</v>
      </c>
      <c r="AO696" s="6">
        <f t="shared" si="441"/>
        <v>5.5753863306635676E-3</v>
      </c>
      <c r="AP696" s="6">
        <f t="shared" si="442"/>
        <v>1.7119811737950963E-2</v>
      </c>
      <c r="AQ696" s="6">
        <f t="shared" si="443"/>
        <v>3.143982136853074E-3</v>
      </c>
      <c r="AR696" s="6">
        <f t="shared" si="444"/>
        <v>-4.0278900117149963E-3</v>
      </c>
      <c r="AS696" s="6">
        <f t="shared" si="445"/>
        <v>-6.4491604999185048E-3</v>
      </c>
      <c r="AT696" s="6">
        <f t="shared" si="446"/>
        <v>-8.30947874280763E-3</v>
      </c>
      <c r="AU696" s="6">
        <f t="shared" si="447"/>
        <v>1.0771355971519903E-2</v>
      </c>
      <c r="AV696">
        <f t="shared" si="448"/>
        <v>0</v>
      </c>
      <c r="AW696">
        <f t="shared" si="449"/>
        <v>1</v>
      </c>
      <c r="AX696">
        <f t="shared" si="450"/>
        <v>0</v>
      </c>
    </row>
    <row r="697" spans="1:50" x14ac:dyDescent="0.25">
      <c r="A697" s="1">
        <v>42768</v>
      </c>
      <c r="B697">
        <v>836.59002699999996</v>
      </c>
      <c r="C697">
        <v>842.48999000000003</v>
      </c>
      <c r="D697">
        <v>828.26000999999997</v>
      </c>
      <c r="E697">
        <v>839.95001200000002</v>
      </c>
      <c r="F697">
        <v>839.95001200000002</v>
      </c>
      <c r="G697">
        <v>7350500</v>
      </c>
      <c r="H697" s="2">
        <f t="shared" si="421"/>
        <v>9.1308178280047336E-3</v>
      </c>
      <c r="I697">
        <f t="shared" si="410"/>
        <v>860.85998500000005</v>
      </c>
      <c r="J697">
        <f t="shared" si="411"/>
        <v>803</v>
      </c>
      <c r="K697">
        <f t="shared" si="412"/>
        <v>846.27002000000005</v>
      </c>
      <c r="L697">
        <f t="shared" si="413"/>
        <v>2.4894306448322245E-2</v>
      </c>
      <c r="M697">
        <f t="shared" si="414"/>
        <v>-4.399072739104859E-2</v>
      </c>
      <c r="N697">
        <f t="shared" si="415"/>
        <v>7.5242668131541013E-3</v>
      </c>
      <c r="O697">
        <f t="shared" si="416"/>
        <v>0</v>
      </c>
      <c r="P697">
        <f t="shared" si="417"/>
        <v>1</v>
      </c>
      <c r="Q697">
        <f t="shared" si="418"/>
        <v>0</v>
      </c>
      <c r="R697">
        <f t="shared" si="422"/>
        <v>1</v>
      </c>
      <c r="S697">
        <f t="shared" si="423"/>
        <v>0</v>
      </c>
      <c r="T697" s="5">
        <f t="shared" si="419"/>
        <v>1.0091308178280047</v>
      </c>
      <c r="U697" s="5">
        <f t="shared" si="420"/>
        <v>1.0091308178280047</v>
      </c>
      <c r="V697" s="5">
        <f>PRODUCT($T$3:T697)-1</f>
        <v>1.4475864861058003</v>
      </c>
      <c r="W697" s="4">
        <f>PRODUCT($U$3:U697)-1</f>
        <v>1.7386821374571504</v>
      </c>
      <c r="X697">
        <f t="shared" si="424"/>
        <v>1.7280846116428945</v>
      </c>
      <c r="Y697" s="1">
        <f t="shared" si="425"/>
        <v>42768</v>
      </c>
      <c r="Z697">
        <f t="shared" si="426"/>
        <v>1.9319339657188905E-3</v>
      </c>
      <c r="AA697" s="6">
        <f t="shared" si="427"/>
        <v>-8.7753512719490612E-4</v>
      </c>
      <c r="AB697" s="6">
        <f t="shared" si="428"/>
        <v>1.1814466615310604E-2</v>
      </c>
      <c r="AC697" s="6">
        <f t="shared" si="429"/>
        <v>5.5753863306635676E-3</v>
      </c>
      <c r="AD697" s="6">
        <f t="shared" si="430"/>
        <v>1.7119811737950963E-2</v>
      </c>
      <c r="AE697" s="6">
        <f t="shared" si="431"/>
        <v>3.143982136853074E-3</v>
      </c>
      <c r="AF697" s="6">
        <f t="shared" si="432"/>
        <v>-4.0278900117149963E-3</v>
      </c>
      <c r="AG697" s="6">
        <f t="shared" si="433"/>
        <v>-6.4491604999185048E-3</v>
      </c>
      <c r="AH697" s="6">
        <f t="shared" si="434"/>
        <v>-8.30947874280763E-3</v>
      </c>
      <c r="AI697" s="6">
        <f t="shared" si="435"/>
        <v>1.0771355971519903E-2</v>
      </c>
      <c r="AJ697" s="6">
        <f t="shared" si="436"/>
        <v>9.1308178280047336E-3</v>
      </c>
      <c r="AK697">
        <f t="shared" si="437"/>
        <v>1.9319339657188905E-3</v>
      </c>
      <c r="AL697" s="6">
        <f t="shared" si="438"/>
        <v>-8.7753512719490612E-4</v>
      </c>
      <c r="AM697" s="6">
        <f t="shared" si="439"/>
        <v>1.1814466615310604E-2</v>
      </c>
      <c r="AN697" s="6">
        <f t="shared" si="440"/>
        <v>5.5753863306635676E-3</v>
      </c>
      <c r="AO697" s="6">
        <f t="shared" si="441"/>
        <v>1.7119811737950963E-2</v>
      </c>
      <c r="AP697" s="6">
        <f t="shared" si="442"/>
        <v>3.143982136853074E-3</v>
      </c>
      <c r="AQ697" s="6">
        <f t="shared" si="443"/>
        <v>-4.0278900117149963E-3</v>
      </c>
      <c r="AR697" s="6">
        <f t="shared" si="444"/>
        <v>-6.4491604999185048E-3</v>
      </c>
      <c r="AS697" s="6">
        <f t="shared" si="445"/>
        <v>-8.30947874280763E-3</v>
      </c>
      <c r="AT697" s="6">
        <f t="shared" si="446"/>
        <v>1.0771355971519903E-2</v>
      </c>
      <c r="AU697" s="6">
        <f t="shared" si="447"/>
        <v>9.1308178280047336E-3</v>
      </c>
      <c r="AV697">
        <f t="shared" si="448"/>
        <v>0</v>
      </c>
      <c r="AW697">
        <f t="shared" si="449"/>
        <v>1</v>
      </c>
      <c r="AX697">
        <f t="shared" si="450"/>
        <v>0</v>
      </c>
    </row>
    <row r="698" spans="1:50" x14ac:dyDescent="0.25">
      <c r="A698" s="1">
        <v>42769</v>
      </c>
      <c r="B698">
        <v>806.71997099999999</v>
      </c>
      <c r="C698">
        <v>818.29998799999998</v>
      </c>
      <c r="D698">
        <v>804</v>
      </c>
      <c r="E698">
        <v>810.20001200000002</v>
      </c>
      <c r="F698">
        <v>810.20001200000002</v>
      </c>
      <c r="G698">
        <v>10868800</v>
      </c>
      <c r="H698" s="2">
        <f t="shared" si="421"/>
        <v>-3.5418774421066335E-2</v>
      </c>
      <c r="I698">
        <f t="shared" si="410"/>
        <v>860.85998500000005</v>
      </c>
      <c r="J698">
        <f t="shared" si="411"/>
        <v>803</v>
      </c>
      <c r="K698">
        <f t="shared" si="412"/>
        <v>841.11999500000002</v>
      </c>
      <c r="L698">
        <f t="shared" si="413"/>
        <v>6.2527736669547362E-2</v>
      </c>
      <c r="M698">
        <f t="shared" si="414"/>
        <v>-8.8867093228333083E-3</v>
      </c>
      <c r="N698">
        <f t="shared" si="415"/>
        <v>3.8163394892667624E-2</v>
      </c>
      <c r="O698">
        <f t="shared" si="416"/>
        <v>1</v>
      </c>
      <c r="P698">
        <f t="shared" si="417"/>
        <v>0</v>
      </c>
      <c r="Q698">
        <f t="shared" si="418"/>
        <v>0</v>
      </c>
      <c r="R698">
        <f t="shared" si="422"/>
        <v>1</v>
      </c>
      <c r="S698">
        <f t="shared" si="423"/>
        <v>0</v>
      </c>
      <c r="T698" s="5">
        <f t="shared" si="419"/>
        <v>0.96458122557893367</v>
      </c>
      <c r="U698" s="5">
        <f t="shared" si="420"/>
        <v>0.96458122557893367</v>
      </c>
      <c r="V698" s="5">
        <f>PRODUCT($T$3:T698)-1</f>
        <v>1.3608959724783687</v>
      </c>
      <c r="W698" s="4">
        <f>PRODUCT($U$3:U698)-1</f>
        <v>1.6416813726195518</v>
      </c>
      <c r="X698">
        <f t="shared" si="424"/>
        <v>1.6314591981815325</v>
      </c>
      <c r="Y698" s="1">
        <f t="shared" si="425"/>
        <v>42769</v>
      </c>
      <c r="Z698">
        <f t="shared" si="426"/>
        <v>-8.7753512719490612E-4</v>
      </c>
      <c r="AA698" s="6">
        <f t="shared" si="427"/>
        <v>1.1814466615310604E-2</v>
      </c>
      <c r="AB698" s="6">
        <f t="shared" si="428"/>
        <v>5.5753863306635676E-3</v>
      </c>
      <c r="AC698" s="6">
        <f t="shared" si="429"/>
        <v>1.7119811737950963E-2</v>
      </c>
      <c r="AD698" s="6">
        <f t="shared" si="430"/>
        <v>3.143982136853074E-3</v>
      </c>
      <c r="AE698" s="6">
        <f t="shared" si="431"/>
        <v>-4.0278900117149963E-3</v>
      </c>
      <c r="AF698" s="6">
        <f t="shared" si="432"/>
        <v>-6.4491604999185048E-3</v>
      </c>
      <c r="AG698" s="6">
        <f t="shared" si="433"/>
        <v>-8.30947874280763E-3</v>
      </c>
      <c r="AH698" s="6">
        <f t="shared" si="434"/>
        <v>1.0771355971519903E-2</v>
      </c>
      <c r="AI698" s="6">
        <f t="shared" si="435"/>
        <v>9.1308178280047336E-3</v>
      </c>
      <c r="AJ698" s="6">
        <f t="shared" si="436"/>
        <v>-3.5418774421066335E-2</v>
      </c>
      <c r="AK698">
        <f t="shared" si="437"/>
        <v>-8.7753512719490612E-4</v>
      </c>
      <c r="AL698" s="6">
        <f t="shared" si="438"/>
        <v>1.1814466615310604E-2</v>
      </c>
      <c r="AM698" s="6">
        <f t="shared" si="439"/>
        <v>5.5753863306635676E-3</v>
      </c>
      <c r="AN698" s="6">
        <f t="shared" si="440"/>
        <v>1.7119811737950963E-2</v>
      </c>
      <c r="AO698" s="6">
        <f t="shared" si="441"/>
        <v>3.143982136853074E-3</v>
      </c>
      <c r="AP698" s="6">
        <f t="shared" si="442"/>
        <v>-4.0278900117149963E-3</v>
      </c>
      <c r="AQ698" s="6">
        <f t="shared" si="443"/>
        <v>-6.4491604999185048E-3</v>
      </c>
      <c r="AR698" s="6">
        <f t="shared" si="444"/>
        <v>-8.30947874280763E-3</v>
      </c>
      <c r="AS698" s="6">
        <f t="shared" si="445"/>
        <v>1.0771355971519903E-2</v>
      </c>
      <c r="AT698" s="6">
        <f t="shared" si="446"/>
        <v>9.1308178280047336E-3</v>
      </c>
      <c r="AU698" s="6">
        <f t="shared" si="447"/>
        <v>-3.5418774421066335E-2</v>
      </c>
      <c r="AV698">
        <f t="shared" si="448"/>
        <v>1</v>
      </c>
      <c r="AW698">
        <f t="shared" si="449"/>
        <v>0</v>
      </c>
      <c r="AX698">
        <f t="shared" si="450"/>
        <v>0</v>
      </c>
    </row>
    <row r="699" spans="1:50" x14ac:dyDescent="0.25">
      <c r="A699" s="1">
        <v>42772</v>
      </c>
      <c r="B699">
        <v>809.79998799999998</v>
      </c>
      <c r="C699">
        <v>810.71997099999999</v>
      </c>
      <c r="D699">
        <v>803</v>
      </c>
      <c r="E699">
        <v>807.64001499999995</v>
      </c>
      <c r="F699">
        <v>807.64001499999995</v>
      </c>
      <c r="G699">
        <v>3897300</v>
      </c>
      <c r="H699" s="2">
        <f t="shared" si="421"/>
        <v>-3.1597099013620511E-3</v>
      </c>
      <c r="I699">
        <f t="shared" si="410"/>
        <v>860.85998500000005</v>
      </c>
      <c r="J699">
        <f t="shared" si="411"/>
        <v>807.5</v>
      </c>
      <c r="K699">
        <f t="shared" si="412"/>
        <v>843.75</v>
      </c>
      <c r="L699">
        <f t="shared" si="413"/>
        <v>6.5895657733105351E-2</v>
      </c>
      <c r="M699">
        <f t="shared" si="414"/>
        <v>-1.7336312886873095E-4</v>
      </c>
      <c r="N699">
        <f t="shared" si="415"/>
        <v>4.4710495182683552E-2</v>
      </c>
      <c r="O699">
        <f t="shared" si="416"/>
        <v>1</v>
      </c>
      <c r="P699">
        <f t="shared" si="417"/>
        <v>0</v>
      </c>
      <c r="Q699">
        <f t="shared" si="418"/>
        <v>0</v>
      </c>
      <c r="R699">
        <f t="shared" si="422"/>
        <v>1</v>
      </c>
      <c r="S699">
        <f t="shared" si="423"/>
        <v>0</v>
      </c>
      <c r="T699" s="5">
        <f t="shared" si="419"/>
        <v>0.99684029009863795</v>
      </c>
      <c r="U699" s="5">
        <f t="shared" si="420"/>
        <v>0.99684029009863795</v>
      </c>
      <c r="V699" s="5">
        <f>PRODUCT($T$3:T699)-1</f>
        <v>1.3534362260980428</v>
      </c>
      <c r="W699" s="4">
        <f>PRODUCT($U$3:U699)-1</f>
        <v>1.6333344258302422</v>
      </c>
      <c r="X699">
        <f t="shared" si="424"/>
        <v>1.623144550498008</v>
      </c>
      <c r="Y699" s="1">
        <f t="shared" si="425"/>
        <v>42772</v>
      </c>
      <c r="Z699">
        <f t="shared" si="426"/>
        <v>1.1814466615310604E-2</v>
      </c>
      <c r="AA699" s="6">
        <f t="shared" si="427"/>
        <v>5.5753863306635676E-3</v>
      </c>
      <c r="AB699" s="6">
        <f t="shared" si="428"/>
        <v>1.7119811737950963E-2</v>
      </c>
      <c r="AC699" s="6">
        <f t="shared" si="429"/>
        <v>3.143982136853074E-3</v>
      </c>
      <c r="AD699" s="6">
        <f t="shared" si="430"/>
        <v>-4.0278900117149963E-3</v>
      </c>
      <c r="AE699" s="6">
        <f t="shared" si="431"/>
        <v>-6.4491604999185048E-3</v>
      </c>
      <c r="AF699" s="6">
        <f t="shared" si="432"/>
        <v>-8.30947874280763E-3</v>
      </c>
      <c r="AG699" s="6">
        <f t="shared" si="433"/>
        <v>1.0771355971519903E-2</v>
      </c>
      <c r="AH699" s="6">
        <f t="shared" si="434"/>
        <v>9.1308178280047336E-3</v>
      </c>
      <c r="AI699" s="6">
        <f t="shared" si="435"/>
        <v>-3.5418774421066335E-2</v>
      </c>
      <c r="AJ699" s="6">
        <f t="shared" si="436"/>
        <v>-3.1597099013620511E-3</v>
      </c>
      <c r="AK699">
        <f t="shared" si="437"/>
        <v>1.1814466615310604E-2</v>
      </c>
      <c r="AL699" s="6">
        <f t="shared" si="438"/>
        <v>5.5753863306635676E-3</v>
      </c>
      <c r="AM699" s="6">
        <f t="shared" si="439"/>
        <v>1.7119811737950963E-2</v>
      </c>
      <c r="AN699" s="6">
        <f t="shared" si="440"/>
        <v>3.143982136853074E-3</v>
      </c>
      <c r="AO699" s="6">
        <f t="shared" si="441"/>
        <v>-4.0278900117149963E-3</v>
      </c>
      <c r="AP699" s="6">
        <f t="shared" si="442"/>
        <v>-6.4491604999185048E-3</v>
      </c>
      <c r="AQ699" s="6">
        <f t="shared" si="443"/>
        <v>-8.30947874280763E-3</v>
      </c>
      <c r="AR699" s="6">
        <f t="shared" si="444"/>
        <v>1.0771355971519903E-2</v>
      </c>
      <c r="AS699" s="6">
        <f t="shared" si="445"/>
        <v>9.1308178280047336E-3</v>
      </c>
      <c r="AT699" s="6">
        <f t="shared" si="446"/>
        <v>-3.5418774421066335E-2</v>
      </c>
      <c r="AU699" s="6">
        <f t="shared" si="447"/>
        <v>-3.1597099013620511E-3</v>
      </c>
      <c r="AV699">
        <f t="shared" si="448"/>
        <v>1</v>
      </c>
      <c r="AW699">
        <f t="shared" si="449"/>
        <v>0</v>
      </c>
      <c r="AX699">
        <f t="shared" si="450"/>
        <v>0</v>
      </c>
    </row>
    <row r="700" spans="1:50" x14ac:dyDescent="0.25">
      <c r="A700" s="1">
        <v>42773</v>
      </c>
      <c r="B700">
        <v>809.30999799999995</v>
      </c>
      <c r="C700">
        <v>816.15997300000004</v>
      </c>
      <c r="D700">
        <v>807.5</v>
      </c>
      <c r="E700">
        <v>812.5</v>
      </c>
      <c r="F700">
        <v>812.5</v>
      </c>
      <c r="G700">
        <v>3466100</v>
      </c>
      <c r="H700" s="2">
        <f t="shared" si="421"/>
        <v>6.0175138796212391E-3</v>
      </c>
      <c r="I700">
        <f t="shared" si="410"/>
        <v>860.85998500000005</v>
      </c>
      <c r="J700">
        <f t="shared" si="411"/>
        <v>812.5</v>
      </c>
      <c r="K700">
        <f t="shared" si="412"/>
        <v>846.78997800000002</v>
      </c>
      <c r="L700">
        <f t="shared" si="413"/>
        <v>5.9519981538461497E-2</v>
      </c>
      <c r="M700">
        <f t="shared" si="414"/>
        <v>0</v>
      </c>
      <c r="N700">
        <f t="shared" si="415"/>
        <v>4.2203049846153862E-2</v>
      </c>
      <c r="O700">
        <f t="shared" si="416"/>
        <v>1</v>
      </c>
      <c r="P700">
        <f t="shared" si="417"/>
        <v>0</v>
      </c>
      <c r="Q700">
        <f t="shared" si="418"/>
        <v>0</v>
      </c>
      <c r="R700">
        <f t="shared" si="422"/>
        <v>1</v>
      </c>
      <c r="S700">
        <f t="shared" si="423"/>
        <v>0</v>
      </c>
      <c r="T700" s="5">
        <f t="shared" si="419"/>
        <v>1.0060175138796212</v>
      </c>
      <c r="U700" s="5">
        <f t="shared" si="420"/>
        <v>1.0060175138796212</v>
      </c>
      <c r="V700" s="5">
        <f>PRODUCT($T$3:T700)-1</f>
        <v>1.3675980612533913</v>
      </c>
      <c r="W700" s="4">
        <f>PRODUCT($U$3:U700)-1</f>
        <v>1.6491805522873602</v>
      </c>
      <c r="X700">
        <f t="shared" si="424"/>
        <v>1.6389293592388827</v>
      </c>
      <c r="Y700" s="1">
        <f t="shared" si="425"/>
        <v>42773</v>
      </c>
      <c r="Z700">
        <f t="shared" si="426"/>
        <v>5.5753863306635676E-3</v>
      </c>
      <c r="AA700" s="6">
        <f t="shared" si="427"/>
        <v>1.7119811737950963E-2</v>
      </c>
      <c r="AB700" s="6">
        <f t="shared" si="428"/>
        <v>3.143982136853074E-3</v>
      </c>
      <c r="AC700" s="6">
        <f t="shared" si="429"/>
        <v>-4.0278900117149963E-3</v>
      </c>
      <c r="AD700" s="6">
        <f t="shared" si="430"/>
        <v>-6.4491604999185048E-3</v>
      </c>
      <c r="AE700" s="6">
        <f t="shared" si="431"/>
        <v>-8.30947874280763E-3</v>
      </c>
      <c r="AF700" s="6">
        <f t="shared" si="432"/>
        <v>1.0771355971519903E-2</v>
      </c>
      <c r="AG700" s="6">
        <f t="shared" si="433"/>
        <v>9.1308178280047336E-3</v>
      </c>
      <c r="AH700" s="6">
        <f t="shared" si="434"/>
        <v>-3.5418774421066335E-2</v>
      </c>
      <c r="AI700" s="6">
        <f t="shared" si="435"/>
        <v>-3.1597099013620511E-3</v>
      </c>
      <c r="AJ700" s="6">
        <f t="shared" si="436"/>
        <v>6.0175138796212391E-3</v>
      </c>
      <c r="AK700">
        <f t="shared" si="437"/>
        <v>5.5753863306635676E-3</v>
      </c>
      <c r="AL700" s="6">
        <f t="shared" si="438"/>
        <v>1.7119811737950963E-2</v>
      </c>
      <c r="AM700" s="6">
        <f t="shared" si="439"/>
        <v>3.143982136853074E-3</v>
      </c>
      <c r="AN700" s="6">
        <f t="shared" si="440"/>
        <v>-4.0278900117149963E-3</v>
      </c>
      <c r="AO700" s="6">
        <f t="shared" si="441"/>
        <v>-6.4491604999185048E-3</v>
      </c>
      <c r="AP700" s="6">
        <f t="shared" si="442"/>
        <v>-8.30947874280763E-3</v>
      </c>
      <c r="AQ700" s="6">
        <f t="shared" si="443"/>
        <v>1.0771355971519903E-2</v>
      </c>
      <c r="AR700" s="6">
        <f t="shared" si="444"/>
        <v>9.1308178280047336E-3</v>
      </c>
      <c r="AS700" s="6">
        <f t="shared" si="445"/>
        <v>-3.5418774421066335E-2</v>
      </c>
      <c r="AT700" s="6">
        <f t="shared" si="446"/>
        <v>-3.1597099013620511E-3</v>
      </c>
      <c r="AU700" s="6">
        <f t="shared" si="447"/>
        <v>6.0175138796212391E-3</v>
      </c>
      <c r="AV700">
        <f t="shared" si="448"/>
        <v>1</v>
      </c>
      <c r="AW700">
        <f t="shared" si="449"/>
        <v>0</v>
      </c>
      <c r="AX700">
        <f t="shared" si="450"/>
        <v>0</v>
      </c>
    </row>
    <row r="701" spans="1:50" x14ac:dyDescent="0.25">
      <c r="A701" s="1">
        <v>42774</v>
      </c>
      <c r="B701">
        <v>812.69000200000005</v>
      </c>
      <c r="C701">
        <v>821.47997999999995</v>
      </c>
      <c r="D701">
        <v>812.5</v>
      </c>
      <c r="E701">
        <v>819.71002199999998</v>
      </c>
      <c r="F701">
        <v>819.71002199999998</v>
      </c>
      <c r="G701">
        <v>2858000</v>
      </c>
      <c r="H701" s="2">
        <f t="shared" si="421"/>
        <v>8.8738732307691581E-3</v>
      </c>
      <c r="I701">
        <f t="shared" si="410"/>
        <v>860.85998500000005</v>
      </c>
      <c r="J701">
        <f t="shared" si="411"/>
        <v>819.71002199999998</v>
      </c>
      <c r="K701">
        <f t="shared" si="412"/>
        <v>850.30999799999995</v>
      </c>
      <c r="L701">
        <f t="shared" si="413"/>
        <v>5.0200634243313003E-2</v>
      </c>
      <c r="M701">
        <f t="shared" si="414"/>
        <v>0</v>
      </c>
      <c r="N701">
        <f t="shared" si="415"/>
        <v>3.7330245060734457E-2</v>
      </c>
      <c r="O701">
        <f t="shared" si="416"/>
        <v>1</v>
      </c>
      <c r="P701">
        <f t="shared" si="417"/>
        <v>0</v>
      </c>
      <c r="Q701">
        <f t="shared" si="418"/>
        <v>0</v>
      </c>
      <c r="R701">
        <f t="shared" si="422"/>
        <v>1</v>
      </c>
      <c r="S701">
        <f t="shared" si="423"/>
        <v>0</v>
      </c>
      <c r="T701" s="5">
        <f t="shared" si="419"/>
        <v>1.0088738732307692</v>
      </c>
      <c r="U701" s="5">
        <f t="shared" si="420"/>
        <v>1.0088738732307692</v>
      </c>
      <c r="V701" s="5">
        <f>PRODUCT($T$3:T701)-1</f>
        <v>1.3886078263103689</v>
      </c>
      <c r="W701" s="4">
        <f>PRODUCT($U$3:U701)-1</f>
        <v>1.6726890446737772</v>
      </c>
      <c r="X701">
        <f t="shared" si="424"/>
        <v>1.6623468838377238</v>
      </c>
      <c r="Y701" s="1">
        <f t="shared" si="425"/>
        <v>42774</v>
      </c>
      <c r="Z701">
        <f t="shared" si="426"/>
        <v>1.7119811737950963E-2</v>
      </c>
      <c r="AA701" s="6">
        <f t="shared" si="427"/>
        <v>3.143982136853074E-3</v>
      </c>
      <c r="AB701" s="6">
        <f t="shared" si="428"/>
        <v>-4.0278900117149963E-3</v>
      </c>
      <c r="AC701" s="6">
        <f t="shared" si="429"/>
        <v>-6.4491604999185048E-3</v>
      </c>
      <c r="AD701" s="6">
        <f t="shared" si="430"/>
        <v>-8.30947874280763E-3</v>
      </c>
      <c r="AE701" s="6">
        <f t="shared" si="431"/>
        <v>1.0771355971519903E-2</v>
      </c>
      <c r="AF701" s="6">
        <f t="shared" si="432"/>
        <v>9.1308178280047336E-3</v>
      </c>
      <c r="AG701" s="6">
        <f t="shared" si="433"/>
        <v>-3.5418774421066335E-2</v>
      </c>
      <c r="AH701" s="6">
        <f t="shared" si="434"/>
        <v>-3.1597099013620511E-3</v>
      </c>
      <c r="AI701" s="6">
        <f t="shared" si="435"/>
        <v>6.0175138796212391E-3</v>
      </c>
      <c r="AJ701" s="6">
        <f t="shared" si="436"/>
        <v>8.8738732307691581E-3</v>
      </c>
      <c r="AK701">
        <f t="shared" si="437"/>
        <v>1.7119811737950963E-2</v>
      </c>
      <c r="AL701" s="6">
        <f t="shared" si="438"/>
        <v>3.143982136853074E-3</v>
      </c>
      <c r="AM701" s="6">
        <f t="shared" si="439"/>
        <v>-4.0278900117149963E-3</v>
      </c>
      <c r="AN701" s="6">
        <f t="shared" si="440"/>
        <v>-6.4491604999185048E-3</v>
      </c>
      <c r="AO701" s="6">
        <f t="shared" si="441"/>
        <v>-8.30947874280763E-3</v>
      </c>
      <c r="AP701" s="6">
        <f t="shared" si="442"/>
        <v>1.0771355971519903E-2</v>
      </c>
      <c r="AQ701" s="6">
        <f t="shared" si="443"/>
        <v>9.1308178280047336E-3</v>
      </c>
      <c r="AR701" s="6">
        <f t="shared" si="444"/>
        <v>-3.5418774421066335E-2</v>
      </c>
      <c r="AS701" s="6">
        <f t="shared" si="445"/>
        <v>-3.1597099013620511E-3</v>
      </c>
      <c r="AT701" s="6">
        <f t="shared" si="446"/>
        <v>6.0175138796212391E-3</v>
      </c>
      <c r="AU701" s="6">
        <f t="shared" si="447"/>
        <v>8.8738732307691581E-3</v>
      </c>
      <c r="AV701">
        <f t="shared" si="448"/>
        <v>1</v>
      </c>
      <c r="AW701">
        <f t="shared" si="449"/>
        <v>0</v>
      </c>
      <c r="AX701">
        <f t="shared" si="450"/>
        <v>0</v>
      </c>
    </row>
    <row r="702" spans="1:50" x14ac:dyDescent="0.25">
      <c r="A702" s="1">
        <v>42775</v>
      </c>
      <c r="B702">
        <v>821.59997599999997</v>
      </c>
      <c r="C702">
        <v>825</v>
      </c>
      <c r="D702">
        <v>819.71002199999998</v>
      </c>
      <c r="E702">
        <v>821.35998500000005</v>
      </c>
      <c r="F702">
        <v>821.35998500000005</v>
      </c>
      <c r="G702">
        <v>2484900</v>
      </c>
      <c r="H702" s="2">
        <f t="shared" si="421"/>
        <v>2.0128618117591923E-3</v>
      </c>
      <c r="I702">
        <f t="shared" si="410"/>
        <v>860.85998500000005</v>
      </c>
      <c r="J702">
        <f t="shared" si="411"/>
        <v>822.84997599999997</v>
      </c>
      <c r="K702">
        <f t="shared" si="412"/>
        <v>851.71997099999999</v>
      </c>
      <c r="L702">
        <f t="shared" si="413"/>
        <v>4.8090971950623951E-2</v>
      </c>
      <c r="M702">
        <f t="shared" si="414"/>
        <v>1.8140535541184555E-3</v>
      </c>
      <c r="N702">
        <f t="shared" si="415"/>
        <v>3.6963069244236424E-2</v>
      </c>
      <c r="O702">
        <f t="shared" si="416"/>
        <v>1</v>
      </c>
      <c r="P702">
        <f t="shared" si="417"/>
        <v>0</v>
      </c>
      <c r="Q702">
        <f t="shared" si="418"/>
        <v>0</v>
      </c>
      <c r="R702">
        <f t="shared" si="422"/>
        <v>1</v>
      </c>
      <c r="S702">
        <f t="shared" si="423"/>
        <v>0</v>
      </c>
      <c r="T702" s="5">
        <f t="shared" si="419"/>
        <v>1.0020128618117592</v>
      </c>
      <c r="U702" s="5">
        <f t="shared" si="420"/>
        <v>1.0020128618117592</v>
      </c>
      <c r="V702" s="5">
        <f>PRODUCT($T$3:T702)-1</f>
        <v>1.3934157637872184</v>
      </c>
      <c r="W702" s="4">
        <f>PRODUCT($U$3:U702)-1</f>
        <v>1.6780687983865081</v>
      </c>
      <c r="X702">
        <f t="shared" si="424"/>
        <v>1.6677058202098567</v>
      </c>
      <c r="Y702" s="1">
        <f t="shared" si="425"/>
        <v>42775</v>
      </c>
      <c r="Z702">
        <f t="shared" si="426"/>
        <v>3.143982136853074E-3</v>
      </c>
      <c r="AA702" s="6">
        <f t="shared" si="427"/>
        <v>-4.0278900117149963E-3</v>
      </c>
      <c r="AB702" s="6">
        <f t="shared" si="428"/>
        <v>-6.4491604999185048E-3</v>
      </c>
      <c r="AC702" s="6">
        <f t="shared" si="429"/>
        <v>-8.30947874280763E-3</v>
      </c>
      <c r="AD702" s="6">
        <f t="shared" si="430"/>
        <v>1.0771355971519903E-2</v>
      </c>
      <c r="AE702" s="6">
        <f t="shared" si="431"/>
        <v>9.1308178280047336E-3</v>
      </c>
      <c r="AF702" s="6">
        <f t="shared" si="432"/>
        <v>-3.5418774421066335E-2</v>
      </c>
      <c r="AG702" s="6">
        <f t="shared" si="433"/>
        <v>-3.1597099013620511E-3</v>
      </c>
      <c r="AH702" s="6">
        <f t="shared" si="434"/>
        <v>6.0175138796212391E-3</v>
      </c>
      <c r="AI702" s="6">
        <f t="shared" si="435"/>
        <v>8.8738732307691581E-3</v>
      </c>
      <c r="AJ702" s="6">
        <f t="shared" si="436"/>
        <v>2.0128618117591923E-3</v>
      </c>
      <c r="AK702">
        <f t="shared" si="437"/>
        <v>3.143982136853074E-3</v>
      </c>
      <c r="AL702" s="6">
        <f t="shared" si="438"/>
        <v>-4.0278900117149963E-3</v>
      </c>
      <c r="AM702" s="6">
        <f t="shared" si="439"/>
        <v>-6.4491604999185048E-3</v>
      </c>
      <c r="AN702" s="6">
        <f t="shared" si="440"/>
        <v>-8.30947874280763E-3</v>
      </c>
      <c r="AO702" s="6">
        <f t="shared" si="441"/>
        <v>1.0771355971519903E-2</v>
      </c>
      <c r="AP702" s="6">
        <f t="shared" si="442"/>
        <v>9.1308178280047336E-3</v>
      </c>
      <c r="AQ702" s="6">
        <f t="shared" si="443"/>
        <v>-3.5418774421066335E-2</v>
      </c>
      <c r="AR702" s="6">
        <f t="shared" si="444"/>
        <v>-3.1597099013620511E-3</v>
      </c>
      <c r="AS702" s="6">
        <f t="shared" si="445"/>
        <v>6.0175138796212391E-3</v>
      </c>
      <c r="AT702" s="6">
        <f t="shared" si="446"/>
        <v>8.8738732307691581E-3</v>
      </c>
      <c r="AU702" s="6">
        <f t="shared" si="447"/>
        <v>2.0128618117591923E-3</v>
      </c>
      <c r="AV702">
        <f t="shared" si="448"/>
        <v>1</v>
      </c>
      <c r="AW702">
        <f t="shared" si="449"/>
        <v>0</v>
      </c>
      <c r="AX702">
        <f t="shared" si="450"/>
        <v>0</v>
      </c>
    </row>
    <row r="703" spans="1:50" x14ac:dyDescent="0.25">
      <c r="A703" s="1">
        <v>42776</v>
      </c>
      <c r="B703">
        <v>823.82000700000003</v>
      </c>
      <c r="C703">
        <v>828</v>
      </c>
      <c r="D703">
        <v>822.84997599999997</v>
      </c>
      <c r="E703">
        <v>827.46002199999998</v>
      </c>
      <c r="F703">
        <v>827.46002199999998</v>
      </c>
      <c r="G703">
        <v>2429600</v>
      </c>
      <c r="H703" s="2">
        <f t="shared" si="421"/>
        <v>7.426752107968726E-3</v>
      </c>
      <c r="I703">
        <f t="shared" si="410"/>
        <v>860.85998500000005</v>
      </c>
      <c r="J703">
        <f t="shared" si="411"/>
        <v>828.54998799999998</v>
      </c>
      <c r="K703">
        <f t="shared" si="412"/>
        <v>851.71002199999998</v>
      </c>
      <c r="L703">
        <f t="shared" si="413"/>
        <v>4.0364443129556005E-2</v>
      </c>
      <c r="M703">
        <f t="shared" si="414"/>
        <v>1.317243094555165E-3</v>
      </c>
      <c r="N703">
        <f t="shared" si="415"/>
        <v>2.9306551803417458E-2</v>
      </c>
      <c r="O703">
        <f t="shared" si="416"/>
        <v>1</v>
      </c>
      <c r="P703">
        <f t="shared" si="417"/>
        <v>0</v>
      </c>
      <c r="Q703">
        <f t="shared" si="418"/>
        <v>0</v>
      </c>
      <c r="R703">
        <f t="shared" si="422"/>
        <v>1</v>
      </c>
      <c r="S703">
        <f t="shared" si="423"/>
        <v>0</v>
      </c>
      <c r="T703" s="5">
        <f t="shared" si="419"/>
        <v>1.0074267521079687</v>
      </c>
      <c r="U703" s="5">
        <f t="shared" si="420"/>
        <v>1.0074267521079687</v>
      </c>
      <c r="V703" s="5">
        <f>PRODUCT($T$3:T703)-1</f>
        <v>1.4111910693561707</v>
      </c>
      <c r="W703" s="4">
        <f>PRODUCT($U$3:U703)-1</f>
        <v>1.6979581514802105</v>
      </c>
      <c r="X703">
        <f t="shared" si="424"/>
        <v>1.6875182100335406</v>
      </c>
      <c r="Y703" s="1">
        <f t="shared" si="425"/>
        <v>42776</v>
      </c>
      <c r="Z703">
        <f t="shared" si="426"/>
        <v>-4.0278900117149963E-3</v>
      </c>
      <c r="AA703" s="6">
        <f t="shared" si="427"/>
        <v>-6.4491604999185048E-3</v>
      </c>
      <c r="AB703" s="6">
        <f t="shared" si="428"/>
        <v>-8.30947874280763E-3</v>
      </c>
      <c r="AC703" s="6">
        <f t="shared" si="429"/>
        <v>1.0771355971519903E-2</v>
      </c>
      <c r="AD703" s="6">
        <f t="shared" si="430"/>
        <v>9.1308178280047336E-3</v>
      </c>
      <c r="AE703" s="6">
        <f t="shared" si="431"/>
        <v>-3.5418774421066335E-2</v>
      </c>
      <c r="AF703" s="6">
        <f t="shared" si="432"/>
        <v>-3.1597099013620511E-3</v>
      </c>
      <c r="AG703" s="6">
        <f t="shared" si="433"/>
        <v>6.0175138796212391E-3</v>
      </c>
      <c r="AH703" s="6">
        <f t="shared" si="434"/>
        <v>8.8738732307691581E-3</v>
      </c>
      <c r="AI703" s="6">
        <f t="shared" si="435"/>
        <v>2.0128618117591923E-3</v>
      </c>
      <c r="AJ703" s="6">
        <f t="shared" si="436"/>
        <v>7.426752107968726E-3</v>
      </c>
      <c r="AK703">
        <f t="shared" si="437"/>
        <v>-4.0278900117149963E-3</v>
      </c>
      <c r="AL703" s="6">
        <f t="shared" si="438"/>
        <v>-6.4491604999185048E-3</v>
      </c>
      <c r="AM703" s="6">
        <f t="shared" si="439"/>
        <v>-8.30947874280763E-3</v>
      </c>
      <c r="AN703" s="6">
        <f t="shared" si="440"/>
        <v>1.0771355971519903E-2</v>
      </c>
      <c r="AO703" s="6">
        <f t="shared" si="441"/>
        <v>9.1308178280047336E-3</v>
      </c>
      <c r="AP703" s="6">
        <f t="shared" si="442"/>
        <v>-3.5418774421066335E-2</v>
      </c>
      <c r="AQ703" s="6">
        <f t="shared" si="443"/>
        <v>-3.1597099013620511E-3</v>
      </c>
      <c r="AR703" s="6">
        <f t="shared" si="444"/>
        <v>6.0175138796212391E-3</v>
      </c>
      <c r="AS703" s="6">
        <f t="shared" si="445"/>
        <v>8.8738732307691581E-3</v>
      </c>
      <c r="AT703" s="6">
        <f t="shared" si="446"/>
        <v>2.0128618117591923E-3</v>
      </c>
      <c r="AU703" s="6">
        <f t="shared" si="447"/>
        <v>7.426752107968726E-3</v>
      </c>
      <c r="AV703">
        <f t="shared" si="448"/>
        <v>1</v>
      </c>
      <c r="AW703">
        <f t="shared" si="449"/>
        <v>0</v>
      </c>
      <c r="AX703">
        <f t="shared" si="450"/>
        <v>0</v>
      </c>
    </row>
    <row r="704" spans="1:50" x14ac:dyDescent="0.25">
      <c r="A704" s="1">
        <v>42779</v>
      </c>
      <c r="B704">
        <v>831.61999500000002</v>
      </c>
      <c r="C704">
        <v>843</v>
      </c>
      <c r="D704">
        <v>828.54998799999998</v>
      </c>
      <c r="E704">
        <v>836.53002900000001</v>
      </c>
      <c r="F704">
        <v>836.53002900000001</v>
      </c>
      <c r="G704">
        <v>4172600</v>
      </c>
      <c r="H704" s="2">
        <f t="shared" si="421"/>
        <v>1.0961263092901463E-2</v>
      </c>
      <c r="I704">
        <f t="shared" si="410"/>
        <v>860.85998500000005</v>
      </c>
      <c r="J704">
        <f t="shared" si="411"/>
        <v>831.45001200000002</v>
      </c>
      <c r="K704">
        <f t="shared" si="412"/>
        <v>847.54998799999998</v>
      </c>
      <c r="L704">
        <f t="shared" si="413"/>
        <v>2.9084378511892162E-2</v>
      </c>
      <c r="M704">
        <f t="shared" si="414"/>
        <v>-6.0727252147454447E-3</v>
      </c>
      <c r="N704">
        <f t="shared" si="415"/>
        <v>1.3173417113517605E-2</v>
      </c>
      <c r="O704">
        <f t="shared" si="416"/>
        <v>1</v>
      </c>
      <c r="P704">
        <f t="shared" si="417"/>
        <v>0</v>
      </c>
      <c r="Q704">
        <f t="shared" si="418"/>
        <v>0</v>
      </c>
      <c r="R704">
        <f t="shared" si="422"/>
        <v>1</v>
      </c>
      <c r="S704">
        <f t="shared" si="423"/>
        <v>0</v>
      </c>
      <c r="T704" s="5">
        <f t="shared" si="419"/>
        <v>1.0109612630929015</v>
      </c>
      <c r="U704" s="5">
        <f t="shared" si="420"/>
        <v>1.0109612630929015</v>
      </c>
      <c r="V704" s="5">
        <f>PRODUCT($T$3:T704)-1</f>
        <v>1.4376207690346381</v>
      </c>
      <c r="W704" s="4">
        <f>PRODUCT($U$3:U704)-1</f>
        <v>1.7275311805922233</v>
      </c>
      <c r="X704">
        <f t="shared" si="424"/>
        <v>1.7169768042006819</v>
      </c>
      <c r="Y704" s="1">
        <f t="shared" si="425"/>
        <v>42779</v>
      </c>
      <c r="Z704">
        <f t="shared" si="426"/>
        <v>-6.4491604999185048E-3</v>
      </c>
      <c r="AA704" s="6">
        <f t="shared" si="427"/>
        <v>-8.30947874280763E-3</v>
      </c>
      <c r="AB704" s="6">
        <f t="shared" si="428"/>
        <v>1.0771355971519903E-2</v>
      </c>
      <c r="AC704" s="6">
        <f t="shared" si="429"/>
        <v>9.1308178280047336E-3</v>
      </c>
      <c r="AD704" s="6">
        <f t="shared" si="430"/>
        <v>-3.5418774421066335E-2</v>
      </c>
      <c r="AE704" s="6">
        <f t="shared" si="431"/>
        <v>-3.1597099013620511E-3</v>
      </c>
      <c r="AF704" s="6">
        <f t="shared" si="432"/>
        <v>6.0175138796212391E-3</v>
      </c>
      <c r="AG704" s="6">
        <f t="shared" si="433"/>
        <v>8.8738732307691581E-3</v>
      </c>
      <c r="AH704" s="6">
        <f t="shared" si="434"/>
        <v>2.0128618117591923E-3</v>
      </c>
      <c r="AI704" s="6">
        <f t="shared" si="435"/>
        <v>7.426752107968726E-3</v>
      </c>
      <c r="AJ704" s="6">
        <f t="shared" si="436"/>
        <v>1.0961263092901463E-2</v>
      </c>
      <c r="AK704">
        <f t="shared" si="437"/>
        <v>-6.4491604999185048E-3</v>
      </c>
      <c r="AL704" s="6">
        <f t="shared" si="438"/>
        <v>-8.30947874280763E-3</v>
      </c>
      <c r="AM704" s="6">
        <f t="shared" si="439"/>
        <v>1.0771355971519903E-2</v>
      </c>
      <c r="AN704" s="6">
        <f t="shared" si="440"/>
        <v>9.1308178280047336E-3</v>
      </c>
      <c r="AO704" s="6">
        <f t="shared" si="441"/>
        <v>-3.5418774421066335E-2</v>
      </c>
      <c r="AP704" s="6">
        <f t="shared" si="442"/>
        <v>-3.1597099013620511E-3</v>
      </c>
      <c r="AQ704" s="6">
        <f t="shared" si="443"/>
        <v>6.0175138796212391E-3</v>
      </c>
      <c r="AR704" s="6">
        <f t="shared" si="444"/>
        <v>8.8738732307691581E-3</v>
      </c>
      <c r="AS704" s="6">
        <f t="shared" si="445"/>
        <v>2.0128618117591923E-3</v>
      </c>
      <c r="AT704" s="6">
        <f t="shared" si="446"/>
        <v>7.426752107968726E-3</v>
      </c>
      <c r="AU704" s="6">
        <f t="shared" si="447"/>
        <v>1.0961263092901463E-2</v>
      </c>
      <c r="AV704">
        <f t="shared" si="448"/>
        <v>1</v>
      </c>
      <c r="AW704">
        <f t="shared" si="449"/>
        <v>0</v>
      </c>
      <c r="AX704">
        <f t="shared" si="450"/>
        <v>0</v>
      </c>
    </row>
    <row r="705" spans="1:50" x14ac:dyDescent="0.25">
      <c r="A705" s="1">
        <v>42780</v>
      </c>
      <c r="B705">
        <v>837</v>
      </c>
      <c r="C705">
        <v>838.30999799999995</v>
      </c>
      <c r="D705">
        <v>831.45001200000002</v>
      </c>
      <c r="E705">
        <v>836.39001499999995</v>
      </c>
      <c r="F705">
        <v>836.39001499999995</v>
      </c>
      <c r="G705">
        <v>2787900</v>
      </c>
      <c r="H705" s="2">
        <f t="shared" si="421"/>
        <v>-1.6737474465489122E-4</v>
      </c>
      <c r="I705">
        <f t="shared" si="410"/>
        <v>860.85998500000005</v>
      </c>
      <c r="J705">
        <f t="shared" si="411"/>
        <v>832.82000700000003</v>
      </c>
      <c r="K705">
        <f t="shared" si="412"/>
        <v>847.10998500000005</v>
      </c>
      <c r="L705">
        <f t="shared" si="413"/>
        <v>2.9256650080883739E-2</v>
      </c>
      <c r="M705">
        <f t="shared" si="414"/>
        <v>-4.2683532036186245E-3</v>
      </c>
      <c r="N705">
        <f t="shared" si="415"/>
        <v>1.2816951192321513E-2</v>
      </c>
      <c r="O705">
        <f t="shared" si="416"/>
        <v>1</v>
      </c>
      <c r="P705">
        <f t="shared" si="417"/>
        <v>0</v>
      </c>
      <c r="Q705">
        <f t="shared" si="418"/>
        <v>0</v>
      </c>
      <c r="R705">
        <f t="shared" si="422"/>
        <v>1</v>
      </c>
      <c r="S705">
        <f t="shared" si="423"/>
        <v>0</v>
      </c>
      <c r="T705" s="5">
        <f t="shared" si="419"/>
        <v>0.99983262525534511</v>
      </c>
      <c r="U705" s="5">
        <f t="shared" si="420"/>
        <v>0.99983262525534511</v>
      </c>
      <c r="V705" s="5">
        <f>PRODUCT($T$3:T705)-1</f>
        <v>1.4372127728808555</v>
      </c>
      <c r="W705" s="4">
        <f>PRODUCT($U$3:U705)-1</f>
        <v>1.7270746607573333</v>
      </c>
      <c r="X705">
        <f t="shared" si="424"/>
        <v>1.7165220509018453</v>
      </c>
      <c r="Y705" s="1">
        <f t="shared" si="425"/>
        <v>42780</v>
      </c>
      <c r="Z705">
        <f t="shared" si="426"/>
        <v>-8.30947874280763E-3</v>
      </c>
      <c r="AA705" s="6">
        <f t="shared" si="427"/>
        <v>1.0771355971519903E-2</v>
      </c>
      <c r="AB705" s="6">
        <f t="shared" si="428"/>
        <v>9.1308178280047336E-3</v>
      </c>
      <c r="AC705" s="6">
        <f t="shared" si="429"/>
        <v>-3.5418774421066335E-2</v>
      </c>
      <c r="AD705" s="6">
        <f t="shared" si="430"/>
        <v>-3.1597099013620511E-3</v>
      </c>
      <c r="AE705" s="6">
        <f t="shared" si="431"/>
        <v>6.0175138796212391E-3</v>
      </c>
      <c r="AF705" s="6">
        <f t="shared" si="432"/>
        <v>8.8738732307691581E-3</v>
      </c>
      <c r="AG705" s="6">
        <f t="shared" si="433"/>
        <v>2.0128618117591923E-3</v>
      </c>
      <c r="AH705" s="6">
        <f t="shared" si="434"/>
        <v>7.426752107968726E-3</v>
      </c>
      <c r="AI705" s="6">
        <f t="shared" si="435"/>
        <v>1.0961263092901463E-2</v>
      </c>
      <c r="AJ705" s="6">
        <f t="shared" si="436"/>
        <v>-1.6737474465489122E-4</v>
      </c>
      <c r="AK705">
        <f t="shared" si="437"/>
        <v>-8.30947874280763E-3</v>
      </c>
      <c r="AL705" s="6">
        <f t="shared" si="438"/>
        <v>1.0771355971519903E-2</v>
      </c>
      <c r="AM705" s="6">
        <f t="shared" si="439"/>
        <v>9.1308178280047336E-3</v>
      </c>
      <c r="AN705" s="6">
        <f t="shared" si="440"/>
        <v>-3.5418774421066335E-2</v>
      </c>
      <c r="AO705" s="6">
        <f t="shared" si="441"/>
        <v>-3.1597099013620511E-3</v>
      </c>
      <c r="AP705" s="6">
        <f t="shared" si="442"/>
        <v>6.0175138796212391E-3</v>
      </c>
      <c r="AQ705" s="6">
        <f t="shared" si="443"/>
        <v>8.8738732307691581E-3</v>
      </c>
      <c r="AR705" s="6">
        <f t="shared" si="444"/>
        <v>2.0128618117591923E-3</v>
      </c>
      <c r="AS705" s="6">
        <f t="shared" si="445"/>
        <v>7.426752107968726E-3</v>
      </c>
      <c r="AT705" s="6">
        <f t="shared" si="446"/>
        <v>1.0961263092901463E-2</v>
      </c>
      <c r="AU705" s="6">
        <f t="shared" si="447"/>
        <v>-1.6737474465489122E-4</v>
      </c>
      <c r="AV705">
        <f t="shared" si="448"/>
        <v>1</v>
      </c>
      <c r="AW705">
        <f t="shared" si="449"/>
        <v>0</v>
      </c>
      <c r="AX705">
        <f t="shared" si="450"/>
        <v>0</v>
      </c>
    </row>
    <row r="706" spans="1:50" x14ac:dyDescent="0.25">
      <c r="A706" s="1">
        <v>42781</v>
      </c>
      <c r="B706">
        <v>834</v>
      </c>
      <c r="C706">
        <v>842.80999799999995</v>
      </c>
      <c r="D706">
        <v>832.82000700000003</v>
      </c>
      <c r="E706">
        <v>842.70001200000002</v>
      </c>
      <c r="F706">
        <v>842.70001200000002</v>
      </c>
      <c r="G706">
        <v>2968900</v>
      </c>
      <c r="H706" s="2">
        <f t="shared" si="421"/>
        <v>7.5443236849259687E-3</v>
      </c>
      <c r="I706">
        <f t="shared" si="410"/>
        <v>860.85998500000005</v>
      </c>
      <c r="J706">
        <f t="shared" si="411"/>
        <v>837.75</v>
      </c>
      <c r="K706">
        <f t="shared" si="412"/>
        <v>850.51000999999997</v>
      </c>
      <c r="L706">
        <f t="shared" si="413"/>
        <v>2.1549748120805789E-2</v>
      </c>
      <c r="M706">
        <f t="shared" si="414"/>
        <v>-5.8739906603917369E-3</v>
      </c>
      <c r="N706">
        <f t="shared" si="415"/>
        <v>9.2678270900510284E-3</v>
      </c>
      <c r="O706">
        <f t="shared" si="416"/>
        <v>0</v>
      </c>
      <c r="P706">
        <f t="shared" si="417"/>
        <v>1</v>
      </c>
      <c r="Q706">
        <f t="shared" si="418"/>
        <v>0</v>
      </c>
      <c r="R706">
        <f t="shared" si="422"/>
        <v>1</v>
      </c>
      <c r="S706">
        <f t="shared" si="423"/>
        <v>0</v>
      </c>
      <c r="T706" s="5">
        <f t="shared" si="419"/>
        <v>1.007544323684926</v>
      </c>
      <c r="U706" s="5">
        <f t="shared" si="420"/>
        <v>1.007544323684926</v>
      </c>
      <c r="V706" s="5">
        <f>PRODUCT($T$3:T706)-1</f>
        <v>1.4555998949285045</v>
      </c>
      <c r="W706" s="4">
        <f>PRODUCT($U$3:U706)-1</f>
        <v>1.7476485947110465</v>
      </c>
      <c r="X706">
        <f t="shared" si="424"/>
        <v>1.7370163725510879</v>
      </c>
      <c r="Y706" s="1">
        <f t="shared" si="425"/>
        <v>42781</v>
      </c>
      <c r="Z706">
        <f t="shared" si="426"/>
        <v>1.0771355971519903E-2</v>
      </c>
      <c r="AA706" s="6">
        <f t="shared" si="427"/>
        <v>9.1308178280047336E-3</v>
      </c>
      <c r="AB706" s="6">
        <f t="shared" si="428"/>
        <v>-3.5418774421066335E-2</v>
      </c>
      <c r="AC706" s="6">
        <f t="shared" si="429"/>
        <v>-3.1597099013620511E-3</v>
      </c>
      <c r="AD706" s="6">
        <f t="shared" si="430"/>
        <v>6.0175138796212391E-3</v>
      </c>
      <c r="AE706" s="6">
        <f t="shared" si="431"/>
        <v>8.8738732307691581E-3</v>
      </c>
      <c r="AF706" s="6">
        <f t="shared" si="432"/>
        <v>2.0128618117591923E-3</v>
      </c>
      <c r="AG706" s="6">
        <f t="shared" si="433"/>
        <v>7.426752107968726E-3</v>
      </c>
      <c r="AH706" s="6">
        <f t="shared" si="434"/>
        <v>1.0961263092901463E-2</v>
      </c>
      <c r="AI706" s="6">
        <f t="shared" si="435"/>
        <v>-1.6737474465489122E-4</v>
      </c>
      <c r="AJ706" s="6">
        <f t="shared" si="436"/>
        <v>7.5443236849259687E-3</v>
      </c>
      <c r="AK706">
        <f t="shared" si="437"/>
        <v>1.0771355971519903E-2</v>
      </c>
      <c r="AL706" s="6">
        <f t="shared" si="438"/>
        <v>9.1308178280047336E-3</v>
      </c>
      <c r="AM706" s="6">
        <f t="shared" si="439"/>
        <v>-3.5418774421066335E-2</v>
      </c>
      <c r="AN706" s="6">
        <f t="shared" si="440"/>
        <v>-3.1597099013620511E-3</v>
      </c>
      <c r="AO706" s="6">
        <f t="shared" si="441"/>
        <v>6.0175138796212391E-3</v>
      </c>
      <c r="AP706" s="6">
        <f t="shared" si="442"/>
        <v>8.8738732307691581E-3</v>
      </c>
      <c r="AQ706" s="6">
        <f t="shared" si="443"/>
        <v>2.0128618117591923E-3</v>
      </c>
      <c r="AR706" s="6">
        <f t="shared" si="444"/>
        <v>7.426752107968726E-3</v>
      </c>
      <c r="AS706" s="6">
        <f t="shared" si="445"/>
        <v>1.0961263092901463E-2</v>
      </c>
      <c r="AT706" s="6">
        <f t="shared" si="446"/>
        <v>-1.6737474465489122E-4</v>
      </c>
      <c r="AU706" s="6">
        <f t="shared" si="447"/>
        <v>7.5443236849259687E-3</v>
      </c>
      <c r="AV706">
        <f t="shared" si="448"/>
        <v>0</v>
      </c>
      <c r="AW706">
        <f t="shared" si="449"/>
        <v>1</v>
      </c>
      <c r="AX706">
        <f t="shared" si="450"/>
        <v>0</v>
      </c>
    </row>
    <row r="707" spans="1:50" x14ac:dyDescent="0.25">
      <c r="A707" s="1">
        <v>42782</v>
      </c>
      <c r="B707">
        <v>841.84002699999996</v>
      </c>
      <c r="C707">
        <v>845</v>
      </c>
      <c r="D707">
        <v>839.38000499999998</v>
      </c>
      <c r="E707">
        <v>844.14001499999995</v>
      </c>
      <c r="F707">
        <v>844.14001499999995</v>
      </c>
      <c r="G707">
        <v>2714700</v>
      </c>
      <c r="H707" s="2">
        <f t="shared" si="421"/>
        <v>1.7087967004798532E-3</v>
      </c>
      <c r="I707">
        <f t="shared" ref="I707:I770" si="451">MAX(C708:C727)</f>
        <v>860.85998500000005</v>
      </c>
      <c r="J707">
        <f t="shared" ref="J707:J770" si="452">MIN(D708:D727)</f>
        <v>837.75</v>
      </c>
      <c r="K707">
        <f t="shared" ref="K707:K770" si="453">D727</f>
        <v>850.64001499999995</v>
      </c>
      <c r="L707">
        <f t="shared" ref="L707:L770" si="454">I707/E707-1</f>
        <v>1.9807105104477474E-2</v>
      </c>
      <c r="M707">
        <f t="shared" ref="M707:M770" si="455">J707/E707-1</f>
        <v>-7.569852022712098E-3</v>
      </c>
      <c r="N707">
        <f t="shared" ref="N707:N770" si="456">K707/E707-1</f>
        <v>7.700144388961272E-3</v>
      </c>
      <c r="O707">
        <f t="shared" ref="O707:O770" si="457">IF(AND(N707&gt;1%,L707&gt;-M707),1,0)</f>
        <v>0</v>
      </c>
      <c r="P707">
        <f t="shared" ref="P707:P770" si="458">IF(NOT(OR(O707,Q707)),1,0)</f>
        <v>1</v>
      </c>
      <c r="Q707">
        <f t="shared" ref="Q707:Q770" si="459">IF(AND(N707&lt;-1%,L707&lt;-M707),1,0)</f>
        <v>0</v>
      </c>
      <c r="R707">
        <f t="shared" si="422"/>
        <v>1</v>
      </c>
      <c r="S707">
        <f t="shared" si="423"/>
        <v>0</v>
      </c>
      <c r="T707" s="5">
        <f t="shared" ref="T707:T770" si="460">R707*H707-S707*0.005+1</f>
        <v>1.0017087967004799</v>
      </c>
      <c r="U707" s="5">
        <f t="shared" ref="U707:U770" si="461">MAX(R707,0)*H707-SIGN(S707)*0.005+1</f>
        <v>1.0017087967004799</v>
      </c>
      <c r="V707" s="5">
        <f>PRODUCT($T$3:T707)-1</f>
        <v>1.4597960159266572</v>
      </c>
      <c r="W707" s="4">
        <f>PRODUCT($U$3:U707)-1</f>
        <v>1.752343767563767</v>
      </c>
      <c r="X707">
        <f t="shared" si="424"/>
        <v>1.7416933770976626</v>
      </c>
      <c r="Y707" s="1">
        <f t="shared" si="425"/>
        <v>42782</v>
      </c>
      <c r="Z707">
        <f t="shared" si="426"/>
        <v>9.1308178280047336E-3</v>
      </c>
      <c r="AA707" s="6">
        <f t="shared" si="427"/>
        <v>-3.5418774421066335E-2</v>
      </c>
      <c r="AB707" s="6">
        <f t="shared" si="428"/>
        <v>-3.1597099013620511E-3</v>
      </c>
      <c r="AC707" s="6">
        <f t="shared" si="429"/>
        <v>6.0175138796212391E-3</v>
      </c>
      <c r="AD707" s="6">
        <f t="shared" si="430"/>
        <v>8.8738732307691581E-3</v>
      </c>
      <c r="AE707" s="6">
        <f t="shared" si="431"/>
        <v>2.0128618117591923E-3</v>
      </c>
      <c r="AF707" s="6">
        <f t="shared" si="432"/>
        <v>7.426752107968726E-3</v>
      </c>
      <c r="AG707" s="6">
        <f t="shared" si="433"/>
        <v>1.0961263092901463E-2</v>
      </c>
      <c r="AH707" s="6">
        <f t="shared" si="434"/>
        <v>-1.6737474465489122E-4</v>
      </c>
      <c r="AI707" s="6">
        <f t="shared" si="435"/>
        <v>7.5443236849259687E-3</v>
      </c>
      <c r="AJ707" s="6">
        <f t="shared" si="436"/>
        <v>1.7087967004798532E-3</v>
      </c>
      <c r="AK707">
        <f t="shared" si="437"/>
        <v>9.1308178280047336E-3</v>
      </c>
      <c r="AL707" s="6">
        <f t="shared" si="438"/>
        <v>-3.5418774421066335E-2</v>
      </c>
      <c r="AM707" s="6">
        <f t="shared" si="439"/>
        <v>-3.1597099013620511E-3</v>
      </c>
      <c r="AN707" s="6">
        <f t="shared" si="440"/>
        <v>6.0175138796212391E-3</v>
      </c>
      <c r="AO707" s="6">
        <f t="shared" si="441"/>
        <v>8.8738732307691581E-3</v>
      </c>
      <c r="AP707" s="6">
        <f t="shared" si="442"/>
        <v>2.0128618117591923E-3</v>
      </c>
      <c r="AQ707" s="6">
        <f t="shared" si="443"/>
        <v>7.426752107968726E-3</v>
      </c>
      <c r="AR707" s="6">
        <f t="shared" si="444"/>
        <v>1.0961263092901463E-2</v>
      </c>
      <c r="AS707" s="6">
        <f t="shared" si="445"/>
        <v>-1.6737474465489122E-4</v>
      </c>
      <c r="AT707" s="6">
        <f t="shared" si="446"/>
        <v>7.5443236849259687E-3</v>
      </c>
      <c r="AU707" s="6">
        <f t="shared" si="447"/>
        <v>1.7087967004798532E-3</v>
      </c>
      <c r="AV707">
        <f t="shared" si="448"/>
        <v>0</v>
      </c>
      <c r="AW707">
        <f t="shared" si="449"/>
        <v>1</v>
      </c>
      <c r="AX707">
        <f t="shared" si="450"/>
        <v>0</v>
      </c>
    </row>
    <row r="708" spans="1:50" x14ac:dyDescent="0.25">
      <c r="A708" s="1">
        <v>42783</v>
      </c>
      <c r="B708">
        <v>842</v>
      </c>
      <c r="C708">
        <v>847.27002000000005</v>
      </c>
      <c r="D708">
        <v>840.72997999999995</v>
      </c>
      <c r="E708">
        <v>845.07000700000003</v>
      </c>
      <c r="F708">
        <v>845.07000700000003</v>
      </c>
      <c r="G708">
        <v>3112300</v>
      </c>
      <c r="H708" s="2">
        <f t="shared" ref="H708:H771" si="462">F708/F707-1</f>
        <v>1.1017034893199273E-3</v>
      </c>
      <c r="I708">
        <f t="shared" si="451"/>
        <v>860.85998500000005</v>
      </c>
      <c r="J708">
        <f t="shared" si="452"/>
        <v>837.75</v>
      </c>
      <c r="K708">
        <f t="shared" si="453"/>
        <v>851.01000999999997</v>
      </c>
      <c r="L708">
        <f t="shared" si="454"/>
        <v>1.8684816487635647E-2</v>
      </c>
      <c r="M708">
        <f t="shared" si="455"/>
        <v>-8.662012542589359E-3</v>
      </c>
      <c r="N708">
        <f t="shared" si="456"/>
        <v>7.0290070062797305E-3</v>
      </c>
      <c r="O708">
        <f t="shared" si="457"/>
        <v>0</v>
      </c>
      <c r="P708">
        <f t="shared" si="458"/>
        <v>1</v>
      </c>
      <c r="Q708">
        <f t="shared" si="459"/>
        <v>0</v>
      </c>
      <c r="R708">
        <f t="shared" ref="R708:R771" si="463">IF(P708=0,O708*1+Q708*-1,R707)</f>
        <v>1</v>
      </c>
      <c r="S708">
        <f t="shared" ref="S708:S771" si="464">ABS(R708-R707)</f>
        <v>0</v>
      </c>
      <c r="T708" s="5">
        <f t="shared" si="460"/>
        <v>1.0011017034893199</v>
      </c>
      <c r="U708" s="5">
        <f t="shared" si="461"/>
        <v>1.0011017034893199</v>
      </c>
      <c r="V708" s="5">
        <f>PRODUCT($T$3:T708)-1</f>
        <v>1.4625059817804189</v>
      </c>
      <c r="W708" s="4">
        <f>PRODUCT($U$3:U708)-1</f>
        <v>1.7553760342963001</v>
      </c>
      <c r="X708">
        <f t="shared" ref="X708:X771" si="465">F708/$F$2-1</f>
        <v>1.7447139102578562</v>
      </c>
      <c r="Y708" s="1">
        <f t="shared" si="425"/>
        <v>42783</v>
      </c>
      <c r="Z708">
        <f t="shared" si="426"/>
        <v>-3.5418774421066335E-2</v>
      </c>
      <c r="AA708" s="6">
        <f t="shared" si="427"/>
        <v>-3.1597099013620511E-3</v>
      </c>
      <c r="AB708" s="6">
        <f t="shared" si="428"/>
        <v>6.0175138796212391E-3</v>
      </c>
      <c r="AC708" s="6">
        <f t="shared" si="429"/>
        <v>8.8738732307691581E-3</v>
      </c>
      <c r="AD708" s="6">
        <f t="shared" si="430"/>
        <v>2.0128618117591923E-3</v>
      </c>
      <c r="AE708" s="6">
        <f t="shared" si="431"/>
        <v>7.426752107968726E-3</v>
      </c>
      <c r="AF708" s="6">
        <f t="shared" si="432"/>
        <v>1.0961263092901463E-2</v>
      </c>
      <c r="AG708" s="6">
        <f t="shared" si="433"/>
        <v>-1.6737474465489122E-4</v>
      </c>
      <c r="AH708" s="6">
        <f t="shared" si="434"/>
        <v>7.5443236849259687E-3</v>
      </c>
      <c r="AI708" s="6">
        <f t="shared" si="435"/>
        <v>1.7087967004798532E-3</v>
      </c>
      <c r="AJ708" s="6">
        <f t="shared" si="436"/>
        <v>1.1017034893199273E-3</v>
      </c>
      <c r="AK708">
        <f t="shared" si="437"/>
        <v>-3.5418774421066335E-2</v>
      </c>
      <c r="AL708" s="6">
        <f t="shared" si="438"/>
        <v>-3.1597099013620511E-3</v>
      </c>
      <c r="AM708" s="6">
        <f t="shared" si="439"/>
        <v>6.0175138796212391E-3</v>
      </c>
      <c r="AN708" s="6">
        <f t="shared" si="440"/>
        <v>8.8738732307691581E-3</v>
      </c>
      <c r="AO708" s="6">
        <f t="shared" si="441"/>
        <v>2.0128618117591923E-3</v>
      </c>
      <c r="AP708" s="6">
        <f t="shared" si="442"/>
        <v>7.426752107968726E-3</v>
      </c>
      <c r="AQ708" s="6">
        <f t="shared" si="443"/>
        <v>1.0961263092901463E-2</v>
      </c>
      <c r="AR708" s="6">
        <f t="shared" si="444"/>
        <v>-1.6737474465489122E-4</v>
      </c>
      <c r="AS708" s="6">
        <f t="shared" si="445"/>
        <v>7.5443236849259687E-3</v>
      </c>
      <c r="AT708" s="6">
        <f t="shared" si="446"/>
        <v>1.7087967004798532E-3</v>
      </c>
      <c r="AU708" s="6">
        <f t="shared" si="447"/>
        <v>1.1017034893199273E-3</v>
      </c>
      <c r="AV708">
        <f t="shared" si="448"/>
        <v>0</v>
      </c>
      <c r="AW708">
        <f t="shared" si="449"/>
        <v>1</v>
      </c>
      <c r="AX708">
        <f t="shared" si="450"/>
        <v>0</v>
      </c>
    </row>
    <row r="709" spans="1:50" x14ac:dyDescent="0.25">
      <c r="A709" s="1">
        <v>42787</v>
      </c>
      <c r="B709">
        <v>848.84002699999996</v>
      </c>
      <c r="C709">
        <v>857.97997999999995</v>
      </c>
      <c r="D709">
        <v>847.25</v>
      </c>
      <c r="E709">
        <v>856.44000200000005</v>
      </c>
      <c r="F709">
        <v>856.44000200000005</v>
      </c>
      <c r="G709">
        <v>3507700</v>
      </c>
      <c r="H709" s="2">
        <f t="shared" si="462"/>
        <v>1.3454500699135563E-2</v>
      </c>
      <c r="I709">
        <f t="shared" si="451"/>
        <v>862.79998799999998</v>
      </c>
      <c r="J709">
        <f t="shared" si="452"/>
        <v>837.75</v>
      </c>
      <c r="K709">
        <f t="shared" si="453"/>
        <v>841.30999799999995</v>
      </c>
      <c r="L709">
        <f t="shared" si="454"/>
        <v>7.4260730292230459E-3</v>
      </c>
      <c r="M709">
        <f t="shared" si="455"/>
        <v>-2.182289705800089E-2</v>
      </c>
      <c r="N709">
        <f t="shared" si="456"/>
        <v>-1.7666157541296301E-2</v>
      </c>
      <c r="O709">
        <f t="shared" si="457"/>
        <v>0</v>
      </c>
      <c r="P709">
        <f t="shared" si="458"/>
        <v>0</v>
      </c>
      <c r="Q709">
        <f t="shared" si="459"/>
        <v>1</v>
      </c>
      <c r="R709">
        <f t="shared" si="463"/>
        <v>-1</v>
      </c>
      <c r="S709">
        <f t="shared" si="464"/>
        <v>2</v>
      </c>
      <c r="T709" s="5">
        <f t="shared" si="460"/>
        <v>0.97654549930086443</v>
      </c>
      <c r="U709" s="5">
        <f t="shared" si="461"/>
        <v>0.995</v>
      </c>
      <c r="V709" s="5">
        <f>PRODUCT($T$3:T709)-1</f>
        <v>1.4047491335091244</v>
      </c>
      <c r="W709" s="4">
        <f>PRODUCT($U$3:U709)-1</f>
        <v>1.7415991541248186</v>
      </c>
      <c r="X709">
        <f t="shared" si="465"/>
        <v>1.7816426654823476</v>
      </c>
      <c r="Y709" s="1">
        <f t="shared" si="425"/>
        <v>42787</v>
      </c>
      <c r="Z709">
        <f t="shared" si="426"/>
        <v>-3.1597099013620511E-3</v>
      </c>
      <c r="AA709" s="6">
        <f t="shared" si="427"/>
        <v>6.0175138796212391E-3</v>
      </c>
      <c r="AB709" s="6">
        <f t="shared" si="428"/>
        <v>8.8738732307691581E-3</v>
      </c>
      <c r="AC709" s="6">
        <f t="shared" si="429"/>
        <v>2.0128618117591923E-3</v>
      </c>
      <c r="AD709" s="6">
        <f t="shared" si="430"/>
        <v>7.426752107968726E-3</v>
      </c>
      <c r="AE709" s="6">
        <f t="shared" si="431"/>
        <v>1.0961263092901463E-2</v>
      </c>
      <c r="AF709" s="6">
        <f t="shared" si="432"/>
        <v>-1.6737474465489122E-4</v>
      </c>
      <c r="AG709" s="6">
        <f t="shared" si="433"/>
        <v>7.5443236849259687E-3</v>
      </c>
      <c r="AH709" s="6">
        <f t="shared" si="434"/>
        <v>1.7087967004798532E-3</v>
      </c>
      <c r="AI709" s="6">
        <f t="shared" si="435"/>
        <v>1.1017034893199273E-3</v>
      </c>
      <c r="AJ709" s="6">
        <f t="shared" si="436"/>
        <v>1.3454500699135563E-2</v>
      </c>
      <c r="AK709">
        <f t="shared" si="437"/>
        <v>-3.1597099013620511E-3</v>
      </c>
      <c r="AL709" s="6">
        <f t="shared" si="438"/>
        <v>6.0175138796212391E-3</v>
      </c>
      <c r="AM709" s="6">
        <f t="shared" si="439"/>
        <v>8.8738732307691581E-3</v>
      </c>
      <c r="AN709" s="6">
        <f t="shared" si="440"/>
        <v>2.0128618117591923E-3</v>
      </c>
      <c r="AO709" s="6">
        <f t="shared" si="441"/>
        <v>7.426752107968726E-3</v>
      </c>
      <c r="AP709" s="6">
        <f t="shared" si="442"/>
        <v>1.0961263092901463E-2</v>
      </c>
      <c r="AQ709" s="6">
        <f t="shared" si="443"/>
        <v>-1.6737474465489122E-4</v>
      </c>
      <c r="AR709" s="6">
        <f t="shared" si="444"/>
        <v>7.5443236849259687E-3</v>
      </c>
      <c r="AS709" s="6">
        <f t="shared" si="445"/>
        <v>1.7087967004798532E-3</v>
      </c>
      <c r="AT709" s="6">
        <f t="shared" si="446"/>
        <v>1.1017034893199273E-3</v>
      </c>
      <c r="AU709" s="6">
        <f t="shared" si="447"/>
        <v>1.3454500699135563E-2</v>
      </c>
      <c r="AV709">
        <f t="shared" si="448"/>
        <v>0</v>
      </c>
      <c r="AW709">
        <f t="shared" si="449"/>
        <v>0</v>
      </c>
      <c r="AX709">
        <f t="shared" si="450"/>
        <v>1</v>
      </c>
    </row>
    <row r="710" spans="1:50" x14ac:dyDescent="0.25">
      <c r="A710" s="1">
        <v>42788</v>
      </c>
      <c r="B710">
        <v>856.95001200000002</v>
      </c>
      <c r="C710">
        <v>858.42999299999997</v>
      </c>
      <c r="D710">
        <v>852.17999299999997</v>
      </c>
      <c r="E710">
        <v>855.60998500000005</v>
      </c>
      <c r="F710">
        <v>855.60998500000005</v>
      </c>
      <c r="G710">
        <v>2617000</v>
      </c>
      <c r="H710" s="2">
        <f t="shared" si="462"/>
        <v>-9.691478656551622E-4</v>
      </c>
      <c r="I710">
        <f t="shared" si="451"/>
        <v>862.79998799999998</v>
      </c>
      <c r="J710">
        <f t="shared" si="452"/>
        <v>837.75</v>
      </c>
      <c r="K710">
        <f t="shared" si="453"/>
        <v>839.04998799999998</v>
      </c>
      <c r="L710">
        <f t="shared" si="454"/>
        <v>8.4033649981305469E-3</v>
      </c>
      <c r="M710">
        <f t="shared" si="455"/>
        <v>-2.0873979164700907E-2</v>
      </c>
      <c r="N710">
        <f t="shared" si="456"/>
        <v>-1.9354609331727279E-2</v>
      </c>
      <c r="O710">
        <f t="shared" si="457"/>
        <v>0</v>
      </c>
      <c r="P710">
        <f t="shared" si="458"/>
        <v>0</v>
      </c>
      <c r="Q710">
        <f t="shared" si="459"/>
        <v>1</v>
      </c>
      <c r="R710">
        <f t="shared" si="463"/>
        <v>-1</v>
      </c>
      <c r="S710">
        <f t="shared" si="464"/>
        <v>0</v>
      </c>
      <c r="T710" s="5">
        <f t="shared" si="460"/>
        <v>1.0009691478656553</v>
      </c>
      <c r="U710" s="5">
        <f t="shared" si="461"/>
        <v>1</v>
      </c>
      <c r="V710" s="5">
        <f>PRODUCT($T$3:T710)-1</f>
        <v>1.4070796909993013</v>
      </c>
      <c r="W710" s="4">
        <f>PRODUCT($U$3:U710)-1</f>
        <v>1.7415991541248186</v>
      </c>
      <c r="X710">
        <f t="shared" si="465"/>
        <v>1.7789468424300803</v>
      </c>
      <c r="Y710" s="1">
        <f t="shared" si="425"/>
        <v>42788</v>
      </c>
      <c r="Z710">
        <f t="shared" si="426"/>
        <v>6.0175138796212391E-3</v>
      </c>
      <c r="AA710" s="6">
        <f t="shared" si="427"/>
        <v>8.8738732307691581E-3</v>
      </c>
      <c r="AB710" s="6">
        <f t="shared" si="428"/>
        <v>2.0128618117591923E-3</v>
      </c>
      <c r="AC710" s="6">
        <f t="shared" si="429"/>
        <v>7.426752107968726E-3</v>
      </c>
      <c r="AD710" s="6">
        <f t="shared" si="430"/>
        <v>1.0961263092901463E-2</v>
      </c>
      <c r="AE710" s="6">
        <f t="shared" si="431"/>
        <v>-1.6737474465489122E-4</v>
      </c>
      <c r="AF710" s="6">
        <f t="shared" si="432"/>
        <v>7.5443236849259687E-3</v>
      </c>
      <c r="AG710" s="6">
        <f t="shared" si="433"/>
        <v>1.7087967004798532E-3</v>
      </c>
      <c r="AH710" s="6">
        <f t="shared" si="434"/>
        <v>1.1017034893199273E-3</v>
      </c>
      <c r="AI710" s="6">
        <f t="shared" si="435"/>
        <v>1.3454500699135563E-2</v>
      </c>
      <c r="AJ710" s="6">
        <f t="shared" si="436"/>
        <v>-9.691478656551622E-4</v>
      </c>
      <c r="AK710">
        <f t="shared" si="437"/>
        <v>6.0175138796212391E-3</v>
      </c>
      <c r="AL710" s="6">
        <f t="shared" si="438"/>
        <v>8.8738732307691581E-3</v>
      </c>
      <c r="AM710" s="6">
        <f t="shared" si="439"/>
        <v>2.0128618117591923E-3</v>
      </c>
      <c r="AN710" s="6">
        <f t="shared" si="440"/>
        <v>7.426752107968726E-3</v>
      </c>
      <c r="AO710" s="6">
        <f t="shared" si="441"/>
        <v>1.0961263092901463E-2</v>
      </c>
      <c r="AP710" s="6">
        <f t="shared" si="442"/>
        <v>-1.6737474465489122E-4</v>
      </c>
      <c r="AQ710" s="6">
        <f t="shared" si="443"/>
        <v>7.5443236849259687E-3</v>
      </c>
      <c r="AR710" s="6">
        <f t="shared" si="444"/>
        <v>1.7087967004798532E-3</v>
      </c>
      <c r="AS710" s="6">
        <f t="shared" si="445"/>
        <v>1.1017034893199273E-3</v>
      </c>
      <c r="AT710" s="6">
        <f t="shared" si="446"/>
        <v>1.3454500699135563E-2</v>
      </c>
      <c r="AU710" s="6">
        <f t="shared" si="447"/>
        <v>-9.691478656551622E-4</v>
      </c>
      <c r="AV710">
        <f t="shared" si="448"/>
        <v>0</v>
      </c>
      <c r="AW710">
        <f t="shared" si="449"/>
        <v>0</v>
      </c>
      <c r="AX710">
        <f t="shared" si="450"/>
        <v>1</v>
      </c>
    </row>
    <row r="711" spans="1:50" x14ac:dyDescent="0.25">
      <c r="A711" s="1">
        <v>42789</v>
      </c>
      <c r="B711">
        <v>857.57000700000003</v>
      </c>
      <c r="C711">
        <v>860.85998500000005</v>
      </c>
      <c r="D711">
        <v>848</v>
      </c>
      <c r="E711">
        <v>852.19000200000005</v>
      </c>
      <c r="F711">
        <v>852.19000200000005</v>
      </c>
      <c r="G711">
        <v>3462000</v>
      </c>
      <c r="H711" s="2">
        <f t="shared" si="462"/>
        <v>-3.9971284346337344E-3</v>
      </c>
      <c r="I711">
        <f t="shared" si="451"/>
        <v>862.79998799999998</v>
      </c>
      <c r="J711">
        <f t="shared" si="452"/>
        <v>837.75</v>
      </c>
      <c r="K711">
        <f t="shared" si="453"/>
        <v>844.79998799999998</v>
      </c>
      <c r="L711">
        <f t="shared" si="454"/>
        <v>1.2450258715896112E-2</v>
      </c>
      <c r="M711">
        <f t="shared" si="455"/>
        <v>-1.6944580394173681E-2</v>
      </c>
      <c r="N711">
        <f t="shared" si="456"/>
        <v>-8.6717914815434005E-3</v>
      </c>
      <c r="O711">
        <f t="shared" si="457"/>
        <v>0</v>
      </c>
      <c r="P711">
        <f t="shared" si="458"/>
        <v>1</v>
      </c>
      <c r="Q711">
        <f t="shared" si="459"/>
        <v>0</v>
      </c>
      <c r="R711">
        <f t="shared" si="463"/>
        <v>-1</v>
      </c>
      <c r="S711">
        <f t="shared" si="464"/>
        <v>0</v>
      </c>
      <c r="T711" s="5">
        <f t="shared" si="460"/>
        <v>1.0039971284346336</v>
      </c>
      <c r="U711" s="5">
        <f t="shared" si="461"/>
        <v>1</v>
      </c>
      <c r="V711" s="5">
        <f>PRODUCT($T$3:T711)-1</f>
        <v>1.4167010976766239</v>
      </c>
      <c r="W711" s="4">
        <f>PRODUCT($U$3:U711)-1</f>
        <v>1.7415991541248186</v>
      </c>
      <c r="X711">
        <f t="shared" si="465"/>
        <v>1.7678390349878677</v>
      </c>
      <c r="Y711" s="1">
        <f t="shared" si="425"/>
        <v>42789</v>
      </c>
      <c r="Z711">
        <f t="shared" si="426"/>
        <v>8.8738732307691581E-3</v>
      </c>
      <c r="AA711" s="6">
        <f t="shared" si="427"/>
        <v>2.0128618117591923E-3</v>
      </c>
      <c r="AB711" s="6">
        <f t="shared" si="428"/>
        <v>7.426752107968726E-3</v>
      </c>
      <c r="AC711" s="6">
        <f t="shared" si="429"/>
        <v>1.0961263092901463E-2</v>
      </c>
      <c r="AD711" s="6">
        <f t="shared" si="430"/>
        <v>-1.6737474465489122E-4</v>
      </c>
      <c r="AE711" s="6">
        <f t="shared" si="431"/>
        <v>7.5443236849259687E-3</v>
      </c>
      <c r="AF711" s="6">
        <f t="shared" si="432"/>
        <v>1.7087967004798532E-3</v>
      </c>
      <c r="AG711" s="6">
        <f t="shared" si="433"/>
        <v>1.1017034893199273E-3</v>
      </c>
      <c r="AH711" s="6">
        <f t="shared" si="434"/>
        <v>1.3454500699135563E-2</v>
      </c>
      <c r="AI711" s="6">
        <f t="shared" si="435"/>
        <v>-9.691478656551622E-4</v>
      </c>
      <c r="AJ711" s="6">
        <f t="shared" si="436"/>
        <v>-3.9971284346337344E-3</v>
      </c>
      <c r="AK711">
        <f t="shared" si="437"/>
        <v>8.8738732307691581E-3</v>
      </c>
      <c r="AL711" s="6">
        <f t="shared" si="438"/>
        <v>2.0128618117591923E-3</v>
      </c>
      <c r="AM711" s="6">
        <f t="shared" si="439"/>
        <v>7.426752107968726E-3</v>
      </c>
      <c r="AN711" s="6">
        <f t="shared" si="440"/>
        <v>1.0961263092901463E-2</v>
      </c>
      <c r="AO711" s="6">
        <f t="shared" si="441"/>
        <v>-1.6737474465489122E-4</v>
      </c>
      <c r="AP711" s="6">
        <f t="shared" si="442"/>
        <v>7.5443236849259687E-3</v>
      </c>
      <c r="AQ711" s="6">
        <f t="shared" si="443"/>
        <v>1.7087967004798532E-3</v>
      </c>
      <c r="AR711" s="6">
        <f t="shared" si="444"/>
        <v>1.1017034893199273E-3</v>
      </c>
      <c r="AS711" s="6">
        <f t="shared" si="445"/>
        <v>1.3454500699135563E-2</v>
      </c>
      <c r="AT711" s="6">
        <f t="shared" si="446"/>
        <v>-9.691478656551622E-4</v>
      </c>
      <c r="AU711" s="6">
        <f t="shared" si="447"/>
        <v>-3.9971284346337344E-3</v>
      </c>
      <c r="AV711">
        <f t="shared" si="448"/>
        <v>0</v>
      </c>
      <c r="AW711">
        <f t="shared" si="449"/>
        <v>1</v>
      </c>
      <c r="AX711">
        <f t="shared" si="450"/>
        <v>0</v>
      </c>
    </row>
    <row r="712" spans="1:50" x14ac:dyDescent="0.25">
      <c r="A712" s="1">
        <v>42790</v>
      </c>
      <c r="B712">
        <v>844.69000200000005</v>
      </c>
      <c r="C712">
        <v>845.80999799999995</v>
      </c>
      <c r="D712">
        <v>837.75</v>
      </c>
      <c r="E712">
        <v>845.23999000000003</v>
      </c>
      <c r="F712">
        <v>845.23999000000003</v>
      </c>
      <c r="G712">
        <v>3688000</v>
      </c>
      <c r="H712" s="2">
        <f t="shared" si="462"/>
        <v>-8.1554723520448347E-3</v>
      </c>
      <c r="I712">
        <f t="shared" si="451"/>
        <v>862.79998799999998</v>
      </c>
      <c r="J712">
        <f t="shared" si="452"/>
        <v>839.04998799999998</v>
      </c>
      <c r="K712">
        <f t="shared" si="453"/>
        <v>843.53002900000001</v>
      </c>
      <c r="L712">
        <f t="shared" si="454"/>
        <v>2.0775162329931929E-2</v>
      </c>
      <c r="M712">
        <f t="shared" si="455"/>
        <v>-7.3233662311694703E-3</v>
      </c>
      <c r="N712">
        <f t="shared" si="456"/>
        <v>-2.0230479156576608E-3</v>
      </c>
      <c r="O712">
        <f t="shared" si="457"/>
        <v>0</v>
      </c>
      <c r="P712">
        <f t="shared" si="458"/>
        <v>1</v>
      </c>
      <c r="Q712">
        <f t="shared" si="459"/>
        <v>0</v>
      </c>
      <c r="R712">
        <f t="shared" si="463"/>
        <v>-1</v>
      </c>
      <c r="S712">
        <f t="shared" si="464"/>
        <v>0</v>
      </c>
      <c r="T712" s="5">
        <f t="shared" si="460"/>
        <v>1.0081554723520449</v>
      </c>
      <c r="U712" s="5">
        <f t="shared" si="461"/>
        <v>1</v>
      </c>
      <c r="V712" s="5">
        <f>PRODUCT($T$3:T712)-1</f>
        <v>1.4364104366618822</v>
      </c>
      <c r="W712" s="4">
        <f>PRODUCT($U$3:U712)-1</f>
        <v>1.7415991541248186</v>
      </c>
      <c r="X712">
        <f t="shared" si="465"/>
        <v>1.7452660002631135</v>
      </c>
      <c r="Y712" s="1">
        <f t="shared" si="425"/>
        <v>42790</v>
      </c>
      <c r="Z712">
        <f t="shared" si="426"/>
        <v>2.0128618117591923E-3</v>
      </c>
      <c r="AA712" s="6">
        <f t="shared" si="427"/>
        <v>7.426752107968726E-3</v>
      </c>
      <c r="AB712" s="6">
        <f t="shared" si="428"/>
        <v>1.0961263092901463E-2</v>
      </c>
      <c r="AC712" s="6">
        <f t="shared" si="429"/>
        <v>-1.6737474465489122E-4</v>
      </c>
      <c r="AD712" s="6">
        <f t="shared" si="430"/>
        <v>7.5443236849259687E-3</v>
      </c>
      <c r="AE712" s="6">
        <f t="shared" si="431"/>
        <v>1.7087967004798532E-3</v>
      </c>
      <c r="AF712" s="6">
        <f t="shared" si="432"/>
        <v>1.1017034893199273E-3</v>
      </c>
      <c r="AG712" s="6">
        <f t="shared" si="433"/>
        <v>1.3454500699135563E-2</v>
      </c>
      <c r="AH712" s="6">
        <f t="shared" si="434"/>
        <v>-9.691478656551622E-4</v>
      </c>
      <c r="AI712" s="6">
        <f t="shared" si="435"/>
        <v>-3.9971284346337344E-3</v>
      </c>
      <c r="AJ712" s="6">
        <f t="shared" si="436"/>
        <v>-8.1554723520448347E-3</v>
      </c>
      <c r="AK712">
        <f t="shared" si="437"/>
        <v>2.0128618117591923E-3</v>
      </c>
      <c r="AL712" s="6">
        <f t="shared" si="438"/>
        <v>7.426752107968726E-3</v>
      </c>
      <c r="AM712" s="6">
        <f t="shared" si="439"/>
        <v>1.0961263092901463E-2</v>
      </c>
      <c r="AN712" s="6">
        <f t="shared" si="440"/>
        <v>-1.6737474465489122E-4</v>
      </c>
      <c r="AO712" s="6">
        <f t="shared" si="441"/>
        <v>7.5443236849259687E-3</v>
      </c>
      <c r="AP712" s="6">
        <f t="shared" si="442"/>
        <v>1.7087967004798532E-3</v>
      </c>
      <c r="AQ712" s="6">
        <f t="shared" si="443"/>
        <v>1.1017034893199273E-3</v>
      </c>
      <c r="AR712" s="6">
        <f t="shared" si="444"/>
        <v>1.3454500699135563E-2</v>
      </c>
      <c r="AS712" s="6">
        <f t="shared" si="445"/>
        <v>-9.691478656551622E-4</v>
      </c>
      <c r="AT712" s="6">
        <f t="shared" si="446"/>
        <v>-3.9971284346337344E-3</v>
      </c>
      <c r="AU712" s="6">
        <f t="shared" si="447"/>
        <v>-8.1554723520448347E-3</v>
      </c>
      <c r="AV712">
        <f t="shared" si="448"/>
        <v>0</v>
      </c>
      <c r="AW712">
        <f t="shared" si="449"/>
        <v>1</v>
      </c>
      <c r="AX712">
        <f t="shared" si="450"/>
        <v>0</v>
      </c>
    </row>
    <row r="713" spans="1:50" x14ac:dyDescent="0.25">
      <c r="A713" s="1">
        <v>42793</v>
      </c>
      <c r="B713">
        <v>842.38000499999998</v>
      </c>
      <c r="C713">
        <v>852.5</v>
      </c>
      <c r="D713">
        <v>839.669983</v>
      </c>
      <c r="E713">
        <v>848.64001499999995</v>
      </c>
      <c r="F713">
        <v>848.64001499999995</v>
      </c>
      <c r="G713">
        <v>2713600</v>
      </c>
      <c r="H713" s="2">
        <f t="shared" si="462"/>
        <v>4.0225557714086424E-3</v>
      </c>
      <c r="I713">
        <f t="shared" si="451"/>
        <v>862.79998799999998</v>
      </c>
      <c r="J713">
        <f t="shared" si="452"/>
        <v>833.5</v>
      </c>
      <c r="K713">
        <f t="shared" si="453"/>
        <v>833.5</v>
      </c>
      <c r="L713">
        <f t="shared" si="454"/>
        <v>1.6685488251458436E-2</v>
      </c>
      <c r="M713">
        <f t="shared" si="455"/>
        <v>-1.7840326560608744E-2</v>
      </c>
      <c r="N713">
        <f t="shared" si="456"/>
        <v>-1.7840326560608744E-2</v>
      </c>
      <c r="O713">
        <f t="shared" si="457"/>
        <v>0</v>
      </c>
      <c r="P713">
        <f t="shared" si="458"/>
        <v>0</v>
      </c>
      <c r="Q713">
        <f t="shared" si="459"/>
        <v>1</v>
      </c>
      <c r="R713">
        <f t="shared" si="463"/>
        <v>-1</v>
      </c>
      <c r="S713">
        <f t="shared" si="464"/>
        <v>0</v>
      </c>
      <c r="T713" s="5">
        <f t="shared" si="460"/>
        <v>0.99597744422859136</v>
      </c>
      <c r="U713" s="5">
        <f t="shared" si="461"/>
        <v>1</v>
      </c>
      <c r="V713" s="5">
        <f>PRODUCT($T$3:T713)-1</f>
        <v>1.4266098397983678</v>
      </c>
      <c r="W713" s="4">
        <f>PRODUCT($U$3:U713)-1</f>
        <v>1.7415991541248186</v>
      </c>
      <c r="X713">
        <f t="shared" si="465"/>
        <v>1.7563089858565237</v>
      </c>
      <c r="Y713" s="1">
        <f t="shared" si="425"/>
        <v>42793</v>
      </c>
      <c r="Z713">
        <f t="shared" si="426"/>
        <v>7.426752107968726E-3</v>
      </c>
      <c r="AA713" s="6">
        <f t="shared" si="427"/>
        <v>1.0961263092901463E-2</v>
      </c>
      <c r="AB713" s="6">
        <f t="shared" si="428"/>
        <v>-1.6737474465489122E-4</v>
      </c>
      <c r="AC713" s="6">
        <f t="shared" si="429"/>
        <v>7.5443236849259687E-3</v>
      </c>
      <c r="AD713" s="6">
        <f t="shared" si="430"/>
        <v>1.7087967004798532E-3</v>
      </c>
      <c r="AE713" s="6">
        <f t="shared" si="431"/>
        <v>1.1017034893199273E-3</v>
      </c>
      <c r="AF713" s="6">
        <f t="shared" si="432"/>
        <v>1.3454500699135563E-2</v>
      </c>
      <c r="AG713" s="6">
        <f t="shared" si="433"/>
        <v>-9.691478656551622E-4</v>
      </c>
      <c r="AH713" s="6">
        <f t="shared" si="434"/>
        <v>-3.9971284346337344E-3</v>
      </c>
      <c r="AI713" s="6">
        <f t="shared" si="435"/>
        <v>-8.1554723520448347E-3</v>
      </c>
      <c r="AJ713" s="6">
        <f t="shared" si="436"/>
        <v>4.0225557714086424E-3</v>
      </c>
      <c r="AK713">
        <f t="shared" si="437"/>
        <v>7.426752107968726E-3</v>
      </c>
      <c r="AL713" s="6">
        <f t="shared" si="438"/>
        <v>1.0961263092901463E-2</v>
      </c>
      <c r="AM713" s="6">
        <f t="shared" si="439"/>
        <v>-1.6737474465489122E-4</v>
      </c>
      <c r="AN713" s="6">
        <f t="shared" si="440"/>
        <v>7.5443236849259687E-3</v>
      </c>
      <c r="AO713" s="6">
        <f t="shared" si="441"/>
        <v>1.7087967004798532E-3</v>
      </c>
      <c r="AP713" s="6">
        <f t="shared" si="442"/>
        <v>1.1017034893199273E-3</v>
      </c>
      <c r="AQ713" s="6">
        <f t="shared" si="443"/>
        <v>1.3454500699135563E-2</v>
      </c>
      <c r="AR713" s="6">
        <f t="shared" si="444"/>
        <v>-9.691478656551622E-4</v>
      </c>
      <c r="AS713" s="6">
        <f t="shared" si="445"/>
        <v>-3.9971284346337344E-3</v>
      </c>
      <c r="AT713" s="6">
        <f t="shared" si="446"/>
        <v>-8.1554723520448347E-3</v>
      </c>
      <c r="AU713" s="6">
        <f t="shared" si="447"/>
        <v>4.0225557714086424E-3</v>
      </c>
      <c r="AV713">
        <f t="shared" si="448"/>
        <v>0</v>
      </c>
      <c r="AW713">
        <f t="shared" si="449"/>
        <v>0</v>
      </c>
      <c r="AX713">
        <f t="shared" si="450"/>
        <v>1</v>
      </c>
    </row>
    <row r="714" spans="1:50" x14ac:dyDescent="0.25">
      <c r="A714" s="1">
        <v>42794</v>
      </c>
      <c r="B714">
        <v>851.45001200000002</v>
      </c>
      <c r="C714">
        <v>854.09002699999996</v>
      </c>
      <c r="D714">
        <v>842.04998799999998</v>
      </c>
      <c r="E714">
        <v>845.03997800000002</v>
      </c>
      <c r="F714">
        <v>845.03997800000002</v>
      </c>
      <c r="G714">
        <v>2793700</v>
      </c>
      <c r="H714" s="2">
        <f t="shared" si="462"/>
        <v>-4.2421249721531495E-3</v>
      </c>
      <c r="I714">
        <f t="shared" si="451"/>
        <v>862.79998799999998</v>
      </c>
      <c r="J714">
        <f t="shared" si="452"/>
        <v>833.5</v>
      </c>
      <c r="K714">
        <f t="shared" si="453"/>
        <v>850.09997599999997</v>
      </c>
      <c r="L714">
        <f t="shared" si="454"/>
        <v>2.1016768984153167E-2</v>
      </c>
      <c r="M714">
        <f t="shared" si="455"/>
        <v>-1.3656132609621952E-2</v>
      </c>
      <c r="N714">
        <f t="shared" si="456"/>
        <v>5.9878800195651838E-3</v>
      </c>
      <c r="O714">
        <f t="shared" si="457"/>
        <v>0</v>
      </c>
      <c r="P714">
        <f t="shared" si="458"/>
        <v>1</v>
      </c>
      <c r="Q714">
        <f t="shared" si="459"/>
        <v>0</v>
      </c>
      <c r="R714">
        <f t="shared" si="463"/>
        <v>-1</v>
      </c>
      <c r="S714">
        <f t="shared" si="464"/>
        <v>0</v>
      </c>
      <c r="T714" s="5">
        <f t="shared" si="460"/>
        <v>1.0042421249721531</v>
      </c>
      <c r="U714" s="5">
        <f t="shared" si="461"/>
        <v>1</v>
      </c>
      <c r="V714" s="5">
        <f>PRODUCT($T$3:T714)-1</f>
        <v>1.4369038219974488</v>
      </c>
      <c r="W714" s="4">
        <f>PRODUCT($U$3:U714)-1</f>
        <v>1.7415991541248186</v>
      </c>
      <c r="X714">
        <f t="shared" si="465"/>
        <v>1.744616378676652</v>
      </c>
      <c r="Y714" s="1">
        <f t="shared" si="425"/>
        <v>42794</v>
      </c>
      <c r="Z714">
        <f t="shared" si="426"/>
        <v>1.0961263092901463E-2</v>
      </c>
      <c r="AA714" s="6">
        <f t="shared" si="427"/>
        <v>-1.6737474465489122E-4</v>
      </c>
      <c r="AB714" s="6">
        <f t="shared" si="428"/>
        <v>7.5443236849259687E-3</v>
      </c>
      <c r="AC714" s="6">
        <f t="shared" si="429"/>
        <v>1.7087967004798532E-3</v>
      </c>
      <c r="AD714" s="6">
        <f t="shared" si="430"/>
        <v>1.1017034893199273E-3</v>
      </c>
      <c r="AE714" s="6">
        <f t="shared" si="431"/>
        <v>1.3454500699135563E-2</v>
      </c>
      <c r="AF714" s="6">
        <f t="shared" si="432"/>
        <v>-9.691478656551622E-4</v>
      </c>
      <c r="AG714" s="6">
        <f t="shared" si="433"/>
        <v>-3.9971284346337344E-3</v>
      </c>
      <c r="AH714" s="6">
        <f t="shared" si="434"/>
        <v>-8.1554723520448347E-3</v>
      </c>
      <c r="AI714" s="6">
        <f t="shared" si="435"/>
        <v>4.0225557714086424E-3</v>
      </c>
      <c r="AJ714" s="6">
        <f t="shared" si="436"/>
        <v>-4.2421249721531495E-3</v>
      </c>
      <c r="AK714">
        <f t="shared" si="437"/>
        <v>1.0961263092901463E-2</v>
      </c>
      <c r="AL714" s="6">
        <f t="shared" si="438"/>
        <v>-1.6737474465489122E-4</v>
      </c>
      <c r="AM714" s="6">
        <f t="shared" si="439"/>
        <v>7.5443236849259687E-3</v>
      </c>
      <c r="AN714" s="6">
        <f t="shared" si="440"/>
        <v>1.7087967004798532E-3</v>
      </c>
      <c r="AO714" s="6">
        <f t="shared" si="441"/>
        <v>1.1017034893199273E-3</v>
      </c>
      <c r="AP714" s="6">
        <f t="shared" si="442"/>
        <v>1.3454500699135563E-2</v>
      </c>
      <c r="AQ714" s="6">
        <f t="shared" si="443"/>
        <v>-9.691478656551622E-4</v>
      </c>
      <c r="AR714" s="6">
        <f t="shared" si="444"/>
        <v>-3.9971284346337344E-3</v>
      </c>
      <c r="AS714" s="6">
        <f t="shared" si="445"/>
        <v>-8.1554723520448347E-3</v>
      </c>
      <c r="AT714" s="6">
        <f t="shared" si="446"/>
        <v>4.0225557714086424E-3</v>
      </c>
      <c r="AU714" s="6">
        <f t="shared" si="447"/>
        <v>-4.2421249721531495E-3</v>
      </c>
      <c r="AV714">
        <f t="shared" si="448"/>
        <v>0</v>
      </c>
      <c r="AW714">
        <f t="shared" si="449"/>
        <v>1</v>
      </c>
      <c r="AX714">
        <f t="shared" si="450"/>
        <v>0</v>
      </c>
    </row>
    <row r="715" spans="1:50" x14ac:dyDescent="0.25">
      <c r="A715" s="1">
        <v>42795</v>
      </c>
      <c r="B715">
        <v>853.04998799999998</v>
      </c>
      <c r="C715">
        <v>854.830017</v>
      </c>
      <c r="D715">
        <v>849.01000999999997</v>
      </c>
      <c r="E715">
        <v>853.080017</v>
      </c>
      <c r="F715">
        <v>853.080017</v>
      </c>
      <c r="G715">
        <v>2760100</v>
      </c>
      <c r="H715" s="2">
        <f t="shared" si="462"/>
        <v>9.514388915692118E-3</v>
      </c>
      <c r="I715">
        <f t="shared" si="451"/>
        <v>876.44000200000005</v>
      </c>
      <c r="J715">
        <f t="shared" si="452"/>
        <v>833.5</v>
      </c>
      <c r="K715">
        <f t="shared" si="453"/>
        <v>859.02002000000005</v>
      </c>
      <c r="L715">
        <f t="shared" si="454"/>
        <v>2.7383111237500701E-2</v>
      </c>
      <c r="M715">
        <f t="shared" si="455"/>
        <v>-2.2952145882934261E-2</v>
      </c>
      <c r="N715">
        <f t="shared" si="456"/>
        <v>6.9630080199147848E-3</v>
      </c>
      <c r="O715">
        <f t="shared" si="457"/>
        <v>0</v>
      </c>
      <c r="P715">
        <f t="shared" si="458"/>
        <v>1</v>
      </c>
      <c r="Q715">
        <f t="shared" si="459"/>
        <v>0</v>
      </c>
      <c r="R715">
        <f t="shared" si="463"/>
        <v>-1</v>
      </c>
      <c r="S715">
        <f t="shared" si="464"/>
        <v>0</v>
      </c>
      <c r="T715" s="5">
        <f t="shared" si="460"/>
        <v>0.99048561108430788</v>
      </c>
      <c r="U715" s="5">
        <f t="shared" si="461"/>
        <v>1</v>
      </c>
      <c r="V715" s="5">
        <f>PRODUCT($T$3:T715)-1</f>
        <v>1.4137181712848284</v>
      </c>
      <c r="W715" s="4">
        <f>PRODUCT($U$3:U715)-1</f>
        <v>1.7415991541248186</v>
      </c>
      <c r="X715">
        <f t="shared" si="465"/>
        <v>1.7707297263277604</v>
      </c>
      <c r="Y715" s="1">
        <f t="shared" si="425"/>
        <v>42795</v>
      </c>
      <c r="Z715">
        <f t="shared" si="426"/>
        <v>-1.6737474465489122E-4</v>
      </c>
      <c r="AA715" s="6">
        <f t="shared" si="427"/>
        <v>7.5443236849259687E-3</v>
      </c>
      <c r="AB715" s="6">
        <f t="shared" si="428"/>
        <v>1.7087967004798532E-3</v>
      </c>
      <c r="AC715" s="6">
        <f t="shared" si="429"/>
        <v>1.1017034893199273E-3</v>
      </c>
      <c r="AD715" s="6">
        <f t="shared" si="430"/>
        <v>1.3454500699135563E-2</v>
      </c>
      <c r="AE715" s="6">
        <f t="shared" si="431"/>
        <v>-9.691478656551622E-4</v>
      </c>
      <c r="AF715" s="6">
        <f t="shared" si="432"/>
        <v>-3.9971284346337344E-3</v>
      </c>
      <c r="AG715" s="6">
        <f t="shared" si="433"/>
        <v>-8.1554723520448347E-3</v>
      </c>
      <c r="AH715" s="6">
        <f t="shared" si="434"/>
        <v>4.0225557714086424E-3</v>
      </c>
      <c r="AI715" s="6">
        <f t="shared" si="435"/>
        <v>-4.2421249721531495E-3</v>
      </c>
      <c r="AJ715" s="6">
        <f t="shared" si="436"/>
        <v>9.514388915692118E-3</v>
      </c>
      <c r="AK715">
        <f t="shared" si="437"/>
        <v>-1.6737474465489122E-4</v>
      </c>
      <c r="AL715" s="6">
        <f t="shared" si="438"/>
        <v>7.5443236849259687E-3</v>
      </c>
      <c r="AM715" s="6">
        <f t="shared" si="439"/>
        <v>1.7087967004798532E-3</v>
      </c>
      <c r="AN715" s="6">
        <f t="shared" si="440"/>
        <v>1.1017034893199273E-3</v>
      </c>
      <c r="AO715" s="6">
        <f t="shared" si="441"/>
        <v>1.3454500699135563E-2</v>
      </c>
      <c r="AP715" s="6">
        <f t="shared" si="442"/>
        <v>-9.691478656551622E-4</v>
      </c>
      <c r="AQ715" s="6">
        <f t="shared" si="443"/>
        <v>-3.9971284346337344E-3</v>
      </c>
      <c r="AR715" s="6">
        <f t="shared" si="444"/>
        <v>-8.1554723520448347E-3</v>
      </c>
      <c r="AS715" s="6">
        <f t="shared" si="445"/>
        <v>4.0225557714086424E-3</v>
      </c>
      <c r="AT715" s="6">
        <f t="shared" si="446"/>
        <v>-4.2421249721531495E-3</v>
      </c>
      <c r="AU715" s="6">
        <f t="shared" si="447"/>
        <v>9.514388915692118E-3</v>
      </c>
      <c r="AV715">
        <f t="shared" si="448"/>
        <v>0</v>
      </c>
      <c r="AW715">
        <f t="shared" si="449"/>
        <v>1</v>
      </c>
      <c r="AX715">
        <f t="shared" si="450"/>
        <v>0</v>
      </c>
    </row>
    <row r="716" spans="1:50" x14ac:dyDescent="0.25">
      <c r="A716" s="1">
        <v>42796</v>
      </c>
      <c r="B716">
        <v>853.080017</v>
      </c>
      <c r="C716">
        <v>854.82000700000003</v>
      </c>
      <c r="D716">
        <v>847.28002900000001</v>
      </c>
      <c r="E716">
        <v>848.90997300000004</v>
      </c>
      <c r="F716">
        <v>848.90997300000004</v>
      </c>
      <c r="G716">
        <v>2132100</v>
      </c>
      <c r="H716" s="2">
        <f t="shared" si="462"/>
        <v>-4.8882214058473261E-3</v>
      </c>
      <c r="I716">
        <f t="shared" si="451"/>
        <v>877.05999799999995</v>
      </c>
      <c r="J716">
        <f t="shared" si="452"/>
        <v>833.5</v>
      </c>
      <c r="K716">
        <f t="shared" si="453"/>
        <v>871.65997300000004</v>
      </c>
      <c r="L716">
        <f t="shared" si="454"/>
        <v>3.3160200604687606E-2</v>
      </c>
      <c r="M716">
        <f t="shared" si="455"/>
        <v>-1.8152658691877654E-2</v>
      </c>
      <c r="N716">
        <f t="shared" si="456"/>
        <v>2.6799072603191032E-2</v>
      </c>
      <c r="O716">
        <f t="shared" si="457"/>
        <v>1</v>
      </c>
      <c r="P716">
        <f t="shared" si="458"/>
        <v>0</v>
      </c>
      <c r="Q716">
        <f t="shared" si="459"/>
        <v>0</v>
      </c>
      <c r="R716">
        <f t="shared" si="463"/>
        <v>1</v>
      </c>
      <c r="S716">
        <f t="shared" si="464"/>
        <v>2</v>
      </c>
      <c r="T716" s="5">
        <f t="shared" si="460"/>
        <v>0.98511177859415267</v>
      </c>
      <c r="U716" s="5">
        <f t="shared" si="461"/>
        <v>0.99011177859415267</v>
      </c>
      <c r="V716" s="5">
        <f>PRODUCT($T$3:T716)-1</f>
        <v>1.3777822007394227</v>
      </c>
      <c r="W716" s="4">
        <f>PRODUCT($U$3:U716)-1</f>
        <v>1.7144896146827486</v>
      </c>
      <c r="X716">
        <f t="shared" si="465"/>
        <v>1.7571857859697073</v>
      </c>
      <c r="Y716" s="1">
        <f t="shared" si="425"/>
        <v>42796</v>
      </c>
      <c r="Z716">
        <f t="shared" si="426"/>
        <v>7.5443236849259687E-3</v>
      </c>
      <c r="AA716" s="6">
        <f t="shared" si="427"/>
        <v>1.7087967004798532E-3</v>
      </c>
      <c r="AB716" s="6">
        <f t="shared" si="428"/>
        <v>1.1017034893199273E-3</v>
      </c>
      <c r="AC716" s="6">
        <f t="shared" si="429"/>
        <v>1.3454500699135563E-2</v>
      </c>
      <c r="AD716" s="6">
        <f t="shared" si="430"/>
        <v>-9.691478656551622E-4</v>
      </c>
      <c r="AE716" s="6">
        <f t="shared" si="431"/>
        <v>-3.9971284346337344E-3</v>
      </c>
      <c r="AF716" s="6">
        <f t="shared" si="432"/>
        <v>-8.1554723520448347E-3</v>
      </c>
      <c r="AG716" s="6">
        <f t="shared" si="433"/>
        <v>4.0225557714086424E-3</v>
      </c>
      <c r="AH716" s="6">
        <f t="shared" si="434"/>
        <v>-4.2421249721531495E-3</v>
      </c>
      <c r="AI716" s="6">
        <f t="shared" si="435"/>
        <v>9.514388915692118E-3</v>
      </c>
      <c r="AJ716" s="6">
        <f t="shared" si="436"/>
        <v>-4.8882214058473261E-3</v>
      </c>
      <c r="AK716">
        <f t="shared" si="437"/>
        <v>7.5443236849259687E-3</v>
      </c>
      <c r="AL716" s="6">
        <f t="shared" si="438"/>
        <v>1.7087967004798532E-3</v>
      </c>
      <c r="AM716" s="6">
        <f t="shared" si="439"/>
        <v>1.1017034893199273E-3</v>
      </c>
      <c r="AN716" s="6">
        <f t="shared" si="440"/>
        <v>1.3454500699135563E-2</v>
      </c>
      <c r="AO716" s="6">
        <f t="shared" si="441"/>
        <v>-9.691478656551622E-4</v>
      </c>
      <c r="AP716" s="6">
        <f t="shared" si="442"/>
        <v>-3.9971284346337344E-3</v>
      </c>
      <c r="AQ716" s="6">
        <f t="shared" si="443"/>
        <v>-8.1554723520448347E-3</v>
      </c>
      <c r="AR716" s="6">
        <f t="shared" si="444"/>
        <v>4.0225557714086424E-3</v>
      </c>
      <c r="AS716" s="6">
        <f t="shared" si="445"/>
        <v>-4.2421249721531495E-3</v>
      </c>
      <c r="AT716" s="6">
        <f t="shared" si="446"/>
        <v>9.514388915692118E-3</v>
      </c>
      <c r="AU716" s="6">
        <f t="shared" si="447"/>
        <v>-4.8882214058473261E-3</v>
      </c>
      <c r="AV716">
        <f t="shared" si="448"/>
        <v>1</v>
      </c>
      <c r="AW716">
        <f t="shared" si="449"/>
        <v>0</v>
      </c>
      <c r="AX716">
        <f t="shared" si="450"/>
        <v>0</v>
      </c>
    </row>
    <row r="717" spans="1:50" x14ac:dyDescent="0.25">
      <c r="A717" s="1">
        <v>42797</v>
      </c>
      <c r="B717">
        <v>847.20001200000002</v>
      </c>
      <c r="C717">
        <v>851.98999000000003</v>
      </c>
      <c r="D717">
        <v>846.27002000000005</v>
      </c>
      <c r="E717">
        <v>849.88000499999998</v>
      </c>
      <c r="F717">
        <v>849.88000499999998</v>
      </c>
      <c r="G717">
        <v>1941100</v>
      </c>
      <c r="H717" s="2">
        <f t="shared" si="462"/>
        <v>1.1426794723259359E-3</v>
      </c>
      <c r="I717">
        <f t="shared" si="451"/>
        <v>890.34997599999997</v>
      </c>
      <c r="J717">
        <f t="shared" si="452"/>
        <v>833.5</v>
      </c>
      <c r="K717">
        <f t="shared" si="453"/>
        <v>876.65002400000003</v>
      </c>
      <c r="L717">
        <f t="shared" si="454"/>
        <v>4.7618452913243958E-2</v>
      </c>
      <c r="M717">
        <f t="shared" si="455"/>
        <v>-1.927331494285478E-2</v>
      </c>
      <c r="N717">
        <f t="shared" si="456"/>
        <v>3.1498586674009399E-2</v>
      </c>
      <c r="O717">
        <f t="shared" si="457"/>
        <v>1</v>
      </c>
      <c r="P717">
        <f t="shared" si="458"/>
        <v>0</v>
      </c>
      <c r="Q717">
        <f t="shared" si="459"/>
        <v>0</v>
      </c>
      <c r="R717">
        <f t="shared" si="463"/>
        <v>1</v>
      </c>
      <c r="S717">
        <f t="shared" si="464"/>
        <v>0</v>
      </c>
      <c r="T717" s="5">
        <f t="shared" si="460"/>
        <v>1.0011426794723259</v>
      </c>
      <c r="U717" s="5">
        <f t="shared" si="461"/>
        <v>1.0011426794723259</v>
      </c>
      <c r="V717" s="5">
        <f>PRODUCT($T$3:T717)-1</f>
        <v>1.3804992436498695</v>
      </c>
      <c r="W717" s="4">
        <f>PRODUCT($U$3:U717)-1</f>
        <v>1.7175914062432884</v>
      </c>
      <c r="X717">
        <f t="shared" si="465"/>
        <v>1.7603363655687243</v>
      </c>
      <c r="Y717" s="1">
        <f t="shared" ref="Y717:Y780" si="466">A717</f>
        <v>42797</v>
      </c>
      <c r="Z717">
        <f t="shared" ref="Z717:Z780" si="467">$H707</f>
        <v>1.7087967004798532E-3</v>
      </c>
      <c r="AA717" s="6">
        <f t="shared" ref="AA717:AA780" si="468">$H708</f>
        <v>1.1017034893199273E-3</v>
      </c>
      <c r="AB717" s="6">
        <f t="shared" ref="AB717:AB780" si="469">$H709</f>
        <v>1.3454500699135563E-2</v>
      </c>
      <c r="AC717" s="6">
        <f t="shared" ref="AC717:AC780" si="470">$H710</f>
        <v>-9.691478656551622E-4</v>
      </c>
      <c r="AD717" s="6">
        <f t="shared" ref="AD717:AD780" si="471">$H711</f>
        <v>-3.9971284346337344E-3</v>
      </c>
      <c r="AE717" s="6">
        <f t="shared" ref="AE717:AE780" si="472">$H712</f>
        <v>-8.1554723520448347E-3</v>
      </c>
      <c r="AF717" s="6">
        <f t="shared" ref="AF717:AF780" si="473">$H713</f>
        <v>4.0225557714086424E-3</v>
      </c>
      <c r="AG717" s="6">
        <f t="shared" ref="AG717:AG780" si="474">$H714</f>
        <v>-4.2421249721531495E-3</v>
      </c>
      <c r="AH717" s="6">
        <f t="shared" ref="AH717:AH780" si="475">$H715</f>
        <v>9.514388915692118E-3</v>
      </c>
      <c r="AI717" s="6">
        <f t="shared" ref="AI717:AI780" si="476">$H716</f>
        <v>-4.8882214058473261E-3</v>
      </c>
      <c r="AJ717" s="6">
        <f t="shared" ref="AJ717:AJ780" si="477">$H717</f>
        <v>1.1426794723259359E-3</v>
      </c>
      <c r="AK717">
        <f t="shared" ref="AK717:AK780" si="478">$H707</f>
        <v>1.7087967004798532E-3</v>
      </c>
      <c r="AL717" s="6">
        <f t="shared" ref="AL717:AL780" si="479">$H708</f>
        <v>1.1017034893199273E-3</v>
      </c>
      <c r="AM717" s="6">
        <f t="shared" ref="AM717:AM780" si="480">$H709</f>
        <v>1.3454500699135563E-2</v>
      </c>
      <c r="AN717" s="6">
        <f t="shared" ref="AN717:AN780" si="481">$H710</f>
        <v>-9.691478656551622E-4</v>
      </c>
      <c r="AO717" s="6">
        <f t="shared" ref="AO717:AO780" si="482">$H711</f>
        <v>-3.9971284346337344E-3</v>
      </c>
      <c r="AP717" s="6">
        <f t="shared" ref="AP717:AP780" si="483">$H712</f>
        <v>-8.1554723520448347E-3</v>
      </c>
      <c r="AQ717" s="6">
        <f t="shared" ref="AQ717:AQ780" si="484">$H713</f>
        <v>4.0225557714086424E-3</v>
      </c>
      <c r="AR717" s="6">
        <f t="shared" ref="AR717:AR780" si="485">$H714</f>
        <v>-4.2421249721531495E-3</v>
      </c>
      <c r="AS717" s="6">
        <f t="shared" ref="AS717:AS780" si="486">$H715</f>
        <v>9.514388915692118E-3</v>
      </c>
      <c r="AT717" s="6">
        <f t="shared" ref="AT717:AT780" si="487">$H716</f>
        <v>-4.8882214058473261E-3</v>
      </c>
      <c r="AU717" s="6">
        <f t="shared" ref="AU717:AU780" si="488">$H717</f>
        <v>1.1426794723259359E-3</v>
      </c>
      <c r="AV717">
        <f t="shared" ref="AV717:AV780" si="489">O717</f>
        <v>1</v>
      </c>
      <c r="AW717">
        <f t="shared" ref="AW717:AW780" si="490">P717</f>
        <v>0</v>
      </c>
      <c r="AX717">
        <f t="shared" ref="AX717:AX780" si="491">Q717</f>
        <v>0</v>
      </c>
    </row>
    <row r="718" spans="1:50" x14ac:dyDescent="0.25">
      <c r="A718" s="1">
        <v>42800</v>
      </c>
      <c r="B718">
        <v>845.22997999999995</v>
      </c>
      <c r="C718">
        <v>848.48999000000003</v>
      </c>
      <c r="D718">
        <v>841.11999500000002</v>
      </c>
      <c r="E718">
        <v>846.60998500000005</v>
      </c>
      <c r="F718">
        <v>846.60998500000005</v>
      </c>
      <c r="G718">
        <v>2610400</v>
      </c>
      <c r="H718" s="2">
        <f t="shared" si="462"/>
        <v>-3.8476255244996871E-3</v>
      </c>
      <c r="I718">
        <f t="shared" si="451"/>
        <v>893.48999000000003</v>
      </c>
      <c r="J718">
        <f t="shared" si="452"/>
        <v>833.5</v>
      </c>
      <c r="K718">
        <f t="shared" si="453"/>
        <v>885.419983</v>
      </c>
      <c r="L718">
        <f t="shared" si="454"/>
        <v>5.5373791746621048E-2</v>
      </c>
      <c r="M718">
        <f t="shared" si="455"/>
        <v>-1.5485270942085627E-2</v>
      </c>
      <c r="N718">
        <f t="shared" si="456"/>
        <v>4.5841649268995921E-2</v>
      </c>
      <c r="O718">
        <f t="shared" si="457"/>
        <v>1</v>
      </c>
      <c r="P718">
        <f t="shared" si="458"/>
        <v>0</v>
      </c>
      <c r="Q718">
        <f t="shared" si="459"/>
        <v>0</v>
      </c>
      <c r="R718">
        <f t="shared" si="463"/>
        <v>1</v>
      </c>
      <c r="S718">
        <f t="shared" si="464"/>
        <v>0</v>
      </c>
      <c r="T718" s="5">
        <f t="shared" si="460"/>
        <v>0.99615237447550031</v>
      </c>
      <c r="U718" s="5">
        <f t="shared" si="461"/>
        <v>0.99615237447550031</v>
      </c>
      <c r="V718" s="5">
        <f>PRODUCT($T$3:T718)-1</f>
        <v>1.3713399739989502</v>
      </c>
      <c r="W718" s="4">
        <f>PRODUCT($U$3:U718)-1</f>
        <v>1.7071351321834656</v>
      </c>
      <c r="X718">
        <f t="shared" si="465"/>
        <v>1.7497156249123571</v>
      </c>
      <c r="Y718" s="1">
        <f t="shared" si="466"/>
        <v>42800</v>
      </c>
      <c r="Z718">
        <f t="shared" si="467"/>
        <v>1.1017034893199273E-3</v>
      </c>
      <c r="AA718" s="6">
        <f t="shared" si="468"/>
        <v>1.3454500699135563E-2</v>
      </c>
      <c r="AB718" s="6">
        <f t="shared" si="469"/>
        <v>-9.691478656551622E-4</v>
      </c>
      <c r="AC718" s="6">
        <f t="shared" si="470"/>
        <v>-3.9971284346337344E-3</v>
      </c>
      <c r="AD718" s="6">
        <f t="shared" si="471"/>
        <v>-8.1554723520448347E-3</v>
      </c>
      <c r="AE718" s="6">
        <f t="shared" si="472"/>
        <v>4.0225557714086424E-3</v>
      </c>
      <c r="AF718" s="6">
        <f t="shared" si="473"/>
        <v>-4.2421249721531495E-3</v>
      </c>
      <c r="AG718" s="6">
        <f t="shared" si="474"/>
        <v>9.514388915692118E-3</v>
      </c>
      <c r="AH718" s="6">
        <f t="shared" si="475"/>
        <v>-4.8882214058473261E-3</v>
      </c>
      <c r="AI718" s="6">
        <f t="shared" si="476"/>
        <v>1.1426794723259359E-3</v>
      </c>
      <c r="AJ718" s="6">
        <f t="shared" si="477"/>
        <v>-3.8476255244996871E-3</v>
      </c>
      <c r="AK718">
        <f t="shared" si="478"/>
        <v>1.1017034893199273E-3</v>
      </c>
      <c r="AL718" s="6">
        <f t="shared" si="479"/>
        <v>1.3454500699135563E-2</v>
      </c>
      <c r="AM718" s="6">
        <f t="shared" si="480"/>
        <v>-9.691478656551622E-4</v>
      </c>
      <c r="AN718" s="6">
        <f t="shared" si="481"/>
        <v>-3.9971284346337344E-3</v>
      </c>
      <c r="AO718" s="6">
        <f t="shared" si="482"/>
        <v>-8.1554723520448347E-3</v>
      </c>
      <c r="AP718" s="6">
        <f t="shared" si="483"/>
        <v>4.0225557714086424E-3</v>
      </c>
      <c r="AQ718" s="6">
        <f t="shared" si="484"/>
        <v>-4.2421249721531495E-3</v>
      </c>
      <c r="AR718" s="6">
        <f t="shared" si="485"/>
        <v>9.514388915692118E-3</v>
      </c>
      <c r="AS718" s="6">
        <f t="shared" si="486"/>
        <v>-4.8882214058473261E-3</v>
      </c>
      <c r="AT718" s="6">
        <f t="shared" si="487"/>
        <v>1.1426794723259359E-3</v>
      </c>
      <c r="AU718" s="6">
        <f t="shared" si="488"/>
        <v>-3.8476255244996871E-3</v>
      </c>
      <c r="AV718">
        <f t="shared" si="489"/>
        <v>1</v>
      </c>
      <c r="AW718">
        <f t="shared" si="490"/>
        <v>0</v>
      </c>
      <c r="AX718">
        <f t="shared" si="491"/>
        <v>0</v>
      </c>
    </row>
    <row r="719" spans="1:50" x14ac:dyDescent="0.25">
      <c r="A719" s="1">
        <v>42801</v>
      </c>
      <c r="B719">
        <v>845.47997999999995</v>
      </c>
      <c r="C719">
        <v>848.46002199999998</v>
      </c>
      <c r="D719">
        <v>843.75</v>
      </c>
      <c r="E719">
        <v>846.02002000000005</v>
      </c>
      <c r="F719">
        <v>846.02002000000005</v>
      </c>
      <c r="G719">
        <v>2247600</v>
      </c>
      <c r="H719" s="2">
        <f t="shared" si="462"/>
        <v>-6.9685570741295777E-4</v>
      </c>
      <c r="I719">
        <f t="shared" si="451"/>
        <v>908.53997800000002</v>
      </c>
      <c r="J719">
        <f t="shared" si="452"/>
        <v>833.5</v>
      </c>
      <c r="K719">
        <f t="shared" si="453"/>
        <v>890.28002900000001</v>
      </c>
      <c r="L719">
        <f t="shared" si="454"/>
        <v>7.3898910808280815E-2</v>
      </c>
      <c r="M719">
        <f t="shared" si="455"/>
        <v>-1.4798727812611379E-2</v>
      </c>
      <c r="N719">
        <f t="shared" si="456"/>
        <v>5.2315557497090825E-2</v>
      </c>
      <c r="O719">
        <f t="shared" si="457"/>
        <v>1</v>
      </c>
      <c r="P719">
        <f t="shared" si="458"/>
        <v>0</v>
      </c>
      <c r="Q719">
        <f t="shared" si="459"/>
        <v>0</v>
      </c>
      <c r="R719">
        <f t="shared" si="463"/>
        <v>1</v>
      </c>
      <c r="S719">
        <f t="shared" si="464"/>
        <v>0</v>
      </c>
      <c r="T719" s="5">
        <f t="shared" si="460"/>
        <v>0.99930314429258704</v>
      </c>
      <c r="U719" s="5">
        <f t="shared" si="461"/>
        <v>0.99930314429258704</v>
      </c>
      <c r="V719" s="5">
        <f>PRODUCT($T$3:T719)-1</f>
        <v>1.3696874922038527</v>
      </c>
      <c r="W719" s="4">
        <f>PRODUCT($U$3:U719)-1</f>
        <v>1.7052486496158652</v>
      </c>
      <c r="X719">
        <f t="shared" si="465"/>
        <v>1.7477994698853747</v>
      </c>
      <c r="Y719" s="1">
        <f t="shared" si="466"/>
        <v>42801</v>
      </c>
      <c r="Z719">
        <f t="shared" si="467"/>
        <v>1.3454500699135563E-2</v>
      </c>
      <c r="AA719" s="6">
        <f t="shared" si="468"/>
        <v>-9.691478656551622E-4</v>
      </c>
      <c r="AB719" s="6">
        <f t="shared" si="469"/>
        <v>-3.9971284346337344E-3</v>
      </c>
      <c r="AC719" s="6">
        <f t="shared" si="470"/>
        <v>-8.1554723520448347E-3</v>
      </c>
      <c r="AD719" s="6">
        <f t="shared" si="471"/>
        <v>4.0225557714086424E-3</v>
      </c>
      <c r="AE719" s="6">
        <f t="shared" si="472"/>
        <v>-4.2421249721531495E-3</v>
      </c>
      <c r="AF719" s="6">
        <f t="shared" si="473"/>
        <v>9.514388915692118E-3</v>
      </c>
      <c r="AG719" s="6">
        <f t="shared" si="474"/>
        <v>-4.8882214058473261E-3</v>
      </c>
      <c r="AH719" s="6">
        <f t="shared" si="475"/>
        <v>1.1426794723259359E-3</v>
      </c>
      <c r="AI719" s="6">
        <f t="shared" si="476"/>
        <v>-3.8476255244996871E-3</v>
      </c>
      <c r="AJ719" s="6">
        <f t="shared" si="477"/>
        <v>-6.9685570741295777E-4</v>
      </c>
      <c r="AK719">
        <f t="shared" si="478"/>
        <v>1.3454500699135563E-2</v>
      </c>
      <c r="AL719" s="6">
        <f t="shared" si="479"/>
        <v>-9.691478656551622E-4</v>
      </c>
      <c r="AM719" s="6">
        <f t="shared" si="480"/>
        <v>-3.9971284346337344E-3</v>
      </c>
      <c r="AN719" s="6">
        <f t="shared" si="481"/>
        <v>-8.1554723520448347E-3</v>
      </c>
      <c r="AO719" s="6">
        <f t="shared" si="482"/>
        <v>4.0225557714086424E-3</v>
      </c>
      <c r="AP719" s="6">
        <f t="shared" si="483"/>
        <v>-4.2421249721531495E-3</v>
      </c>
      <c r="AQ719" s="6">
        <f t="shared" si="484"/>
        <v>9.514388915692118E-3</v>
      </c>
      <c r="AR719" s="6">
        <f t="shared" si="485"/>
        <v>-4.8882214058473261E-3</v>
      </c>
      <c r="AS719" s="6">
        <f t="shared" si="486"/>
        <v>1.1426794723259359E-3</v>
      </c>
      <c r="AT719" s="6">
        <f t="shared" si="487"/>
        <v>-3.8476255244996871E-3</v>
      </c>
      <c r="AU719" s="6">
        <f t="shared" si="488"/>
        <v>-6.9685570741295777E-4</v>
      </c>
      <c r="AV719">
        <f t="shared" si="489"/>
        <v>1</v>
      </c>
      <c r="AW719">
        <f t="shared" si="490"/>
        <v>0</v>
      </c>
      <c r="AX719">
        <f t="shared" si="491"/>
        <v>0</v>
      </c>
    </row>
    <row r="720" spans="1:50" x14ac:dyDescent="0.25">
      <c r="A720" s="1">
        <v>42802</v>
      </c>
      <c r="B720">
        <v>848</v>
      </c>
      <c r="C720">
        <v>853.07000700000003</v>
      </c>
      <c r="D720">
        <v>846.78997800000002</v>
      </c>
      <c r="E720">
        <v>850.5</v>
      </c>
      <c r="F720">
        <v>850.5</v>
      </c>
      <c r="G720">
        <v>2286500</v>
      </c>
      <c r="H720" s="2">
        <f t="shared" si="462"/>
        <v>5.2953593225844031E-3</v>
      </c>
      <c r="I720">
        <f t="shared" si="451"/>
        <v>923.71997099999999</v>
      </c>
      <c r="J720">
        <f t="shared" si="452"/>
        <v>833.5</v>
      </c>
      <c r="K720">
        <f t="shared" si="453"/>
        <v>905.61999500000002</v>
      </c>
      <c r="L720">
        <f t="shared" si="454"/>
        <v>8.6090500881834231E-2</v>
      </c>
      <c r="M720">
        <f t="shared" si="455"/>
        <v>-1.9988242210464469E-2</v>
      </c>
      <c r="N720">
        <f t="shared" si="456"/>
        <v>6.4808930041152291E-2</v>
      </c>
      <c r="O720">
        <f t="shared" si="457"/>
        <v>1</v>
      </c>
      <c r="P720">
        <f t="shared" si="458"/>
        <v>0</v>
      </c>
      <c r="Q720">
        <f t="shared" si="459"/>
        <v>0</v>
      </c>
      <c r="R720">
        <f t="shared" si="463"/>
        <v>1</v>
      </c>
      <c r="S720">
        <f t="shared" si="464"/>
        <v>0</v>
      </c>
      <c r="T720" s="5">
        <f t="shared" si="460"/>
        <v>1.0052953593225844</v>
      </c>
      <c r="U720" s="5">
        <f t="shared" si="461"/>
        <v>1.0052953593225844</v>
      </c>
      <c r="V720" s="5">
        <f>PRODUCT($T$3:T720)-1</f>
        <v>1.382235838957306</v>
      </c>
      <c r="W720" s="4">
        <f>PRODUCT($U$3:U720)-1</f>
        <v>1.7195739132725176</v>
      </c>
      <c r="X720">
        <f t="shared" si="465"/>
        <v>1.7623500554248244</v>
      </c>
      <c r="Y720" s="1">
        <f t="shared" si="466"/>
        <v>42802</v>
      </c>
      <c r="Z720">
        <f t="shared" si="467"/>
        <v>-9.691478656551622E-4</v>
      </c>
      <c r="AA720" s="6">
        <f t="shared" si="468"/>
        <v>-3.9971284346337344E-3</v>
      </c>
      <c r="AB720" s="6">
        <f t="shared" si="469"/>
        <v>-8.1554723520448347E-3</v>
      </c>
      <c r="AC720" s="6">
        <f t="shared" si="470"/>
        <v>4.0225557714086424E-3</v>
      </c>
      <c r="AD720" s="6">
        <f t="shared" si="471"/>
        <v>-4.2421249721531495E-3</v>
      </c>
      <c r="AE720" s="6">
        <f t="shared" si="472"/>
        <v>9.514388915692118E-3</v>
      </c>
      <c r="AF720" s="6">
        <f t="shared" si="473"/>
        <v>-4.8882214058473261E-3</v>
      </c>
      <c r="AG720" s="6">
        <f t="shared" si="474"/>
        <v>1.1426794723259359E-3</v>
      </c>
      <c r="AH720" s="6">
        <f t="shared" si="475"/>
        <v>-3.8476255244996871E-3</v>
      </c>
      <c r="AI720" s="6">
        <f t="shared" si="476"/>
        <v>-6.9685570741295777E-4</v>
      </c>
      <c r="AJ720" s="6">
        <f t="shared" si="477"/>
        <v>5.2953593225844031E-3</v>
      </c>
      <c r="AK720">
        <f t="shared" si="478"/>
        <v>-9.691478656551622E-4</v>
      </c>
      <c r="AL720" s="6">
        <f t="shared" si="479"/>
        <v>-3.9971284346337344E-3</v>
      </c>
      <c r="AM720" s="6">
        <f t="shared" si="480"/>
        <v>-8.1554723520448347E-3</v>
      </c>
      <c r="AN720" s="6">
        <f t="shared" si="481"/>
        <v>4.0225557714086424E-3</v>
      </c>
      <c r="AO720" s="6">
        <f t="shared" si="482"/>
        <v>-4.2421249721531495E-3</v>
      </c>
      <c r="AP720" s="6">
        <f t="shared" si="483"/>
        <v>9.514388915692118E-3</v>
      </c>
      <c r="AQ720" s="6">
        <f t="shared" si="484"/>
        <v>-4.8882214058473261E-3</v>
      </c>
      <c r="AR720" s="6">
        <f t="shared" si="485"/>
        <v>1.1426794723259359E-3</v>
      </c>
      <c r="AS720" s="6">
        <f t="shared" si="486"/>
        <v>-3.8476255244996871E-3</v>
      </c>
      <c r="AT720" s="6">
        <f t="shared" si="487"/>
        <v>-6.9685570741295777E-4</v>
      </c>
      <c r="AU720" s="6">
        <f t="shared" si="488"/>
        <v>5.2953593225844031E-3</v>
      </c>
      <c r="AV720">
        <f t="shared" si="489"/>
        <v>1</v>
      </c>
      <c r="AW720">
        <f t="shared" si="490"/>
        <v>0</v>
      </c>
      <c r="AX720">
        <f t="shared" si="491"/>
        <v>0</v>
      </c>
    </row>
    <row r="721" spans="1:50" x14ac:dyDescent="0.25">
      <c r="A721" s="1">
        <v>42803</v>
      </c>
      <c r="B721">
        <v>851</v>
      </c>
      <c r="C721">
        <v>856.40002400000003</v>
      </c>
      <c r="D721">
        <v>850.30999799999995</v>
      </c>
      <c r="E721">
        <v>853</v>
      </c>
      <c r="F721">
        <v>853</v>
      </c>
      <c r="G721">
        <v>2048200</v>
      </c>
      <c r="H721" s="2">
        <f t="shared" si="462"/>
        <v>2.9394473838917357E-3</v>
      </c>
      <c r="I721">
        <f t="shared" si="451"/>
        <v>923.71997099999999</v>
      </c>
      <c r="J721">
        <f t="shared" si="452"/>
        <v>833.5</v>
      </c>
      <c r="K721">
        <f t="shared" si="453"/>
        <v>894.48999000000003</v>
      </c>
      <c r="L721">
        <f t="shared" si="454"/>
        <v>8.2907351699882836E-2</v>
      </c>
      <c r="M721">
        <f t="shared" si="455"/>
        <v>-2.2860492379835895E-2</v>
      </c>
      <c r="N721">
        <f t="shared" si="456"/>
        <v>4.8640082063305945E-2</v>
      </c>
      <c r="O721">
        <f t="shared" si="457"/>
        <v>1</v>
      </c>
      <c r="P721">
        <f t="shared" si="458"/>
        <v>0</v>
      </c>
      <c r="Q721">
        <f t="shared" si="459"/>
        <v>0</v>
      </c>
      <c r="R721">
        <f t="shared" si="463"/>
        <v>1</v>
      </c>
      <c r="S721">
        <f t="shared" si="464"/>
        <v>0</v>
      </c>
      <c r="T721" s="5">
        <f t="shared" si="460"/>
        <v>1.0029394473838917</v>
      </c>
      <c r="U721" s="5">
        <f t="shared" si="461"/>
        <v>1.0029394473838917</v>
      </c>
      <c r="V721" s="5">
        <f>PRODUCT($T$3:T721)-1</f>
        <v>1.3892382958619423</v>
      </c>
      <c r="W721" s="4">
        <f>PRODUCT($U$3:U721)-1</f>
        <v>1.727567957697187</v>
      </c>
      <c r="X721">
        <f t="shared" si="465"/>
        <v>1.7704698380686361</v>
      </c>
      <c r="Y721" s="1">
        <f t="shared" si="466"/>
        <v>42803</v>
      </c>
      <c r="Z721">
        <f t="shared" si="467"/>
        <v>-3.9971284346337344E-3</v>
      </c>
      <c r="AA721" s="6">
        <f t="shared" si="468"/>
        <v>-8.1554723520448347E-3</v>
      </c>
      <c r="AB721" s="6">
        <f t="shared" si="469"/>
        <v>4.0225557714086424E-3</v>
      </c>
      <c r="AC721" s="6">
        <f t="shared" si="470"/>
        <v>-4.2421249721531495E-3</v>
      </c>
      <c r="AD721" s="6">
        <f t="shared" si="471"/>
        <v>9.514388915692118E-3</v>
      </c>
      <c r="AE721" s="6">
        <f t="shared" si="472"/>
        <v>-4.8882214058473261E-3</v>
      </c>
      <c r="AF721" s="6">
        <f t="shared" si="473"/>
        <v>1.1426794723259359E-3</v>
      </c>
      <c r="AG721" s="6">
        <f t="shared" si="474"/>
        <v>-3.8476255244996871E-3</v>
      </c>
      <c r="AH721" s="6">
        <f t="shared" si="475"/>
        <v>-6.9685570741295777E-4</v>
      </c>
      <c r="AI721" s="6">
        <f t="shared" si="476"/>
        <v>5.2953593225844031E-3</v>
      </c>
      <c r="AJ721" s="6">
        <f t="shared" si="477"/>
        <v>2.9394473838917357E-3</v>
      </c>
      <c r="AK721">
        <f t="shared" si="478"/>
        <v>-3.9971284346337344E-3</v>
      </c>
      <c r="AL721" s="6">
        <f t="shared" si="479"/>
        <v>-8.1554723520448347E-3</v>
      </c>
      <c r="AM721" s="6">
        <f t="shared" si="480"/>
        <v>4.0225557714086424E-3</v>
      </c>
      <c r="AN721" s="6">
        <f t="shared" si="481"/>
        <v>-4.2421249721531495E-3</v>
      </c>
      <c r="AO721" s="6">
        <f t="shared" si="482"/>
        <v>9.514388915692118E-3</v>
      </c>
      <c r="AP721" s="6">
        <f t="shared" si="483"/>
        <v>-4.8882214058473261E-3</v>
      </c>
      <c r="AQ721" s="6">
        <f t="shared" si="484"/>
        <v>1.1426794723259359E-3</v>
      </c>
      <c r="AR721" s="6">
        <f t="shared" si="485"/>
        <v>-3.8476255244996871E-3</v>
      </c>
      <c r="AS721" s="6">
        <f t="shared" si="486"/>
        <v>-6.9685570741295777E-4</v>
      </c>
      <c r="AT721" s="6">
        <f t="shared" si="487"/>
        <v>5.2953593225844031E-3</v>
      </c>
      <c r="AU721" s="6">
        <f t="shared" si="488"/>
        <v>2.9394473838917357E-3</v>
      </c>
      <c r="AV721">
        <f t="shared" si="489"/>
        <v>1</v>
      </c>
      <c r="AW721">
        <f t="shared" si="490"/>
        <v>0</v>
      </c>
      <c r="AX721">
        <f t="shared" si="491"/>
        <v>0</v>
      </c>
    </row>
    <row r="722" spans="1:50" x14ac:dyDescent="0.25">
      <c r="A722" s="1">
        <v>42804</v>
      </c>
      <c r="B722">
        <v>857</v>
      </c>
      <c r="C722">
        <v>857.34997599999997</v>
      </c>
      <c r="D722">
        <v>851.71997099999999</v>
      </c>
      <c r="E722">
        <v>852.46002199999998</v>
      </c>
      <c r="F722">
        <v>852.46002199999998</v>
      </c>
      <c r="G722">
        <v>2436400</v>
      </c>
      <c r="H722" s="2">
        <f t="shared" si="462"/>
        <v>-6.3303399765535229E-4</v>
      </c>
      <c r="I722">
        <f t="shared" si="451"/>
        <v>923.71997099999999</v>
      </c>
      <c r="J722">
        <f t="shared" si="452"/>
        <v>833.5</v>
      </c>
      <c r="K722">
        <f t="shared" si="453"/>
        <v>889.30999799999995</v>
      </c>
      <c r="L722">
        <f t="shared" si="454"/>
        <v>8.3593303100377048E-2</v>
      </c>
      <c r="M722">
        <f t="shared" si="455"/>
        <v>-2.2241538031914865E-2</v>
      </c>
      <c r="N722">
        <f t="shared" si="456"/>
        <v>4.3227805467691338E-2</v>
      </c>
      <c r="O722">
        <f t="shared" si="457"/>
        <v>1</v>
      </c>
      <c r="P722">
        <f t="shared" si="458"/>
        <v>0</v>
      </c>
      <c r="Q722">
        <f t="shared" si="459"/>
        <v>0</v>
      </c>
      <c r="R722">
        <f t="shared" si="463"/>
        <v>1</v>
      </c>
      <c r="S722">
        <f t="shared" si="464"/>
        <v>0</v>
      </c>
      <c r="T722" s="5">
        <f t="shared" si="460"/>
        <v>0.99936696600234465</v>
      </c>
      <c r="U722" s="5">
        <f t="shared" si="461"/>
        <v>0.99936696600234465</v>
      </c>
      <c r="V722" s="5">
        <f>PRODUCT($T$3:T722)-1</f>
        <v>1.3877258267921615</v>
      </c>
      <c r="W722" s="4">
        <f>PRODUCT($U$3:U722)-1</f>
        <v>1.7258413144490494</v>
      </c>
      <c r="X722">
        <f t="shared" si="465"/>
        <v>1.7687160364716599</v>
      </c>
      <c r="Y722" s="1">
        <f t="shared" si="466"/>
        <v>42804</v>
      </c>
      <c r="Z722">
        <f t="shared" si="467"/>
        <v>-8.1554723520448347E-3</v>
      </c>
      <c r="AA722" s="6">
        <f t="shared" si="468"/>
        <v>4.0225557714086424E-3</v>
      </c>
      <c r="AB722" s="6">
        <f t="shared" si="469"/>
        <v>-4.2421249721531495E-3</v>
      </c>
      <c r="AC722" s="6">
        <f t="shared" si="470"/>
        <v>9.514388915692118E-3</v>
      </c>
      <c r="AD722" s="6">
        <f t="shared" si="471"/>
        <v>-4.8882214058473261E-3</v>
      </c>
      <c r="AE722" s="6">
        <f t="shared" si="472"/>
        <v>1.1426794723259359E-3</v>
      </c>
      <c r="AF722" s="6">
        <f t="shared" si="473"/>
        <v>-3.8476255244996871E-3</v>
      </c>
      <c r="AG722" s="6">
        <f t="shared" si="474"/>
        <v>-6.9685570741295777E-4</v>
      </c>
      <c r="AH722" s="6">
        <f t="shared" si="475"/>
        <v>5.2953593225844031E-3</v>
      </c>
      <c r="AI722" s="6">
        <f t="shared" si="476"/>
        <v>2.9394473838917357E-3</v>
      </c>
      <c r="AJ722" s="6">
        <f t="shared" si="477"/>
        <v>-6.3303399765535229E-4</v>
      </c>
      <c r="AK722">
        <f t="shared" si="478"/>
        <v>-8.1554723520448347E-3</v>
      </c>
      <c r="AL722" s="6">
        <f t="shared" si="479"/>
        <v>4.0225557714086424E-3</v>
      </c>
      <c r="AM722" s="6">
        <f t="shared" si="480"/>
        <v>-4.2421249721531495E-3</v>
      </c>
      <c r="AN722" s="6">
        <f t="shared" si="481"/>
        <v>9.514388915692118E-3</v>
      </c>
      <c r="AO722" s="6">
        <f t="shared" si="482"/>
        <v>-4.8882214058473261E-3</v>
      </c>
      <c r="AP722" s="6">
        <f t="shared" si="483"/>
        <v>1.1426794723259359E-3</v>
      </c>
      <c r="AQ722" s="6">
        <f t="shared" si="484"/>
        <v>-3.8476255244996871E-3</v>
      </c>
      <c r="AR722" s="6">
        <f t="shared" si="485"/>
        <v>-6.9685570741295777E-4</v>
      </c>
      <c r="AS722" s="6">
        <f t="shared" si="486"/>
        <v>5.2953593225844031E-3</v>
      </c>
      <c r="AT722" s="6">
        <f t="shared" si="487"/>
        <v>2.9394473838917357E-3</v>
      </c>
      <c r="AU722" s="6">
        <f t="shared" si="488"/>
        <v>-6.3303399765535229E-4</v>
      </c>
      <c r="AV722">
        <f t="shared" si="489"/>
        <v>1</v>
      </c>
      <c r="AW722">
        <f t="shared" si="490"/>
        <v>0</v>
      </c>
      <c r="AX722">
        <f t="shared" si="491"/>
        <v>0</v>
      </c>
    </row>
    <row r="723" spans="1:50" x14ac:dyDescent="0.25">
      <c r="A723" s="1">
        <v>42807</v>
      </c>
      <c r="B723">
        <v>851.77002000000005</v>
      </c>
      <c r="C723">
        <v>855.69000200000005</v>
      </c>
      <c r="D723">
        <v>851.71002199999998</v>
      </c>
      <c r="E723">
        <v>854.59002699999996</v>
      </c>
      <c r="F723">
        <v>854.59002699999996</v>
      </c>
      <c r="G723">
        <v>1909700</v>
      </c>
      <c r="H723" s="2">
        <f t="shared" si="462"/>
        <v>2.4986567639884161E-3</v>
      </c>
      <c r="I723">
        <f t="shared" si="451"/>
        <v>923.71997099999999</v>
      </c>
      <c r="J723">
        <f t="shared" si="452"/>
        <v>833.5</v>
      </c>
      <c r="K723">
        <f t="shared" si="453"/>
        <v>899</v>
      </c>
      <c r="L723">
        <f t="shared" si="454"/>
        <v>8.0892523684927164E-2</v>
      </c>
      <c r="M723">
        <f t="shared" si="455"/>
        <v>-2.4678531615955679E-2</v>
      </c>
      <c r="N723">
        <f t="shared" si="456"/>
        <v>5.196640681134479E-2</v>
      </c>
      <c r="O723">
        <f t="shared" si="457"/>
        <v>1</v>
      </c>
      <c r="P723">
        <f t="shared" si="458"/>
        <v>0</v>
      </c>
      <c r="Q723">
        <f t="shared" si="459"/>
        <v>0</v>
      </c>
      <c r="R723">
        <f t="shared" si="463"/>
        <v>1</v>
      </c>
      <c r="S723">
        <f t="shared" si="464"/>
        <v>0</v>
      </c>
      <c r="T723" s="5">
        <f t="shared" si="460"/>
        <v>1.0024986567639884</v>
      </c>
      <c r="U723" s="5">
        <f t="shared" si="461"/>
        <v>1.0024986567639884</v>
      </c>
      <c r="V723" s="5">
        <f>PRODUCT($T$3:T723)-1</f>
        <v>1.3936919340798255</v>
      </c>
      <c r="W723" s="4">
        <f>PRODUCT($U$3:U723)-1</f>
        <v>1.7326522562869564</v>
      </c>
      <c r="X723">
        <f t="shared" si="465"/>
        <v>1.7756341075237532</v>
      </c>
      <c r="Y723" s="1">
        <f t="shared" si="466"/>
        <v>42807</v>
      </c>
      <c r="Z723">
        <f t="shared" si="467"/>
        <v>4.0225557714086424E-3</v>
      </c>
      <c r="AA723" s="6">
        <f t="shared" si="468"/>
        <v>-4.2421249721531495E-3</v>
      </c>
      <c r="AB723" s="6">
        <f t="shared" si="469"/>
        <v>9.514388915692118E-3</v>
      </c>
      <c r="AC723" s="6">
        <f t="shared" si="470"/>
        <v>-4.8882214058473261E-3</v>
      </c>
      <c r="AD723" s="6">
        <f t="shared" si="471"/>
        <v>1.1426794723259359E-3</v>
      </c>
      <c r="AE723" s="6">
        <f t="shared" si="472"/>
        <v>-3.8476255244996871E-3</v>
      </c>
      <c r="AF723" s="6">
        <f t="shared" si="473"/>
        <v>-6.9685570741295777E-4</v>
      </c>
      <c r="AG723" s="6">
        <f t="shared" si="474"/>
        <v>5.2953593225844031E-3</v>
      </c>
      <c r="AH723" s="6">
        <f t="shared" si="475"/>
        <v>2.9394473838917357E-3</v>
      </c>
      <c r="AI723" s="6">
        <f t="shared" si="476"/>
        <v>-6.3303399765535229E-4</v>
      </c>
      <c r="AJ723" s="6">
        <f t="shared" si="477"/>
        <v>2.4986567639884161E-3</v>
      </c>
      <c r="AK723">
        <f t="shared" si="478"/>
        <v>4.0225557714086424E-3</v>
      </c>
      <c r="AL723" s="6">
        <f t="shared" si="479"/>
        <v>-4.2421249721531495E-3</v>
      </c>
      <c r="AM723" s="6">
        <f t="shared" si="480"/>
        <v>9.514388915692118E-3</v>
      </c>
      <c r="AN723" s="6">
        <f t="shared" si="481"/>
        <v>-4.8882214058473261E-3</v>
      </c>
      <c r="AO723" s="6">
        <f t="shared" si="482"/>
        <v>1.1426794723259359E-3</v>
      </c>
      <c r="AP723" s="6">
        <f t="shared" si="483"/>
        <v>-3.8476255244996871E-3</v>
      </c>
      <c r="AQ723" s="6">
        <f t="shared" si="484"/>
        <v>-6.9685570741295777E-4</v>
      </c>
      <c r="AR723" s="6">
        <f t="shared" si="485"/>
        <v>5.2953593225844031E-3</v>
      </c>
      <c r="AS723" s="6">
        <f t="shared" si="486"/>
        <v>2.9394473838917357E-3</v>
      </c>
      <c r="AT723" s="6">
        <f t="shared" si="487"/>
        <v>-6.3303399765535229E-4</v>
      </c>
      <c r="AU723" s="6">
        <f t="shared" si="488"/>
        <v>2.4986567639884161E-3</v>
      </c>
      <c r="AV723">
        <f t="shared" si="489"/>
        <v>1</v>
      </c>
      <c r="AW723">
        <f t="shared" si="490"/>
        <v>0</v>
      </c>
      <c r="AX723">
        <f t="shared" si="491"/>
        <v>0</v>
      </c>
    </row>
    <row r="724" spans="1:50" x14ac:dyDescent="0.25">
      <c r="A724" s="1">
        <v>42808</v>
      </c>
      <c r="B724">
        <v>853.54998799999998</v>
      </c>
      <c r="C724">
        <v>853.75</v>
      </c>
      <c r="D724">
        <v>847.54998799999998</v>
      </c>
      <c r="E724">
        <v>852.53002900000001</v>
      </c>
      <c r="F724">
        <v>852.53002900000001</v>
      </c>
      <c r="G724">
        <v>2130600</v>
      </c>
      <c r="H724" s="2">
        <f t="shared" si="462"/>
        <v>-2.4105102270283174E-3</v>
      </c>
      <c r="I724">
        <f t="shared" si="451"/>
        <v>923.71997099999999</v>
      </c>
      <c r="J724">
        <f t="shared" si="452"/>
        <v>833.5</v>
      </c>
      <c r="K724">
        <f t="shared" si="453"/>
        <v>897.5</v>
      </c>
      <c r="L724">
        <f t="shared" si="454"/>
        <v>8.3504321933978387E-2</v>
      </c>
      <c r="M724">
        <f t="shared" si="455"/>
        <v>-2.2321828384534226E-2</v>
      </c>
      <c r="N724">
        <f t="shared" si="456"/>
        <v>5.2748841061644347E-2</v>
      </c>
      <c r="O724">
        <f t="shared" si="457"/>
        <v>1</v>
      </c>
      <c r="P724">
        <f t="shared" si="458"/>
        <v>0</v>
      </c>
      <c r="Q724">
        <f t="shared" si="459"/>
        <v>0</v>
      </c>
      <c r="R724">
        <f t="shared" si="463"/>
        <v>1</v>
      </c>
      <c r="S724">
        <f t="shared" si="464"/>
        <v>0</v>
      </c>
      <c r="T724" s="5">
        <f t="shared" si="460"/>
        <v>0.99758948977297168</v>
      </c>
      <c r="U724" s="5">
        <f t="shared" si="461"/>
        <v>0.99758948977297168</v>
      </c>
      <c r="V724" s="5">
        <f>PRODUCT($T$3:T724)-1</f>
        <v>1.3879219151923707</v>
      </c>
      <c r="W724" s="4">
        <f>PRODUCT($U$3:U724)-1</f>
        <v>1.7260651700762648</v>
      </c>
      <c r="X724">
        <f t="shared" si="465"/>
        <v>1.7689434131210784</v>
      </c>
      <c r="Y724" s="1">
        <f t="shared" si="466"/>
        <v>42808</v>
      </c>
      <c r="Z724">
        <f t="shared" si="467"/>
        <v>-4.2421249721531495E-3</v>
      </c>
      <c r="AA724" s="6">
        <f t="shared" si="468"/>
        <v>9.514388915692118E-3</v>
      </c>
      <c r="AB724" s="6">
        <f t="shared" si="469"/>
        <v>-4.8882214058473261E-3</v>
      </c>
      <c r="AC724" s="6">
        <f t="shared" si="470"/>
        <v>1.1426794723259359E-3</v>
      </c>
      <c r="AD724" s="6">
        <f t="shared" si="471"/>
        <v>-3.8476255244996871E-3</v>
      </c>
      <c r="AE724" s="6">
        <f t="shared" si="472"/>
        <v>-6.9685570741295777E-4</v>
      </c>
      <c r="AF724" s="6">
        <f t="shared" si="473"/>
        <v>5.2953593225844031E-3</v>
      </c>
      <c r="AG724" s="6">
        <f t="shared" si="474"/>
        <v>2.9394473838917357E-3</v>
      </c>
      <c r="AH724" s="6">
        <f t="shared" si="475"/>
        <v>-6.3303399765535229E-4</v>
      </c>
      <c r="AI724" s="6">
        <f t="shared" si="476"/>
        <v>2.4986567639884161E-3</v>
      </c>
      <c r="AJ724" s="6">
        <f t="shared" si="477"/>
        <v>-2.4105102270283174E-3</v>
      </c>
      <c r="AK724">
        <f t="shared" si="478"/>
        <v>-4.2421249721531495E-3</v>
      </c>
      <c r="AL724" s="6">
        <f t="shared" si="479"/>
        <v>9.514388915692118E-3</v>
      </c>
      <c r="AM724" s="6">
        <f t="shared" si="480"/>
        <v>-4.8882214058473261E-3</v>
      </c>
      <c r="AN724" s="6">
        <f t="shared" si="481"/>
        <v>1.1426794723259359E-3</v>
      </c>
      <c r="AO724" s="6">
        <f t="shared" si="482"/>
        <v>-3.8476255244996871E-3</v>
      </c>
      <c r="AP724" s="6">
        <f t="shared" si="483"/>
        <v>-6.9685570741295777E-4</v>
      </c>
      <c r="AQ724" s="6">
        <f t="shared" si="484"/>
        <v>5.2953593225844031E-3</v>
      </c>
      <c r="AR724" s="6">
        <f t="shared" si="485"/>
        <v>2.9394473838917357E-3</v>
      </c>
      <c r="AS724" s="6">
        <f t="shared" si="486"/>
        <v>-6.3303399765535229E-4</v>
      </c>
      <c r="AT724" s="6">
        <f t="shared" si="487"/>
        <v>2.4986567639884161E-3</v>
      </c>
      <c r="AU724" s="6">
        <f t="shared" si="488"/>
        <v>-2.4105102270283174E-3</v>
      </c>
      <c r="AV724">
        <f t="shared" si="489"/>
        <v>1</v>
      </c>
      <c r="AW724">
        <f t="shared" si="490"/>
        <v>0</v>
      </c>
      <c r="AX724">
        <f t="shared" si="491"/>
        <v>0</v>
      </c>
    </row>
    <row r="725" spans="1:50" x14ac:dyDescent="0.25">
      <c r="A725" s="1">
        <v>42809</v>
      </c>
      <c r="B725">
        <v>854.330017</v>
      </c>
      <c r="C725">
        <v>854.45001200000002</v>
      </c>
      <c r="D725">
        <v>847.10998500000005</v>
      </c>
      <c r="E725">
        <v>852.96997099999999</v>
      </c>
      <c r="F725">
        <v>852.96997099999999</v>
      </c>
      <c r="G725">
        <v>2562200</v>
      </c>
      <c r="H725" s="2">
        <f t="shared" si="462"/>
        <v>5.1604281964823251E-4</v>
      </c>
      <c r="I725">
        <f t="shared" si="451"/>
        <v>923.71997099999999</v>
      </c>
      <c r="J725">
        <f t="shared" si="452"/>
        <v>833.5</v>
      </c>
      <c r="K725">
        <f t="shared" si="453"/>
        <v>895.25</v>
      </c>
      <c r="L725">
        <f t="shared" si="454"/>
        <v>8.2945475697174365E-2</v>
      </c>
      <c r="M725">
        <f t="shared" si="455"/>
        <v>-2.2826091963324191E-2</v>
      </c>
      <c r="N725">
        <f t="shared" si="456"/>
        <v>4.956801580064063E-2</v>
      </c>
      <c r="O725">
        <f t="shared" si="457"/>
        <v>1</v>
      </c>
      <c r="P725">
        <f t="shared" si="458"/>
        <v>0</v>
      </c>
      <c r="Q725">
        <f t="shared" si="459"/>
        <v>0</v>
      </c>
      <c r="R725">
        <f t="shared" si="463"/>
        <v>1</v>
      </c>
      <c r="S725">
        <f t="shared" si="464"/>
        <v>0</v>
      </c>
      <c r="T725" s="5">
        <f t="shared" si="460"/>
        <v>1.0005160428196482</v>
      </c>
      <c r="U725" s="5">
        <f t="shared" si="461"/>
        <v>1.0005160428196482</v>
      </c>
      <c r="V725" s="5">
        <f>PRODUCT($T$3:T725)-1</f>
        <v>1.3891541851505864</v>
      </c>
      <c r="W725" s="4">
        <f>PRODUCT($U$3:U725)-1</f>
        <v>1.7274719364331759</v>
      </c>
      <c r="X725">
        <f t="shared" si="465"/>
        <v>1.7703723064874319</v>
      </c>
      <c r="Y725" s="1">
        <f t="shared" si="466"/>
        <v>42809</v>
      </c>
      <c r="Z725">
        <f t="shared" si="467"/>
        <v>9.514388915692118E-3</v>
      </c>
      <c r="AA725" s="6">
        <f t="shared" si="468"/>
        <v>-4.8882214058473261E-3</v>
      </c>
      <c r="AB725" s="6">
        <f t="shared" si="469"/>
        <v>1.1426794723259359E-3</v>
      </c>
      <c r="AC725" s="6">
        <f t="shared" si="470"/>
        <v>-3.8476255244996871E-3</v>
      </c>
      <c r="AD725" s="6">
        <f t="shared" si="471"/>
        <v>-6.9685570741295777E-4</v>
      </c>
      <c r="AE725" s="6">
        <f t="shared" si="472"/>
        <v>5.2953593225844031E-3</v>
      </c>
      <c r="AF725" s="6">
        <f t="shared" si="473"/>
        <v>2.9394473838917357E-3</v>
      </c>
      <c r="AG725" s="6">
        <f t="shared" si="474"/>
        <v>-6.3303399765535229E-4</v>
      </c>
      <c r="AH725" s="6">
        <f t="shared" si="475"/>
        <v>2.4986567639884161E-3</v>
      </c>
      <c r="AI725" s="6">
        <f t="shared" si="476"/>
        <v>-2.4105102270283174E-3</v>
      </c>
      <c r="AJ725" s="6">
        <f t="shared" si="477"/>
        <v>5.1604281964823251E-4</v>
      </c>
      <c r="AK725">
        <f t="shared" si="478"/>
        <v>9.514388915692118E-3</v>
      </c>
      <c r="AL725" s="6">
        <f t="shared" si="479"/>
        <v>-4.8882214058473261E-3</v>
      </c>
      <c r="AM725" s="6">
        <f t="shared" si="480"/>
        <v>1.1426794723259359E-3</v>
      </c>
      <c r="AN725" s="6">
        <f t="shared" si="481"/>
        <v>-3.8476255244996871E-3</v>
      </c>
      <c r="AO725" s="6">
        <f t="shared" si="482"/>
        <v>-6.9685570741295777E-4</v>
      </c>
      <c r="AP725" s="6">
        <f t="shared" si="483"/>
        <v>5.2953593225844031E-3</v>
      </c>
      <c r="AQ725" s="6">
        <f t="shared" si="484"/>
        <v>2.9394473838917357E-3</v>
      </c>
      <c r="AR725" s="6">
        <f t="shared" si="485"/>
        <v>-6.3303399765535229E-4</v>
      </c>
      <c r="AS725" s="6">
        <f t="shared" si="486"/>
        <v>2.4986567639884161E-3</v>
      </c>
      <c r="AT725" s="6">
        <f t="shared" si="487"/>
        <v>-2.4105102270283174E-3</v>
      </c>
      <c r="AU725" s="6">
        <f t="shared" si="488"/>
        <v>5.1604281964823251E-4</v>
      </c>
      <c r="AV725">
        <f t="shared" si="489"/>
        <v>1</v>
      </c>
      <c r="AW725">
        <f t="shared" si="490"/>
        <v>0</v>
      </c>
      <c r="AX725">
        <f t="shared" si="491"/>
        <v>0</v>
      </c>
    </row>
    <row r="726" spans="1:50" x14ac:dyDescent="0.25">
      <c r="A726" s="1">
        <v>42810</v>
      </c>
      <c r="B726">
        <v>855.29998799999998</v>
      </c>
      <c r="C726">
        <v>855.5</v>
      </c>
      <c r="D726">
        <v>850.51000999999997</v>
      </c>
      <c r="E726">
        <v>853.419983</v>
      </c>
      <c r="F726">
        <v>853.419983</v>
      </c>
      <c r="G726">
        <v>1842300</v>
      </c>
      <c r="H726" s="2">
        <f t="shared" si="462"/>
        <v>5.2758246515116625E-4</v>
      </c>
      <c r="I726">
        <f t="shared" si="451"/>
        <v>923.71997099999999</v>
      </c>
      <c r="J726">
        <f t="shared" si="452"/>
        <v>833.5</v>
      </c>
      <c r="K726">
        <f t="shared" si="453"/>
        <v>884.48999000000003</v>
      </c>
      <c r="L726">
        <f t="shared" si="454"/>
        <v>8.2374433925107571E-2</v>
      </c>
      <c r="M726">
        <f t="shared" si="455"/>
        <v>-2.3341359936260075E-2</v>
      </c>
      <c r="N726">
        <f t="shared" si="456"/>
        <v>3.6406467646539875E-2</v>
      </c>
      <c r="O726">
        <f t="shared" si="457"/>
        <v>1</v>
      </c>
      <c r="P726">
        <f t="shared" si="458"/>
        <v>0</v>
      </c>
      <c r="Q726">
        <f t="shared" si="459"/>
        <v>0</v>
      </c>
      <c r="R726">
        <f t="shared" si="463"/>
        <v>1</v>
      </c>
      <c r="S726">
        <f t="shared" si="464"/>
        <v>0</v>
      </c>
      <c r="T726" s="5">
        <f t="shared" si="460"/>
        <v>1.0005275824651512</v>
      </c>
      <c r="U726" s="5">
        <f t="shared" si="461"/>
        <v>1.0005275824651512</v>
      </c>
      <c r="V726" s="5">
        <f>PRODUCT($T$3:T726)-1</f>
        <v>1.3904146610052144</v>
      </c>
      <c r="W726" s="4">
        <f>PRODUCT($U$3:U726)-1</f>
        <v>1.7289109028010299</v>
      </c>
      <c r="X726">
        <f t="shared" si="465"/>
        <v>1.7718339063382746</v>
      </c>
      <c r="Y726" s="1">
        <f t="shared" si="466"/>
        <v>42810</v>
      </c>
      <c r="Z726">
        <f t="shared" si="467"/>
        <v>-4.8882214058473261E-3</v>
      </c>
      <c r="AA726" s="6">
        <f t="shared" si="468"/>
        <v>1.1426794723259359E-3</v>
      </c>
      <c r="AB726" s="6">
        <f t="shared" si="469"/>
        <v>-3.8476255244996871E-3</v>
      </c>
      <c r="AC726" s="6">
        <f t="shared" si="470"/>
        <v>-6.9685570741295777E-4</v>
      </c>
      <c r="AD726" s="6">
        <f t="shared" si="471"/>
        <v>5.2953593225844031E-3</v>
      </c>
      <c r="AE726" s="6">
        <f t="shared" si="472"/>
        <v>2.9394473838917357E-3</v>
      </c>
      <c r="AF726" s="6">
        <f t="shared" si="473"/>
        <v>-6.3303399765535229E-4</v>
      </c>
      <c r="AG726" s="6">
        <f t="shared" si="474"/>
        <v>2.4986567639884161E-3</v>
      </c>
      <c r="AH726" s="6">
        <f t="shared" si="475"/>
        <v>-2.4105102270283174E-3</v>
      </c>
      <c r="AI726" s="6">
        <f t="shared" si="476"/>
        <v>5.1604281964823251E-4</v>
      </c>
      <c r="AJ726" s="6">
        <f t="shared" si="477"/>
        <v>5.2758246515116625E-4</v>
      </c>
      <c r="AK726">
        <f t="shared" si="478"/>
        <v>-4.8882214058473261E-3</v>
      </c>
      <c r="AL726" s="6">
        <f t="shared" si="479"/>
        <v>1.1426794723259359E-3</v>
      </c>
      <c r="AM726" s="6">
        <f t="shared" si="480"/>
        <v>-3.8476255244996871E-3</v>
      </c>
      <c r="AN726" s="6">
        <f t="shared" si="481"/>
        <v>-6.9685570741295777E-4</v>
      </c>
      <c r="AO726" s="6">
        <f t="shared" si="482"/>
        <v>5.2953593225844031E-3</v>
      </c>
      <c r="AP726" s="6">
        <f t="shared" si="483"/>
        <v>2.9394473838917357E-3</v>
      </c>
      <c r="AQ726" s="6">
        <f t="shared" si="484"/>
        <v>-6.3303399765535229E-4</v>
      </c>
      <c r="AR726" s="6">
        <f t="shared" si="485"/>
        <v>2.4986567639884161E-3</v>
      </c>
      <c r="AS726" s="6">
        <f t="shared" si="486"/>
        <v>-2.4105102270283174E-3</v>
      </c>
      <c r="AT726" s="6">
        <f t="shared" si="487"/>
        <v>5.1604281964823251E-4</v>
      </c>
      <c r="AU726" s="6">
        <f t="shared" si="488"/>
        <v>5.2758246515116625E-4</v>
      </c>
      <c r="AV726">
        <f t="shared" si="489"/>
        <v>1</v>
      </c>
      <c r="AW726">
        <f t="shared" si="490"/>
        <v>0</v>
      </c>
      <c r="AX726">
        <f t="shared" si="491"/>
        <v>0</v>
      </c>
    </row>
    <row r="727" spans="1:50" x14ac:dyDescent="0.25">
      <c r="A727" s="1">
        <v>42811</v>
      </c>
      <c r="B727">
        <v>853.48999000000003</v>
      </c>
      <c r="C727">
        <v>853.830017</v>
      </c>
      <c r="D727">
        <v>850.64001499999995</v>
      </c>
      <c r="E727">
        <v>852.30999799999995</v>
      </c>
      <c r="F727">
        <v>852.30999799999995</v>
      </c>
      <c r="G727">
        <v>3384400</v>
      </c>
      <c r="H727" s="2">
        <f t="shared" si="462"/>
        <v>-1.3006316023889131E-3</v>
      </c>
      <c r="I727">
        <f t="shared" si="451"/>
        <v>923.71997099999999</v>
      </c>
      <c r="J727">
        <f t="shared" si="452"/>
        <v>833.5</v>
      </c>
      <c r="K727">
        <f t="shared" si="453"/>
        <v>887.5</v>
      </c>
      <c r="L727">
        <f t="shared" si="454"/>
        <v>8.378403769469811E-2</v>
      </c>
      <c r="M727">
        <f t="shared" si="455"/>
        <v>-2.2069432535273381E-2</v>
      </c>
      <c r="N727">
        <f t="shared" si="456"/>
        <v>4.1287796790575815E-2</v>
      </c>
      <c r="O727">
        <f t="shared" si="457"/>
        <v>1</v>
      </c>
      <c r="P727">
        <f t="shared" si="458"/>
        <v>0</v>
      </c>
      <c r="Q727">
        <f t="shared" si="459"/>
        <v>0</v>
      </c>
      <c r="R727">
        <f t="shared" si="463"/>
        <v>1</v>
      </c>
      <c r="S727">
        <f t="shared" si="464"/>
        <v>0</v>
      </c>
      <c r="T727" s="5">
        <f t="shared" si="460"/>
        <v>0.99869936839761109</v>
      </c>
      <c r="U727" s="5">
        <f t="shared" si="461"/>
        <v>0.99869936839761109</v>
      </c>
      <c r="V727" s="5">
        <f>PRODUCT($T$3:T727)-1</f>
        <v>1.387305612154297</v>
      </c>
      <c r="W727" s="4">
        <f>PRODUCT($U$3:U727)-1</f>
        <v>1.7253615950407433</v>
      </c>
      <c r="X727">
        <f t="shared" si="465"/>
        <v>1.768228771563118</v>
      </c>
      <c r="Y727" s="1">
        <f t="shared" si="466"/>
        <v>42811</v>
      </c>
      <c r="Z727">
        <f t="shared" si="467"/>
        <v>1.1426794723259359E-3</v>
      </c>
      <c r="AA727" s="6">
        <f t="shared" si="468"/>
        <v>-3.8476255244996871E-3</v>
      </c>
      <c r="AB727" s="6">
        <f t="shared" si="469"/>
        <v>-6.9685570741295777E-4</v>
      </c>
      <c r="AC727" s="6">
        <f t="shared" si="470"/>
        <v>5.2953593225844031E-3</v>
      </c>
      <c r="AD727" s="6">
        <f t="shared" si="471"/>
        <v>2.9394473838917357E-3</v>
      </c>
      <c r="AE727" s="6">
        <f t="shared" si="472"/>
        <v>-6.3303399765535229E-4</v>
      </c>
      <c r="AF727" s="6">
        <f t="shared" si="473"/>
        <v>2.4986567639884161E-3</v>
      </c>
      <c r="AG727" s="6">
        <f t="shared" si="474"/>
        <v>-2.4105102270283174E-3</v>
      </c>
      <c r="AH727" s="6">
        <f t="shared" si="475"/>
        <v>5.1604281964823251E-4</v>
      </c>
      <c r="AI727" s="6">
        <f t="shared" si="476"/>
        <v>5.2758246515116625E-4</v>
      </c>
      <c r="AJ727" s="6">
        <f t="shared" si="477"/>
        <v>-1.3006316023889131E-3</v>
      </c>
      <c r="AK727">
        <f t="shared" si="478"/>
        <v>1.1426794723259359E-3</v>
      </c>
      <c r="AL727" s="6">
        <f t="shared" si="479"/>
        <v>-3.8476255244996871E-3</v>
      </c>
      <c r="AM727" s="6">
        <f t="shared" si="480"/>
        <v>-6.9685570741295777E-4</v>
      </c>
      <c r="AN727" s="6">
        <f t="shared" si="481"/>
        <v>5.2953593225844031E-3</v>
      </c>
      <c r="AO727" s="6">
        <f t="shared" si="482"/>
        <v>2.9394473838917357E-3</v>
      </c>
      <c r="AP727" s="6">
        <f t="shared" si="483"/>
        <v>-6.3303399765535229E-4</v>
      </c>
      <c r="AQ727" s="6">
        <f t="shared" si="484"/>
        <v>2.4986567639884161E-3</v>
      </c>
      <c r="AR727" s="6">
        <f t="shared" si="485"/>
        <v>-2.4105102270283174E-3</v>
      </c>
      <c r="AS727" s="6">
        <f t="shared" si="486"/>
        <v>5.1604281964823251E-4</v>
      </c>
      <c r="AT727" s="6">
        <f t="shared" si="487"/>
        <v>5.2758246515116625E-4</v>
      </c>
      <c r="AU727" s="6">
        <f t="shared" si="488"/>
        <v>-1.3006316023889131E-3</v>
      </c>
      <c r="AV727">
        <f t="shared" si="489"/>
        <v>1</v>
      </c>
      <c r="AW727">
        <f t="shared" si="490"/>
        <v>0</v>
      </c>
      <c r="AX727">
        <f t="shared" si="491"/>
        <v>0</v>
      </c>
    </row>
    <row r="728" spans="1:50" x14ac:dyDescent="0.25">
      <c r="A728" s="1">
        <v>42814</v>
      </c>
      <c r="B728">
        <v>851.51000999999997</v>
      </c>
      <c r="C728">
        <v>857.79998799999998</v>
      </c>
      <c r="D728">
        <v>851.01000999999997</v>
      </c>
      <c r="E728">
        <v>856.96997099999999</v>
      </c>
      <c r="F728">
        <v>856.96997099999999</v>
      </c>
      <c r="G728">
        <v>2282700</v>
      </c>
      <c r="H728" s="2">
        <f t="shared" si="462"/>
        <v>5.4674625558013279E-3</v>
      </c>
      <c r="I728">
        <f t="shared" si="451"/>
        <v>923.71997099999999</v>
      </c>
      <c r="J728">
        <f t="shared" si="452"/>
        <v>833.5</v>
      </c>
      <c r="K728">
        <f t="shared" si="453"/>
        <v>900.78002900000001</v>
      </c>
      <c r="L728">
        <f t="shared" si="454"/>
        <v>7.7890710595272417E-2</v>
      </c>
      <c r="M728">
        <f t="shared" si="455"/>
        <v>-2.7387156836560789E-2</v>
      </c>
      <c r="N728">
        <f t="shared" si="456"/>
        <v>5.1122045675507044E-2</v>
      </c>
      <c r="O728">
        <f t="shared" si="457"/>
        <v>1</v>
      </c>
      <c r="P728">
        <f t="shared" si="458"/>
        <v>0</v>
      </c>
      <c r="Q728">
        <f t="shared" si="459"/>
        <v>0</v>
      </c>
      <c r="R728">
        <f t="shared" si="463"/>
        <v>1</v>
      </c>
      <c r="S728">
        <f t="shared" si="464"/>
        <v>0</v>
      </c>
      <c r="T728" s="5">
        <f t="shared" si="460"/>
        <v>1.0054674625558013</v>
      </c>
      <c r="U728" s="5">
        <f t="shared" si="461"/>
        <v>1.0054674625558013</v>
      </c>
      <c r="V728" s="5">
        <f>PRODUCT($T$3:T728)-1</f>
        <v>1.4003581161980052</v>
      </c>
      <c r="W728" s="4">
        <f>PRODUCT($U$3:U728)-1</f>
        <v>1.7402624075126476</v>
      </c>
      <c r="X728">
        <f t="shared" si="465"/>
        <v>1.7833639587175307</v>
      </c>
      <c r="Y728" s="1">
        <f t="shared" si="466"/>
        <v>42814</v>
      </c>
      <c r="Z728">
        <f t="shared" si="467"/>
        <v>-3.8476255244996871E-3</v>
      </c>
      <c r="AA728" s="6">
        <f t="shared" si="468"/>
        <v>-6.9685570741295777E-4</v>
      </c>
      <c r="AB728" s="6">
        <f t="shared" si="469"/>
        <v>5.2953593225844031E-3</v>
      </c>
      <c r="AC728" s="6">
        <f t="shared" si="470"/>
        <v>2.9394473838917357E-3</v>
      </c>
      <c r="AD728" s="6">
        <f t="shared" si="471"/>
        <v>-6.3303399765535229E-4</v>
      </c>
      <c r="AE728" s="6">
        <f t="shared" si="472"/>
        <v>2.4986567639884161E-3</v>
      </c>
      <c r="AF728" s="6">
        <f t="shared" si="473"/>
        <v>-2.4105102270283174E-3</v>
      </c>
      <c r="AG728" s="6">
        <f t="shared" si="474"/>
        <v>5.1604281964823251E-4</v>
      </c>
      <c r="AH728" s="6">
        <f t="shared" si="475"/>
        <v>5.2758246515116625E-4</v>
      </c>
      <c r="AI728" s="6">
        <f t="shared" si="476"/>
        <v>-1.3006316023889131E-3</v>
      </c>
      <c r="AJ728" s="6">
        <f t="shared" si="477"/>
        <v>5.4674625558013279E-3</v>
      </c>
      <c r="AK728">
        <f t="shared" si="478"/>
        <v>-3.8476255244996871E-3</v>
      </c>
      <c r="AL728" s="6">
        <f t="shared" si="479"/>
        <v>-6.9685570741295777E-4</v>
      </c>
      <c r="AM728" s="6">
        <f t="shared" si="480"/>
        <v>5.2953593225844031E-3</v>
      </c>
      <c r="AN728" s="6">
        <f t="shared" si="481"/>
        <v>2.9394473838917357E-3</v>
      </c>
      <c r="AO728" s="6">
        <f t="shared" si="482"/>
        <v>-6.3303399765535229E-4</v>
      </c>
      <c r="AP728" s="6">
        <f t="shared" si="483"/>
        <v>2.4986567639884161E-3</v>
      </c>
      <c r="AQ728" s="6">
        <f t="shared" si="484"/>
        <v>-2.4105102270283174E-3</v>
      </c>
      <c r="AR728" s="6">
        <f t="shared" si="485"/>
        <v>5.1604281964823251E-4</v>
      </c>
      <c r="AS728" s="6">
        <f t="shared" si="486"/>
        <v>5.2758246515116625E-4</v>
      </c>
      <c r="AT728" s="6">
        <f t="shared" si="487"/>
        <v>-1.3006316023889131E-3</v>
      </c>
      <c r="AU728" s="6">
        <f t="shared" si="488"/>
        <v>5.4674625558013279E-3</v>
      </c>
      <c r="AV728">
        <f t="shared" si="489"/>
        <v>1</v>
      </c>
      <c r="AW728">
        <f t="shared" si="490"/>
        <v>0</v>
      </c>
      <c r="AX728">
        <f t="shared" si="491"/>
        <v>0</v>
      </c>
    </row>
    <row r="729" spans="1:50" x14ac:dyDescent="0.25">
      <c r="A729" s="1">
        <v>42815</v>
      </c>
      <c r="B729">
        <v>858.84002699999996</v>
      </c>
      <c r="C729">
        <v>862.79998799999998</v>
      </c>
      <c r="D729">
        <v>841.30999799999995</v>
      </c>
      <c r="E729">
        <v>843.20001200000002</v>
      </c>
      <c r="F729">
        <v>843.20001200000002</v>
      </c>
      <c r="G729">
        <v>4382900</v>
      </c>
      <c r="H729" s="2">
        <f t="shared" si="462"/>
        <v>-1.6068193129254893E-2</v>
      </c>
      <c r="I729">
        <f t="shared" si="451"/>
        <v>923.71997099999999</v>
      </c>
      <c r="J729">
        <f t="shared" si="452"/>
        <v>833.5</v>
      </c>
      <c r="K729">
        <f t="shared" si="453"/>
        <v>897.36999500000002</v>
      </c>
      <c r="L729">
        <f t="shared" si="454"/>
        <v>9.5493308650474784E-2</v>
      </c>
      <c r="M729">
        <f t="shared" si="455"/>
        <v>-1.1503809134196241E-2</v>
      </c>
      <c r="N729">
        <f t="shared" si="456"/>
        <v>6.424333755820677E-2</v>
      </c>
      <c r="O729">
        <f t="shared" si="457"/>
        <v>1</v>
      </c>
      <c r="P729">
        <f t="shared" si="458"/>
        <v>0</v>
      </c>
      <c r="Q729">
        <f t="shared" si="459"/>
        <v>0</v>
      </c>
      <c r="R729">
        <f t="shared" si="463"/>
        <v>1</v>
      </c>
      <c r="S729">
        <f t="shared" si="464"/>
        <v>0</v>
      </c>
      <c r="T729" s="5">
        <f t="shared" si="460"/>
        <v>0.98393180687074511</v>
      </c>
      <c r="U729" s="5">
        <f t="shared" si="461"/>
        <v>0.98393180687074511</v>
      </c>
      <c r="V729" s="5">
        <f>PRODUCT($T$3:T729)-1</f>
        <v>1.3617886984075613</v>
      </c>
      <c r="W729" s="4">
        <f>PRODUCT($U$3:U729)-1</f>
        <v>1.6962313419238972</v>
      </c>
      <c r="X729">
        <f t="shared" si="465"/>
        <v>1.7386403290798502</v>
      </c>
      <c r="Y729" s="1">
        <f t="shared" si="466"/>
        <v>42815</v>
      </c>
      <c r="Z729">
        <f t="shared" si="467"/>
        <v>-6.9685570741295777E-4</v>
      </c>
      <c r="AA729" s="6">
        <f t="shared" si="468"/>
        <v>5.2953593225844031E-3</v>
      </c>
      <c r="AB729" s="6">
        <f t="shared" si="469"/>
        <v>2.9394473838917357E-3</v>
      </c>
      <c r="AC729" s="6">
        <f t="shared" si="470"/>
        <v>-6.3303399765535229E-4</v>
      </c>
      <c r="AD729" s="6">
        <f t="shared" si="471"/>
        <v>2.4986567639884161E-3</v>
      </c>
      <c r="AE729" s="6">
        <f t="shared" si="472"/>
        <v>-2.4105102270283174E-3</v>
      </c>
      <c r="AF729" s="6">
        <f t="shared" si="473"/>
        <v>5.1604281964823251E-4</v>
      </c>
      <c r="AG729" s="6">
        <f t="shared" si="474"/>
        <v>5.2758246515116625E-4</v>
      </c>
      <c r="AH729" s="6">
        <f t="shared" si="475"/>
        <v>-1.3006316023889131E-3</v>
      </c>
      <c r="AI729" s="6">
        <f t="shared" si="476"/>
        <v>5.4674625558013279E-3</v>
      </c>
      <c r="AJ729" s="6">
        <f t="shared" si="477"/>
        <v>-1.6068193129254893E-2</v>
      </c>
      <c r="AK729">
        <f t="shared" si="478"/>
        <v>-6.9685570741295777E-4</v>
      </c>
      <c r="AL729" s="6">
        <f t="shared" si="479"/>
        <v>5.2953593225844031E-3</v>
      </c>
      <c r="AM729" s="6">
        <f t="shared" si="480"/>
        <v>2.9394473838917357E-3</v>
      </c>
      <c r="AN729" s="6">
        <f t="shared" si="481"/>
        <v>-6.3303399765535229E-4</v>
      </c>
      <c r="AO729" s="6">
        <f t="shared" si="482"/>
        <v>2.4986567639884161E-3</v>
      </c>
      <c r="AP729" s="6">
        <f t="shared" si="483"/>
        <v>-2.4105102270283174E-3</v>
      </c>
      <c r="AQ729" s="6">
        <f t="shared" si="484"/>
        <v>5.1604281964823251E-4</v>
      </c>
      <c r="AR729" s="6">
        <f t="shared" si="485"/>
        <v>5.2758246515116625E-4</v>
      </c>
      <c r="AS729" s="6">
        <f t="shared" si="486"/>
        <v>-1.3006316023889131E-3</v>
      </c>
      <c r="AT729" s="6">
        <f t="shared" si="487"/>
        <v>5.4674625558013279E-3</v>
      </c>
      <c r="AU729" s="6">
        <f t="shared" si="488"/>
        <v>-1.6068193129254893E-2</v>
      </c>
      <c r="AV729">
        <f t="shared" si="489"/>
        <v>1</v>
      </c>
      <c r="AW729">
        <f t="shared" si="490"/>
        <v>0</v>
      </c>
      <c r="AX729">
        <f t="shared" si="491"/>
        <v>0</v>
      </c>
    </row>
    <row r="730" spans="1:50" x14ac:dyDescent="0.25">
      <c r="A730" s="1">
        <v>42816</v>
      </c>
      <c r="B730">
        <v>840.42999299999997</v>
      </c>
      <c r="C730">
        <v>849.36999500000002</v>
      </c>
      <c r="D730">
        <v>839.04998799999998</v>
      </c>
      <c r="E730">
        <v>848.05999799999995</v>
      </c>
      <c r="F730">
        <v>848.05999799999995</v>
      </c>
      <c r="G730">
        <v>2658700</v>
      </c>
      <c r="H730" s="2">
        <f t="shared" si="462"/>
        <v>5.7637404303072515E-3</v>
      </c>
      <c r="I730">
        <f t="shared" si="451"/>
        <v>923.71997099999999</v>
      </c>
      <c r="J730">
        <f t="shared" si="452"/>
        <v>833.5</v>
      </c>
      <c r="K730">
        <f t="shared" si="453"/>
        <v>896.28997800000002</v>
      </c>
      <c r="L730">
        <f t="shared" si="454"/>
        <v>8.9215354076870534E-2</v>
      </c>
      <c r="M730">
        <f t="shared" si="455"/>
        <v>-1.7168594243729407E-2</v>
      </c>
      <c r="N730">
        <f t="shared" si="456"/>
        <v>5.6870952661064011E-2</v>
      </c>
      <c r="O730">
        <f t="shared" si="457"/>
        <v>1</v>
      </c>
      <c r="P730">
        <f t="shared" si="458"/>
        <v>0</v>
      </c>
      <c r="Q730">
        <f t="shared" si="459"/>
        <v>0</v>
      </c>
      <c r="R730">
        <f t="shared" si="463"/>
        <v>1</v>
      </c>
      <c r="S730">
        <f t="shared" si="464"/>
        <v>0</v>
      </c>
      <c r="T730" s="5">
        <f t="shared" si="460"/>
        <v>1.0057637404303073</v>
      </c>
      <c r="U730" s="5">
        <f t="shared" si="461"/>
        <v>1.0057637404303073</v>
      </c>
      <c r="V730" s="5">
        <f>PRODUCT($T$3:T730)-1</f>
        <v>1.3754014354164159</v>
      </c>
      <c r="W730" s="4">
        <f>PRODUCT($U$3:U730)-1</f>
        <v>1.7117717195188056</v>
      </c>
      <c r="X730">
        <f t="shared" si="465"/>
        <v>1.7544251410686376</v>
      </c>
      <c r="Y730" s="1">
        <f t="shared" si="466"/>
        <v>42816</v>
      </c>
      <c r="Z730">
        <f t="shared" si="467"/>
        <v>5.2953593225844031E-3</v>
      </c>
      <c r="AA730" s="6">
        <f t="shared" si="468"/>
        <v>2.9394473838917357E-3</v>
      </c>
      <c r="AB730" s="6">
        <f t="shared" si="469"/>
        <v>-6.3303399765535229E-4</v>
      </c>
      <c r="AC730" s="6">
        <f t="shared" si="470"/>
        <v>2.4986567639884161E-3</v>
      </c>
      <c r="AD730" s="6">
        <f t="shared" si="471"/>
        <v>-2.4105102270283174E-3</v>
      </c>
      <c r="AE730" s="6">
        <f t="shared" si="472"/>
        <v>5.1604281964823251E-4</v>
      </c>
      <c r="AF730" s="6">
        <f t="shared" si="473"/>
        <v>5.2758246515116625E-4</v>
      </c>
      <c r="AG730" s="6">
        <f t="shared" si="474"/>
        <v>-1.3006316023889131E-3</v>
      </c>
      <c r="AH730" s="6">
        <f t="shared" si="475"/>
        <v>5.4674625558013279E-3</v>
      </c>
      <c r="AI730" s="6">
        <f t="shared" si="476"/>
        <v>-1.6068193129254893E-2</v>
      </c>
      <c r="AJ730" s="6">
        <f t="shared" si="477"/>
        <v>5.7637404303072515E-3</v>
      </c>
      <c r="AK730">
        <f t="shared" si="478"/>
        <v>5.2953593225844031E-3</v>
      </c>
      <c r="AL730" s="6">
        <f t="shared" si="479"/>
        <v>2.9394473838917357E-3</v>
      </c>
      <c r="AM730" s="6">
        <f t="shared" si="480"/>
        <v>-6.3303399765535229E-4</v>
      </c>
      <c r="AN730" s="6">
        <f t="shared" si="481"/>
        <v>2.4986567639884161E-3</v>
      </c>
      <c r="AO730" s="6">
        <f t="shared" si="482"/>
        <v>-2.4105102270283174E-3</v>
      </c>
      <c r="AP730" s="6">
        <f t="shared" si="483"/>
        <v>5.1604281964823251E-4</v>
      </c>
      <c r="AQ730" s="6">
        <f t="shared" si="484"/>
        <v>5.2758246515116625E-4</v>
      </c>
      <c r="AR730" s="6">
        <f t="shared" si="485"/>
        <v>-1.3006316023889131E-3</v>
      </c>
      <c r="AS730" s="6">
        <f t="shared" si="486"/>
        <v>5.4674625558013279E-3</v>
      </c>
      <c r="AT730" s="6">
        <f t="shared" si="487"/>
        <v>-1.6068193129254893E-2</v>
      </c>
      <c r="AU730" s="6">
        <f t="shared" si="488"/>
        <v>5.7637404303072515E-3</v>
      </c>
      <c r="AV730">
        <f t="shared" si="489"/>
        <v>1</v>
      </c>
      <c r="AW730">
        <f t="shared" si="490"/>
        <v>0</v>
      </c>
      <c r="AX730">
        <f t="shared" si="491"/>
        <v>0</v>
      </c>
    </row>
    <row r="731" spans="1:50" x14ac:dyDescent="0.25">
      <c r="A731" s="1">
        <v>42817</v>
      </c>
      <c r="B731">
        <v>848.20001200000002</v>
      </c>
      <c r="C731">
        <v>850.89001499999995</v>
      </c>
      <c r="D731">
        <v>844.79998799999998</v>
      </c>
      <c r="E731">
        <v>847.38000499999998</v>
      </c>
      <c r="F731">
        <v>847.38000499999998</v>
      </c>
      <c r="G731">
        <v>1953000</v>
      </c>
      <c r="H731" s="2">
        <f t="shared" si="462"/>
        <v>-8.0182180695187455E-4</v>
      </c>
      <c r="I731">
        <f t="shared" si="451"/>
        <v>923.71997099999999</v>
      </c>
      <c r="J731">
        <f t="shared" si="452"/>
        <v>833.5</v>
      </c>
      <c r="K731">
        <f t="shared" si="453"/>
        <v>896.77002000000005</v>
      </c>
      <c r="L731">
        <f t="shared" si="454"/>
        <v>9.0089411538569308E-2</v>
      </c>
      <c r="M731">
        <f t="shared" si="455"/>
        <v>-1.6379906202766747E-2</v>
      </c>
      <c r="N731">
        <f t="shared" si="456"/>
        <v>5.8285556313073528E-2</v>
      </c>
      <c r="O731">
        <f t="shared" si="457"/>
        <v>1</v>
      </c>
      <c r="P731">
        <f t="shared" si="458"/>
        <v>0</v>
      </c>
      <c r="Q731">
        <f t="shared" si="459"/>
        <v>0</v>
      </c>
      <c r="R731">
        <f t="shared" si="463"/>
        <v>1</v>
      </c>
      <c r="S731">
        <f t="shared" si="464"/>
        <v>0</v>
      </c>
      <c r="T731" s="5">
        <f t="shared" si="460"/>
        <v>0.99919817819304813</v>
      </c>
      <c r="U731" s="5">
        <f t="shared" si="461"/>
        <v>0.99919817819304813</v>
      </c>
      <c r="V731" s="5">
        <f>PRODUCT($T$3:T731)-1</f>
        <v>1.3734967867452341</v>
      </c>
      <c r="W731" s="4">
        <f>PRODUCT($U$3:U731)-1</f>
        <v>1.70959736181862</v>
      </c>
      <c r="X731">
        <f t="shared" si="465"/>
        <v>1.7522165829249121</v>
      </c>
      <c r="Y731" s="1">
        <f t="shared" si="466"/>
        <v>42817</v>
      </c>
      <c r="Z731">
        <f t="shared" si="467"/>
        <v>2.9394473838917357E-3</v>
      </c>
      <c r="AA731" s="6">
        <f t="shared" si="468"/>
        <v>-6.3303399765535229E-4</v>
      </c>
      <c r="AB731" s="6">
        <f t="shared" si="469"/>
        <v>2.4986567639884161E-3</v>
      </c>
      <c r="AC731" s="6">
        <f t="shared" si="470"/>
        <v>-2.4105102270283174E-3</v>
      </c>
      <c r="AD731" s="6">
        <f t="shared" si="471"/>
        <v>5.1604281964823251E-4</v>
      </c>
      <c r="AE731" s="6">
        <f t="shared" si="472"/>
        <v>5.2758246515116625E-4</v>
      </c>
      <c r="AF731" s="6">
        <f t="shared" si="473"/>
        <v>-1.3006316023889131E-3</v>
      </c>
      <c r="AG731" s="6">
        <f t="shared" si="474"/>
        <v>5.4674625558013279E-3</v>
      </c>
      <c r="AH731" s="6">
        <f t="shared" si="475"/>
        <v>-1.6068193129254893E-2</v>
      </c>
      <c r="AI731" s="6">
        <f t="shared" si="476"/>
        <v>5.7637404303072515E-3</v>
      </c>
      <c r="AJ731" s="6">
        <f t="shared" si="477"/>
        <v>-8.0182180695187455E-4</v>
      </c>
      <c r="AK731">
        <f t="shared" si="478"/>
        <v>2.9394473838917357E-3</v>
      </c>
      <c r="AL731" s="6">
        <f t="shared" si="479"/>
        <v>-6.3303399765535229E-4</v>
      </c>
      <c r="AM731" s="6">
        <f t="shared" si="480"/>
        <v>2.4986567639884161E-3</v>
      </c>
      <c r="AN731" s="6">
        <f t="shared" si="481"/>
        <v>-2.4105102270283174E-3</v>
      </c>
      <c r="AO731" s="6">
        <f t="shared" si="482"/>
        <v>5.1604281964823251E-4</v>
      </c>
      <c r="AP731" s="6">
        <f t="shared" si="483"/>
        <v>5.2758246515116625E-4</v>
      </c>
      <c r="AQ731" s="6">
        <f t="shared" si="484"/>
        <v>-1.3006316023889131E-3</v>
      </c>
      <c r="AR731" s="6">
        <f t="shared" si="485"/>
        <v>5.4674625558013279E-3</v>
      </c>
      <c r="AS731" s="6">
        <f t="shared" si="486"/>
        <v>-1.6068193129254893E-2</v>
      </c>
      <c r="AT731" s="6">
        <f t="shared" si="487"/>
        <v>5.7637404303072515E-3</v>
      </c>
      <c r="AU731" s="6">
        <f t="shared" si="488"/>
        <v>-8.0182180695187455E-4</v>
      </c>
      <c r="AV731">
        <f t="shared" si="489"/>
        <v>1</v>
      </c>
      <c r="AW731">
        <f t="shared" si="490"/>
        <v>0</v>
      </c>
      <c r="AX731">
        <f t="shared" si="491"/>
        <v>0</v>
      </c>
    </row>
    <row r="732" spans="1:50" x14ac:dyDescent="0.25">
      <c r="A732" s="1">
        <v>42818</v>
      </c>
      <c r="B732">
        <v>851.67999299999997</v>
      </c>
      <c r="C732">
        <v>851.79998799999998</v>
      </c>
      <c r="D732">
        <v>843.53002900000001</v>
      </c>
      <c r="E732">
        <v>845.60998500000005</v>
      </c>
      <c r="F732">
        <v>845.60998500000005</v>
      </c>
      <c r="G732">
        <v>2138300</v>
      </c>
      <c r="H732" s="2">
        <f t="shared" si="462"/>
        <v>-2.0888149231228503E-3</v>
      </c>
      <c r="I732">
        <f t="shared" si="451"/>
        <v>923.71997099999999</v>
      </c>
      <c r="J732">
        <f t="shared" si="452"/>
        <v>833.5</v>
      </c>
      <c r="K732">
        <f t="shared" si="453"/>
        <v>903.82000700000003</v>
      </c>
      <c r="L732">
        <f t="shared" si="454"/>
        <v>9.2371172745790098E-2</v>
      </c>
      <c r="M732">
        <f t="shared" si="455"/>
        <v>-1.4321005209038562E-2</v>
      </c>
      <c r="N732">
        <f t="shared" si="456"/>
        <v>6.8837907584546665E-2</v>
      </c>
      <c r="O732">
        <f t="shared" si="457"/>
        <v>1</v>
      </c>
      <c r="P732">
        <f t="shared" si="458"/>
        <v>0</v>
      </c>
      <c r="Q732">
        <f t="shared" si="459"/>
        <v>0</v>
      </c>
      <c r="R732">
        <f t="shared" si="463"/>
        <v>1</v>
      </c>
      <c r="S732">
        <f t="shared" si="464"/>
        <v>0</v>
      </c>
      <c r="T732" s="5">
        <f t="shared" si="460"/>
        <v>0.99791118507687715</v>
      </c>
      <c r="U732" s="5">
        <f t="shared" si="461"/>
        <v>0.99791118507687715</v>
      </c>
      <c r="V732" s="5">
        <f>PRODUCT($T$3:T732)-1</f>
        <v>1.3685389912370964</v>
      </c>
      <c r="W732" s="4">
        <f>PRODUCT($U$3:U732)-1</f>
        <v>1.7039375144135991</v>
      </c>
      <c r="X732">
        <f t="shared" si="465"/>
        <v>1.7464677118548324</v>
      </c>
      <c r="Y732" s="1">
        <f t="shared" si="466"/>
        <v>42818</v>
      </c>
      <c r="Z732">
        <f t="shared" si="467"/>
        <v>-6.3303399765535229E-4</v>
      </c>
      <c r="AA732" s="6">
        <f t="shared" si="468"/>
        <v>2.4986567639884161E-3</v>
      </c>
      <c r="AB732" s="6">
        <f t="shared" si="469"/>
        <v>-2.4105102270283174E-3</v>
      </c>
      <c r="AC732" s="6">
        <f t="shared" si="470"/>
        <v>5.1604281964823251E-4</v>
      </c>
      <c r="AD732" s="6">
        <f t="shared" si="471"/>
        <v>5.2758246515116625E-4</v>
      </c>
      <c r="AE732" s="6">
        <f t="shared" si="472"/>
        <v>-1.3006316023889131E-3</v>
      </c>
      <c r="AF732" s="6">
        <f t="shared" si="473"/>
        <v>5.4674625558013279E-3</v>
      </c>
      <c r="AG732" s="6">
        <f t="shared" si="474"/>
        <v>-1.6068193129254893E-2</v>
      </c>
      <c r="AH732" s="6">
        <f t="shared" si="475"/>
        <v>5.7637404303072515E-3</v>
      </c>
      <c r="AI732" s="6">
        <f t="shared" si="476"/>
        <v>-8.0182180695187455E-4</v>
      </c>
      <c r="AJ732" s="6">
        <f t="shared" si="477"/>
        <v>-2.0888149231228503E-3</v>
      </c>
      <c r="AK732">
        <f t="shared" si="478"/>
        <v>-6.3303399765535229E-4</v>
      </c>
      <c r="AL732" s="6">
        <f t="shared" si="479"/>
        <v>2.4986567639884161E-3</v>
      </c>
      <c r="AM732" s="6">
        <f t="shared" si="480"/>
        <v>-2.4105102270283174E-3</v>
      </c>
      <c r="AN732" s="6">
        <f t="shared" si="481"/>
        <v>5.1604281964823251E-4</v>
      </c>
      <c r="AO732" s="6">
        <f t="shared" si="482"/>
        <v>5.2758246515116625E-4</v>
      </c>
      <c r="AP732" s="6">
        <f t="shared" si="483"/>
        <v>-1.3006316023889131E-3</v>
      </c>
      <c r="AQ732" s="6">
        <f t="shared" si="484"/>
        <v>5.4674625558013279E-3</v>
      </c>
      <c r="AR732" s="6">
        <f t="shared" si="485"/>
        <v>-1.6068193129254893E-2</v>
      </c>
      <c r="AS732" s="6">
        <f t="shared" si="486"/>
        <v>5.7637404303072515E-3</v>
      </c>
      <c r="AT732" s="6">
        <f t="shared" si="487"/>
        <v>-8.0182180695187455E-4</v>
      </c>
      <c r="AU732" s="6">
        <f t="shared" si="488"/>
        <v>-2.0888149231228503E-3</v>
      </c>
      <c r="AV732">
        <f t="shared" si="489"/>
        <v>1</v>
      </c>
      <c r="AW732">
        <f t="shared" si="490"/>
        <v>0</v>
      </c>
      <c r="AX732">
        <f t="shared" si="491"/>
        <v>0</v>
      </c>
    </row>
    <row r="733" spans="1:50" x14ac:dyDescent="0.25">
      <c r="A733" s="1">
        <v>42821</v>
      </c>
      <c r="B733">
        <v>838.07000700000003</v>
      </c>
      <c r="C733">
        <v>850.29998799999998</v>
      </c>
      <c r="D733">
        <v>833.5</v>
      </c>
      <c r="E733">
        <v>846.82000700000003</v>
      </c>
      <c r="F733">
        <v>846.82000700000003</v>
      </c>
      <c r="G733">
        <v>2755800</v>
      </c>
      <c r="H733" s="2">
        <f t="shared" si="462"/>
        <v>1.4309457332153386E-3</v>
      </c>
      <c r="I733">
        <f t="shared" si="451"/>
        <v>923.71997099999999</v>
      </c>
      <c r="J733">
        <f t="shared" si="452"/>
        <v>850.09997599999997</v>
      </c>
      <c r="K733">
        <f t="shared" si="453"/>
        <v>903</v>
      </c>
      <c r="L733">
        <f t="shared" si="454"/>
        <v>9.0810282426404543E-2</v>
      </c>
      <c r="M733">
        <f t="shared" si="455"/>
        <v>3.8732776421046555E-3</v>
      </c>
      <c r="N733">
        <f t="shared" si="456"/>
        <v>6.6342307143907542E-2</v>
      </c>
      <c r="O733">
        <f t="shared" si="457"/>
        <v>1</v>
      </c>
      <c r="P733">
        <f t="shared" si="458"/>
        <v>0</v>
      </c>
      <c r="Q733">
        <f t="shared" si="459"/>
        <v>0</v>
      </c>
      <c r="R733">
        <f t="shared" si="463"/>
        <v>1</v>
      </c>
      <c r="S733">
        <f t="shared" si="464"/>
        <v>0</v>
      </c>
      <c r="T733" s="5">
        <f t="shared" si="460"/>
        <v>1.0014309457332153</v>
      </c>
      <c r="U733" s="5">
        <f t="shared" si="461"/>
        <v>1.0014309457332153</v>
      </c>
      <c r="V733" s="5">
        <f>PRODUCT($T$3:T733)-1</f>
        <v>1.3719282420005614</v>
      </c>
      <c r="W733" s="4">
        <f>PRODUCT($U$3:U733)-1</f>
        <v>1.7078067022627299</v>
      </c>
      <c r="X733">
        <f t="shared" si="465"/>
        <v>1.7503977581085248</v>
      </c>
      <c r="Y733" s="1">
        <f t="shared" si="466"/>
        <v>42821</v>
      </c>
      <c r="Z733">
        <f t="shared" si="467"/>
        <v>2.4986567639884161E-3</v>
      </c>
      <c r="AA733" s="6">
        <f t="shared" si="468"/>
        <v>-2.4105102270283174E-3</v>
      </c>
      <c r="AB733" s="6">
        <f t="shared" si="469"/>
        <v>5.1604281964823251E-4</v>
      </c>
      <c r="AC733" s="6">
        <f t="shared" si="470"/>
        <v>5.2758246515116625E-4</v>
      </c>
      <c r="AD733" s="6">
        <f t="shared" si="471"/>
        <v>-1.3006316023889131E-3</v>
      </c>
      <c r="AE733" s="6">
        <f t="shared" si="472"/>
        <v>5.4674625558013279E-3</v>
      </c>
      <c r="AF733" s="6">
        <f t="shared" si="473"/>
        <v>-1.6068193129254893E-2</v>
      </c>
      <c r="AG733" s="6">
        <f t="shared" si="474"/>
        <v>5.7637404303072515E-3</v>
      </c>
      <c r="AH733" s="6">
        <f t="shared" si="475"/>
        <v>-8.0182180695187455E-4</v>
      </c>
      <c r="AI733" s="6">
        <f t="shared" si="476"/>
        <v>-2.0888149231228503E-3</v>
      </c>
      <c r="AJ733" s="6">
        <f t="shared" si="477"/>
        <v>1.4309457332153386E-3</v>
      </c>
      <c r="AK733">
        <f t="shared" si="478"/>
        <v>2.4986567639884161E-3</v>
      </c>
      <c r="AL733" s="6">
        <f t="shared" si="479"/>
        <v>-2.4105102270283174E-3</v>
      </c>
      <c r="AM733" s="6">
        <f t="shared" si="480"/>
        <v>5.1604281964823251E-4</v>
      </c>
      <c r="AN733" s="6">
        <f t="shared" si="481"/>
        <v>5.2758246515116625E-4</v>
      </c>
      <c r="AO733" s="6">
        <f t="shared" si="482"/>
        <v>-1.3006316023889131E-3</v>
      </c>
      <c r="AP733" s="6">
        <f t="shared" si="483"/>
        <v>5.4674625558013279E-3</v>
      </c>
      <c r="AQ733" s="6">
        <f t="shared" si="484"/>
        <v>-1.6068193129254893E-2</v>
      </c>
      <c r="AR733" s="6">
        <f t="shared" si="485"/>
        <v>5.7637404303072515E-3</v>
      </c>
      <c r="AS733" s="6">
        <f t="shared" si="486"/>
        <v>-8.0182180695187455E-4</v>
      </c>
      <c r="AT733" s="6">
        <f t="shared" si="487"/>
        <v>-2.0888149231228503E-3</v>
      </c>
      <c r="AU733" s="6">
        <f t="shared" si="488"/>
        <v>1.4309457332153386E-3</v>
      </c>
      <c r="AV733">
        <f t="shared" si="489"/>
        <v>1</v>
      </c>
      <c r="AW733">
        <f t="shared" si="490"/>
        <v>0</v>
      </c>
      <c r="AX733">
        <f t="shared" si="491"/>
        <v>0</v>
      </c>
    </row>
    <row r="734" spans="1:50" x14ac:dyDescent="0.25">
      <c r="A734" s="1">
        <v>42822</v>
      </c>
      <c r="B734">
        <v>851.75</v>
      </c>
      <c r="C734">
        <v>858.46002199999998</v>
      </c>
      <c r="D734">
        <v>850.09997599999997</v>
      </c>
      <c r="E734">
        <v>856</v>
      </c>
      <c r="F734">
        <v>856</v>
      </c>
      <c r="G734">
        <v>3041600</v>
      </c>
      <c r="H734" s="2">
        <f t="shared" si="462"/>
        <v>1.0840548078831613E-2</v>
      </c>
      <c r="I734">
        <f t="shared" si="451"/>
        <v>923.71997099999999</v>
      </c>
      <c r="J734">
        <f t="shared" si="452"/>
        <v>859.02002000000005</v>
      </c>
      <c r="K734">
        <f t="shared" si="453"/>
        <v>907.55999799999995</v>
      </c>
      <c r="L734">
        <f t="shared" si="454"/>
        <v>7.9112115654205617E-2</v>
      </c>
      <c r="M734">
        <f t="shared" si="455"/>
        <v>3.5280607476635417E-3</v>
      </c>
      <c r="N734">
        <f t="shared" si="456"/>
        <v>6.0233642523364495E-2</v>
      </c>
      <c r="O734">
        <f t="shared" si="457"/>
        <v>1</v>
      </c>
      <c r="P734">
        <f t="shared" si="458"/>
        <v>0</v>
      </c>
      <c r="Q734">
        <f t="shared" si="459"/>
        <v>0</v>
      </c>
      <c r="R734">
        <f t="shared" si="463"/>
        <v>1</v>
      </c>
      <c r="S734">
        <f t="shared" si="464"/>
        <v>0</v>
      </c>
      <c r="T734" s="5">
        <f t="shared" si="460"/>
        <v>1.0108405480788316</v>
      </c>
      <c r="U734" s="5">
        <f t="shared" si="461"/>
        <v>1.0108405480788316</v>
      </c>
      <c r="V734" s="5">
        <f>PRODUCT($T$3:T734)-1</f>
        <v>1.3976412441475072</v>
      </c>
      <c r="W734" s="4">
        <f>PRODUCT($U$3:U734)-1</f>
        <v>1.7371608110067913</v>
      </c>
      <c r="X734">
        <f t="shared" si="465"/>
        <v>1.7802135772412107</v>
      </c>
      <c r="Y734" s="1">
        <f t="shared" si="466"/>
        <v>42822</v>
      </c>
      <c r="Z734">
        <f t="shared" si="467"/>
        <v>-2.4105102270283174E-3</v>
      </c>
      <c r="AA734" s="6">
        <f t="shared" si="468"/>
        <v>5.1604281964823251E-4</v>
      </c>
      <c r="AB734" s="6">
        <f t="shared" si="469"/>
        <v>5.2758246515116625E-4</v>
      </c>
      <c r="AC734" s="6">
        <f t="shared" si="470"/>
        <v>-1.3006316023889131E-3</v>
      </c>
      <c r="AD734" s="6">
        <f t="shared" si="471"/>
        <v>5.4674625558013279E-3</v>
      </c>
      <c r="AE734" s="6">
        <f t="shared" si="472"/>
        <v>-1.6068193129254893E-2</v>
      </c>
      <c r="AF734" s="6">
        <f t="shared" si="473"/>
        <v>5.7637404303072515E-3</v>
      </c>
      <c r="AG734" s="6">
        <f t="shared" si="474"/>
        <v>-8.0182180695187455E-4</v>
      </c>
      <c r="AH734" s="6">
        <f t="shared" si="475"/>
        <v>-2.0888149231228503E-3</v>
      </c>
      <c r="AI734" s="6">
        <f t="shared" si="476"/>
        <v>1.4309457332153386E-3</v>
      </c>
      <c r="AJ734" s="6">
        <f t="shared" si="477"/>
        <v>1.0840548078831613E-2</v>
      </c>
      <c r="AK734">
        <f t="shared" si="478"/>
        <v>-2.4105102270283174E-3</v>
      </c>
      <c r="AL734" s="6">
        <f t="shared" si="479"/>
        <v>5.1604281964823251E-4</v>
      </c>
      <c r="AM734" s="6">
        <f t="shared" si="480"/>
        <v>5.2758246515116625E-4</v>
      </c>
      <c r="AN734" s="6">
        <f t="shared" si="481"/>
        <v>-1.3006316023889131E-3</v>
      </c>
      <c r="AO734" s="6">
        <f t="shared" si="482"/>
        <v>5.4674625558013279E-3</v>
      </c>
      <c r="AP734" s="6">
        <f t="shared" si="483"/>
        <v>-1.6068193129254893E-2</v>
      </c>
      <c r="AQ734" s="6">
        <f t="shared" si="484"/>
        <v>5.7637404303072515E-3</v>
      </c>
      <c r="AR734" s="6">
        <f t="shared" si="485"/>
        <v>-8.0182180695187455E-4</v>
      </c>
      <c r="AS734" s="6">
        <f t="shared" si="486"/>
        <v>-2.0888149231228503E-3</v>
      </c>
      <c r="AT734" s="6">
        <f t="shared" si="487"/>
        <v>1.4309457332153386E-3</v>
      </c>
      <c r="AU734" s="6">
        <f t="shared" si="488"/>
        <v>1.0840548078831613E-2</v>
      </c>
      <c r="AV734">
        <f t="shared" si="489"/>
        <v>1</v>
      </c>
      <c r="AW734">
        <f t="shared" si="490"/>
        <v>0</v>
      </c>
      <c r="AX734">
        <f t="shared" si="491"/>
        <v>0</v>
      </c>
    </row>
    <row r="735" spans="1:50" x14ac:dyDescent="0.25">
      <c r="A735" s="1">
        <v>42823</v>
      </c>
      <c r="B735">
        <v>859.04998799999998</v>
      </c>
      <c r="C735">
        <v>876.44000200000005</v>
      </c>
      <c r="D735">
        <v>859.02002000000005</v>
      </c>
      <c r="E735">
        <v>874.32000700000003</v>
      </c>
      <c r="F735">
        <v>874.32000700000003</v>
      </c>
      <c r="G735">
        <v>4485800</v>
      </c>
      <c r="H735" s="2">
        <f t="shared" si="462"/>
        <v>2.1401877336448605E-2</v>
      </c>
      <c r="I735">
        <f t="shared" si="451"/>
        <v>923.71997099999999</v>
      </c>
      <c r="J735">
        <f t="shared" si="452"/>
        <v>871.65997300000004</v>
      </c>
      <c r="K735">
        <f t="shared" si="453"/>
        <v>912.10998500000005</v>
      </c>
      <c r="L735">
        <f t="shared" si="454"/>
        <v>5.650101061910151E-2</v>
      </c>
      <c r="M735">
        <f t="shared" si="455"/>
        <v>-3.0424032147304825E-3</v>
      </c>
      <c r="N735">
        <f t="shared" si="456"/>
        <v>4.3222135713977705E-2</v>
      </c>
      <c r="O735">
        <f t="shared" si="457"/>
        <v>1</v>
      </c>
      <c r="P735">
        <f t="shared" si="458"/>
        <v>0</v>
      </c>
      <c r="Q735">
        <f t="shared" si="459"/>
        <v>0</v>
      </c>
      <c r="R735">
        <f t="shared" si="463"/>
        <v>1</v>
      </c>
      <c r="S735">
        <f t="shared" si="464"/>
        <v>0</v>
      </c>
      <c r="T735" s="5">
        <f t="shared" si="460"/>
        <v>1.0214018773364486</v>
      </c>
      <c r="U735" s="5">
        <f t="shared" si="461"/>
        <v>1.0214018773364486</v>
      </c>
      <c r="V735" s="5">
        <f>PRODUCT($T$3:T735)-1</f>
        <v>1.448955267951562</v>
      </c>
      <c r="W735" s="4">
        <f>PRODUCT($U$3:U735)-1</f>
        <v>1.795741190934093</v>
      </c>
      <c r="X735">
        <f t="shared" si="465"/>
        <v>1.8397153671904563</v>
      </c>
      <c r="Y735" s="1">
        <f t="shared" si="466"/>
        <v>42823</v>
      </c>
      <c r="Z735">
        <f t="shared" si="467"/>
        <v>5.1604281964823251E-4</v>
      </c>
      <c r="AA735" s="6">
        <f t="shared" si="468"/>
        <v>5.2758246515116625E-4</v>
      </c>
      <c r="AB735" s="6">
        <f t="shared" si="469"/>
        <v>-1.3006316023889131E-3</v>
      </c>
      <c r="AC735" s="6">
        <f t="shared" si="470"/>
        <v>5.4674625558013279E-3</v>
      </c>
      <c r="AD735" s="6">
        <f t="shared" si="471"/>
        <v>-1.6068193129254893E-2</v>
      </c>
      <c r="AE735" s="6">
        <f t="shared" si="472"/>
        <v>5.7637404303072515E-3</v>
      </c>
      <c r="AF735" s="6">
        <f t="shared" si="473"/>
        <v>-8.0182180695187455E-4</v>
      </c>
      <c r="AG735" s="6">
        <f t="shared" si="474"/>
        <v>-2.0888149231228503E-3</v>
      </c>
      <c r="AH735" s="6">
        <f t="shared" si="475"/>
        <v>1.4309457332153386E-3</v>
      </c>
      <c r="AI735" s="6">
        <f t="shared" si="476"/>
        <v>1.0840548078831613E-2</v>
      </c>
      <c r="AJ735" s="6">
        <f t="shared" si="477"/>
        <v>2.1401877336448605E-2</v>
      </c>
      <c r="AK735">
        <f t="shared" si="478"/>
        <v>5.1604281964823251E-4</v>
      </c>
      <c r="AL735" s="6">
        <f t="shared" si="479"/>
        <v>5.2758246515116625E-4</v>
      </c>
      <c r="AM735" s="6">
        <f t="shared" si="480"/>
        <v>-1.3006316023889131E-3</v>
      </c>
      <c r="AN735" s="6">
        <f t="shared" si="481"/>
        <v>5.4674625558013279E-3</v>
      </c>
      <c r="AO735" s="6">
        <f t="shared" si="482"/>
        <v>-1.6068193129254893E-2</v>
      </c>
      <c r="AP735" s="6">
        <f t="shared" si="483"/>
        <v>5.7637404303072515E-3</v>
      </c>
      <c r="AQ735" s="6">
        <f t="shared" si="484"/>
        <v>-8.0182180695187455E-4</v>
      </c>
      <c r="AR735" s="6">
        <f t="shared" si="485"/>
        <v>-2.0888149231228503E-3</v>
      </c>
      <c r="AS735" s="6">
        <f t="shared" si="486"/>
        <v>1.4309457332153386E-3</v>
      </c>
      <c r="AT735" s="6">
        <f t="shared" si="487"/>
        <v>1.0840548078831613E-2</v>
      </c>
      <c r="AU735" s="6">
        <f t="shared" si="488"/>
        <v>2.1401877336448605E-2</v>
      </c>
      <c r="AV735">
        <f t="shared" si="489"/>
        <v>1</v>
      </c>
      <c r="AW735">
        <f t="shared" si="490"/>
        <v>0</v>
      </c>
      <c r="AX735">
        <f t="shared" si="491"/>
        <v>0</v>
      </c>
    </row>
    <row r="736" spans="1:50" x14ac:dyDescent="0.25">
      <c r="A736" s="1">
        <v>42824</v>
      </c>
      <c r="B736">
        <v>874.95001200000002</v>
      </c>
      <c r="C736">
        <v>877.05999799999995</v>
      </c>
      <c r="D736">
        <v>871.65997300000004</v>
      </c>
      <c r="E736">
        <v>876.34002699999996</v>
      </c>
      <c r="F736">
        <v>876.34002699999996</v>
      </c>
      <c r="G736">
        <v>2762700</v>
      </c>
      <c r="H736" s="2">
        <f t="shared" si="462"/>
        <v>2.3103897701381992E-3</v>
      </c>
      <c r="I736">
        <f t="shared" si="451"/>
        <v>949.59002699999996</v>
      </c>
      <c r="J736">
        <f t="shared" si="452"/>
        <v>876.65002400000003</v>
      </c>
      <c r="K736">
        <f t="shared" si="453"/>
        <v>924.330017</v>
      </c>
      <c r="L736">
        <f t="shared" si="454"/>
        <v>8.3586276722699582E-2</v>
      </c>
      <c r="M736">
        <f t="shared" si="455"/>
        <v>3.5374054641934549E-4</v>
      </c>
      <c r="N736">
        <f t="shared" si="456"/>
        <v>5.4761837325045581E-2</v>
      </c>
      <c r="O736">
        <f t="shared" si="457"/>
        <v>1</v>
      </c>
      <c r="P736">
        <f t="shared" si="458"/>
        <v>0</v>
      </c>
      <c r="Q736">
        <f t="shared" si="459"/>
        <v>0</v>
      </c>
      <c r="R736">
        <f t="shared" si="463"/>
        <v>1</v>
      </c>
      <c r="S736">
        <f t="shared" si="464"/>
        <v>0</v>
      </c>
      <c r="T736" s="5">
        <f t="shared" si="460"/>
        <v>1.0023103897701382</v>
      </c>
      <c r="U736" s="5">
        <f t="shared" si="461"/>
        <v>1.0023103897701382</v>
      </c>
      <c r="V736" s="5">
        <f>PRODUCT($T$3:T736)-1</f>
        <v>1.4546133091501634</v>
      </c>
      <c r="W736" s="4">
        <f>PRODUCT($U$3:U736)-1</f>
        <v>1.8022004427815812</v>
      </c>
      <c r="X736">
        <f t="shared" si="465"/>
        <v>1.8462762165249171</v>
      </c>
      <c r="Y736" s="1">
        <f t="shared" si="466"/>
        <v>42824</v>
      </c>
      <c r="Z736">
        <f t="shared" si="467"/>
        <v>5.2758246515116625E-4</v>
      </c>
      <c r="AA736" s="6">
        <f t="shared" si="468"/>
        <v>-1.3006316023889131E-3</v>
      </c>
      <c r="AB736" s="6">
        <f t="shared" si="469"/>
        <v>5.4674625558013279E-3</v>
      </c>
      <c r="AC736" s="6">
        <f t="shared" si="470"/>
        <v>-1.6068193129254893E-2</v>
      </c>
      <c r="AD736" s="6">
        <f t="shared" si="471"/>
        <v>5.7637404303072515E-3</v>
      </c>
      <c r="AE736" s="6">
        <f t="shared" si="472"/>
        <v>-8.0182180695187455E-4</v>
      </c>
      <c r="AF736" s="6">
        <f t="shared" si="473"/>
        <v>-2.0888149231228503E-3</v>
      </c>
      <c r="AG736" s="6">
        <f t="shared" si="474"/>
        <v>1.4309457332153386E-3</v>
      </c>
      <c r="AH736" s="6">
        <f t="shared" si="475"/>
        <v>1.0840548078831613E-2</v>
      </c>
      <c r="AI736" s="6">
        <f t="shared" si="476"/>
        <v>2.1401877336448605E-2</v>
      </c>
      <c r="AJ736" s="6">
        <f t="shared" si="477"/>
        <v>2.3103897701381992E-3</v>
      </c>
      <c r="AK736">
        <f t="shared" si="478"/>
        <v>5.2758246515116625E-4</v>
      </c>
      <c r="AL736" s="6">
        <f t="shared" si="479"/>
        <v>-1.3006316023889131E-3</v>
      </c>
      <c r="AM736" s="6">
        <f t="shared" si="480"/>
        <v>5.4674625558013279E-3</v>
      </c>
      <c r="AN736" s="6">
        <f t="shared" si="481"/>
        <v>-1.6068193129254893E-2</v>
      </c>
      <c r="AO736" s="6">
        <f t="shared" si="482"/>
        <v>5.7637404303072515E-3</v>
      </c>
      <c r="AP736" s="6">
        <f t="shared" si="483"/>
        <v>-8.0182180695187455E-4</v>
      </c>
      <c r="AQ736" s="6">
        <f t="shared" si="484"/>
        <v>-2.0888149231228503E-3</v>
      </c>
      <c r="AR736" s="6">
        <f t="shared" si="485"/>
        <v>1.4309457332153386E-3</v>
      </c>
      <c r="AS736" s="6">
        <f t="shared" si="486"/>
        <v>1.0840548078831613E-2</v>
      </c>
      <c r="AT736" s="6">
        <f t="shared" si="487"/>
        <v>2.1401877336448605E-2</v>
      </c>
      <c r="AU736" s="6">
        <f t="shared" si="488"/>
        <v>2.3103897701381992E-3</v>
      </c>
      <c r="AV736">
        <f t="shared" si="489"/>
        <v>1</v>
      </c>
      <c r="AW736">
        <f t="shared" si="490"/>
        <v>0</v>
      </c>
      <c r="AX736">
        <f t="shared" si="491"/>
        <v>0</v>
      </c>
    </row>
    <row r="737" spans="1:50" x14ac:dyDescent="0.25">
      <c r="A737" s="1">
        <v>42825</v>
      </c>
      <c r="B737">
        <v>877</v>
      </c>
      <c r="C737">
        <v>890.34997599999997</v>
      </c>
      <c r="D737">
        <v>876.65002400000003</v>
      </c>
      <c r="E737">
        <v>886.53997800000002</v>
      </c>
      <c r="F737">
        <v>886.53997800000002</v>
      </c>
      <c r="G737">
        <v>3957600</v>
      </c>
      <c r="H737" s="2">
        <f t="shared" si="462"/>
        <v>1.1639261799917922E-2</v>
      </c>
      <c r="I737">
        <f t="shared" si="451"/>
        <v>954.40002400000003</v>
      </c>
      <c r="J737">
        <f t="shared" si="452"/>
        <v>884.48999000000003</v>
      </c>
      <c r="K737">
        <f t="shared" si="453"/>
        <v>927.79998799999998</v>
      </c>
      <c r="L737">
        <f t="shared" si="454"/>
        <v>7.6544823340160661E-2</v>
      </c>
      <c r="M737">
        <f t="shared" si="455"/>
        <v>-2.3123469340037284E-3</v>
      </c>
      <c r="N737">
        <f t="shared" si="456"/>
        <v>4.6540495661663073E-2</v>
      </c>
      <c r="O737">
        <f t="shared" si="457"/>
        <v>1</v>
      </c>
      <c r="P737">
        <f t="shared" si="458"/>
        <v>0</v>
      </c>
      <c r="Q737">
        <f t="shared" si="459"/>
        <v>0</v>
      </c>
      <c r="R737">
        <f t="shared" si="463"/>
        <v>1</v>
      </c>
      <c r="S737">
        <f t="shared" si="464"/>
        <v>0</v>
      </c>
      <c r="T737" s="5">
        <f t="shared" si="460"/>
        <v>1.0116392617999179</v>
      </c>
      <c r="U737" s="5">
        <f t="shared" si="461"/>
        <v>1.0116392617999179</v>
      </c>
      <c r="V737" s="5">
        <f>PRODUCT($T$3:T737)-1</f>
        <v>1.4831831960729249</v>
      </c>
      <c r="W737" s="4">
        <f>PRODUCT($U$3:U737)-1</f>
        <v>1.8348159873509617</v>
      </c>
      <c r="X737">
        <f t="shared" si="465"/>
        <v>1.8794047705639301</v>
      </c>
      <c r="Y737" s="1">
        <f t="shared" si="466"/>
        <v>42825</v>
      </c>
      <c r="Z737">
        <f t="shared" si="467"/>
        <v>-1.3006316023889131E-3</v>
      </c>
      <c r="AA737" s="6">
        <f t="shared" si="468"/>
        <v>5.4674625558013279E-3</v>
      </c>
      <c r="AB737" s="6">
        <f t="shared" si="469"/>
        <v>-1.6068193129254893E-2</v>
      </c>
      <c r="AC737" s="6">
        <f t="shared" si="470"/>
        <v>5.7637404303072515E-3</v>
      </c>
      <c r="AD737" s="6">
        <f t="shared" si="471"/>
        <v>-8.0182180695187455E-4</v>
      </c>
      <c r="AE737" s="6">
        <f t="shared" si="472"/>
        <v>-2.0888149231228503E-3</v>
      </c>
      <c r="AF737" s="6">
        <f t="shared" si="473"/>
        <v>1.4309457332153386E-3</v>
      </c>
      <c r="AG737" s="6">
        <f t="shared" si="474"/>
        <v>1.0840548078831613E-2</v>
      </c>
      <c r="AH737" s="6">
        <f t="shared" si="475"/>
        <v>2.1401877336448605E-2</v>
      </c>
      <c r="AI737" s="6">
        <f t="shared" si="476"/>
        <v>2.3103897701381992E-3</v>
      </c>
      <c r="AJ737" s="6">
        <f t="shared" si="477"/>
        <v>1.1639261799917922E-2</v>
      </c>
      <c r="AK737">
        <f t="shared" si="478"/>
        <v>-1.3006316023889131E-3</v>
      </c>
      <c r="AL737" s="6">
        <f t="shared" si="479"/>
        <v>5.4674625558013279E-3</v>
      </c>
      <c r="AM737" s="6">
        <f t="shared" si="480"/>
        <v>-1.6068193129254893E-2</v>
      </c>
      <c r="AN737" s="6">
        <f t="shared" si="481"/>
        <v>5.7637404303072515E-3</v>
      </c>
      <c r="AO737" s="6">
        <f t="shared" si="482"/>
        <v>-8.0182180695187455E-4</v>
      </c>
      <c r="AP737" s="6">
        <f t="shared" si="483"/>
        <v>-2.0888149231228503E-3</v>
      </c>
      <c r="AQ737" s="6">
        <f t="shared" si="484"/>
        <v>1.4309457332153386E-3</v>
      </c>
      <c r="AR737" s="6">
        <f t="shared" si="485"/>
        <v>1.0840548078831613E-2</v>
      </c>
      <c r="AS737" s="6">
        <f t="shared" si="486"/>
        <v>2.1401877336448605E-2</v>
      </c>
      <c r="AT737" s="6">
        <f t="shared" si="487"/>
        <v>2.3103897701381992E-3</v>
      </c>
      <c r="AU737" s="6">
        <f t="shared" si="488"/>
        <v>1.1639261799917922E-2</v>
      </c>
      <c r="AV737">
        <f t="shared" si="489"/>
        <v>1</v>
      </c>
      <c r="AW737">
        <f t="shared" si="490"/>
        <v>0</v>
      </c>
      <c r="AX737">
        <f t="shared" si="491"/>
        <v>0</v>
      </c>
    </row>
    <row r="738" spans="1:50" x14ac:dyDescent="0.25">
      <c r="A738" s="1">
        <v>42828</v>
      </c>
      <c r="B738">
        <v>888</v>
      </c>
      <c r="C738">
        <v>893.48999000000003</v>
      </c>
      <c r="D738">
        <v>885.419983</v>
      </c>
      <c r="E738">
        <v>891.51000999999997</v>
      </c>
      <c r="F738">
        <v>891.51000999999997</v>
      </c>
      <c r="G738">
        <v>3422300</v>
      </c>
      <c r="H738" s="2">
        <f t="shared" si="462"/>
        <v>5.6061002586844655E-3</v>
      </c>
      <c r="I738">
        <f t="shared" si="451"/>
        <v>954.40002400000003</v>
      </c>
      <c r="J738">
        <f t="shared" si="452"/>
        <v>884.48999000000003</v>
      </c>
      <c r="K738">
        <f t="shared" si="453"/>
        <v>941.40997300000004</v>
      </c>
      <c r="L738">
        <f t="shared" si="454"/>
        <v>7.054325054633992E-2</v>
      </c>
      <c r="M738">
        <f t="shared" si="455"/>
        <v>-7.8743030602650421E-3</v>
      </c>
      <c r="N738">
        <f t="shared" si="456"/>
        <v>5.597240910396506E-2</v>
      </c>
      <c r="O738">
        <f t="shared" si="457"/>
        <v>1</v>
      </c>
      <c r="P738">
        <f t="shared" si="458"/>
        <v>0</v>
      </c>
      <c r="Q738">
        <f t="shared" si="459"/>
        <v>0</v>
      </c>
      <c r="R738">
        <f t="shared" si="463"/>
        <v>1</v>
      </c>
      <c r="S738">
        <f t="shared" si="464"/>
        <v>0</v>
      </c>
      <c r="T738" s="5">
        <f t="shared" si="460"/>
        <v>1.0056061002586845</v>
      </c>
      <c r="U738" s="5">
        <f t="shared" si="461"/>
        <v>1.0056061002586845</v>
      </c>
      <c r="V738" s="5">
        <f>PRODUCT($T$3:T738)-1</f>
        <v>1.4971041700307901</v>
      </c>
      <c r="W738" s="4">
        <f>PRODUCT($U$3:U738)-1</f>
        <v>1.8507082499909728</v>
      </c>
      <c r="X738">
        <f t="shared" si="465"/>
        <v>1.8955470023930459</v>
      </c>
      <c r="Y738" s="1">
        <f t="shared" si="466"/>
        <v>42828</v>
      </c>
      <c r="Z738">
        <f t="shared" si="467"/>
        <v>5.4674625558013279E-3</v>
      </c>
      <c r="AA738" s="6">
        <f t="shared" si="468"/>
        <v>-1.6068193129254893E-2</v>
      </c>
      <c r="AB738" s="6">
        <f t="shared" si="469"/>
        <v>5.7637404303072515E-3</v>
      </c>
      <c r="AC738" s="6">
        <f t="shared" si="470"/>
        <v>-8.0182180695187455E-4</v>
      </c>
      <c r="AD738" s="6">
        <f t="shared" si="471"/>
        <v>-2.0888149231228503E-3</v>
      </c>
      <c r="AE738" s="6">
        <f t="shared" si="472"/>
        <v>1.4309457332153386E-3</v>
      </c>
      <c r="AF738" s="6">
        <f t="shared" si="473"/>
        <v>1.0840548078831613E-2</v>
      </c>
      <c r="AG738" s="6">
        <f t="shared" si="474"/>
        <v>2.1401877336448605E-2</v>
      </c>
      <c r="AH738" s="6">
        <f t="shared" si="475"/>
        <v>2.3103897701381992E-3</v>
      </c>
      <c r="AI738" s="6">
        <f t="shared" si="476"/>
        <v>1.1639261799917922E-2</v>
      </c>
      <c r="AJ738" s="6">
        <f t="shared" si="477"/>
        <v>5.6061002586844655E-3</v>
      </c>
      <c r="AK738">
        <f t="shared" si="478"/>
        <v>5.4674625558013279E-3</v>
      </c>
      <c r="AL738" s="6">
        <f t="shared" si="479"/>
        <v>-1.6068193129254893E-2</v>
      </c>
      <c r="AM738" s="6">
        <f t="shared" si="480"/>
        <v>5.7637404303072515E-3</v>
      </c>
      <c r="AN738" s="6">
        <f t="shared" si="481"/>
        <v>-8.0182180695187455E-4</v>
      </c>
      <c r="AO738" s="6">
        <f t="shared" si="482"/>
        <v>-2.0888149231228503E-3</v>
      </c>
      <c r="AP738" s="6">
        <f t="shared" si="483"/>
        <v>1.4309457332153386E-3</v>
      </c>
      <c r="AQ738" s="6">
        <f t="shared" si="484"/>
        <v>1.0840548078831613E-2</v>
      </c>
      <c r="AR738" s="6">
        <f t="shared" si="485"/>
        <v>2.1401877336448605E-2</v>
      </c>
      <c r="AS738" s="6">
        <f t="shared" si="486"/>
        <v>2.3103897701381992E-3</v>
      </c>
      <c r="AT738" s="6">
        <f t="shared" si="487"/>
        <v>1.1639261799917922E-2</v>
      </c>
      <c r="AU738" s="6">
        <f t="shared" si="488"/>
        <v>5.6061002586844655E-3</v>
      </c>
      <c r="AV738">
        <f t="shared" si="489"/>
        <v>1</v>
      </c>
      <c r="AW738">
        <f t="shared" si="490"/>
        <v>0</v>
      </c>
      <c r="AX738">
        <f t="shared" si="491"/>
        <v>0</v>
      </c>
    </row>
    <row r="739" spans="1:50" x14ac:dyDescent="0.25">
      <c r="A739" s="1">
        <v>42829</v>
      </c>
      <c r="B739">
        <v>891.5</v>
      </c>
      <c r="C739">
        <v>908.53997800000002</v>
      </c>
      <c r="D739">
        <v>890.28002900000001</v>
      </c>
      <c r="E739">
        <v>906.830017</v>
      </c>
      <c r="F739">
        <v>906.830017</v>
      </c>
      <c r="G739">
        <v>4984700</v>
      </c>
      <c r="H739" s="2">
        <f t="shared" si="462"/>
        <v>1.7184335372745885E-2</v>
      </c>
      <c r="I739">
        <f t="shared" si="451"/>
        <v>954.40002400000003</v>
      </c>
      <c r="J739">
        <f t="shared" si="452"/>
        <v>884.48999000000003</v>
      </c>
      <c r="K739">
        <f t="shared" si="453"/>
        <v>935.90002400000003</v>
      </c>
      <c r="L739">
        <f t="shared" si="454"/>
        <v>5.2457468443063204E-2</v>
      </c>
      <c r="M739">
        <f t="shared" si="455"/>
        <v>-2.4635297223514763E-2</v>
      </c>
      <c r="N739">
        <f t="shared" si="456"/>
        <v>3.2056732193504356E-2</v>
      </c>
      <c r="O739">
        <f t="shared" si="457"/>
        <v>1</v>
      </c>
      <c r="P739">
        <f t="shared" si="458"/>
        <v>0</v>
      </c>
      <c r="Q739">
        <f t="shared" si="459"/>
        <v>0</v>
      </c>
      <c r="R739">
        <f t="shared" si="463"/>
        <v>1</v>
      </c>
      <c r="S739">
        <f t="shared" si="464"/>
        <v>0</v>
      </c>
      <c r="T739" s="5">
        <f t="shared" si="460"/>
        <v>1.0171843353727459</v>
      </c>
      <c r="U739" s="5">
        <f t="shared" si="461"/>
        <v>1.0171843353727459</v>
      </c>
      <c r="V739" s="5">
        <f>PRODUCT($T$3:T739)-1</f>
        <v>1.5400152455492813</v>
      </c>
      <c r="W739" s="4">
        <f>PRODUCT($U$3:U739)-1</f>
        <v>1.8996957766086711</v>
      </c>
      <c r="X739">
        <f t="shared" si="465"/>
        <v>1.9453050531697169</v>
      </c>
      <c r="Y739" s="1">
        <f t="shared" si="466"/>
        <v>42829</v>
      </c>
      <c r="Z739">
        <f t="shared" si="467"/>
        <v>-1.6068193129254893E-2</v>
      </c>
      <c r="AA739" s="6">
        <f t="shared" si="468"/>
        <v>5.7637404303072515E-3</v>
      </c>
      <c r="AB739" s="6">
        <f t="shared" si="469"/>
        <v>-8.0182180695187455E-4</v>
      </c>
      <c r="AC739" s="6">
        <f t="shared" si="470"/>
        <v>-2.0888149231228503E-3</v>
      </c>
      <c r="AD739" s="6">
        <f t="shared" si="471"/>
        <v>1.4309457332153386E-3</v>
      </c>
      <c r="AE739" s="6">
        <f t="shared" si="472"/>
        <v>1.0840548078831613E-2</v>
      </c>
      <c r="AF739" s="6">
        <f t="shared" si="473"/>
        <v>2.1401877336448605E-2</v>
      </c>
      <c r="AG739" s="6">
        <f t="shared" si="474"/>
        <v>2.3103897701381992E-3</v>
      </c>
      <c r="AH739" s="6">
        <f t="shared" si="475"/>
        <v>1.1639261799917922E-2</v>
      </c>
      <c r="AI739" s="6">
        <f t="shared" si="476"/>
        <v>5.6061002586844655E-3</v>
      </c>
      <c r="AJ739" s="6">
        <f t="shared" si="477"/>
        <v>1.7184335372745885E-2</v>
      </c>
      <c r="AK739">
        <f t="shared" si="478"/>
        <v>-1.6068193129254893E-2</v>
      </c>
      <c r="AL739" s="6">
        <f t="shared" si="479"/>
        <v>5.7637404303072515E-3</v>
      </c>
      <c r="AM739" s="6">
        <f t="shared" si="480"/>
        <v>-8.0182180695187455E-4</v>
      </c>
      <c r="AN739" s="6">
        <f t="shared" si="481"/>
        <v>-2.0888149231228503E-3</v>
      </c>
      <c r="AO739" s="6">
        <f t="shared" si="482"/>
        <v>1.4309457332153386E-3</v>
      </c>
      <c r="AP739" s="6">
        <f t="shared" si="483"/>
        <v>1.0840548078831613E-2</v>
      </c>
      <c r="AQ739" s="6">
        <f t="shared" si="484"/>
        <v>2.1401877336448605E-2</v>
      </c>
      <c r="AR739" s="6">
        <f t="shared" si="485"/>
        <v>2.3103897701381992E-3</v>
      </c>
      <c r="AS739" s="6">
        <f t="shared" si="486"/>
        <v>1.1639261799917922E-2</v>
      </c>
      <c r="AT739" s="6">
        <f t="shared" si="487"/>
        <v>5.6061002586844655E-3</v>
      </c>
      <c r="AU739" s="6">
        <f t="shared" si="488"/>
        <v>1.7184335372745885E-2</v>
      </c>
      <c r="AV739">
        <f t="shared" si="489"/>
        <v>1</v>
      </c>
      <c r="AW739">
        <f t="shared" si="490"/>
        <v>0</v>
      </c>
      <c r="AX739">
        <f t="shared" si="491"/>
        <v>0</v>
      </c>
    </row>
    <row r="740" spans="1:50" x14ac:dyDescent="0.25">
      <c r="A740" s="1">
        <v>42830</v>
      </c>
      <c r="B740">
        <v>910.82000700000003</v>
      </c>
      <c r="C740">
        <v>923.71997099999999</v>
      </c>
      <c r="D740">
        <v>905.61999500000002</v>
      </c>
      <c r="E740">
        <v>909.28002900000001</v>
      </c>
      <c r="F740">
        <v>909.28002900000001</v>
      </c>
      <c r="G740">
        <v>7508400</v>
      </c>
      <c r="H740" s="2">
        <f t="shared" si="462"/>
        <v>2.7017323578515384E-3</v>
      </c>
      <c r="I740">
        <f t="shared" si="451"/>
        <v>954.40002400000003</v>
      </c>
      <c r="J740">
        <f t="shared" si="452"/>
        <v>884.48999000000003</v>
      </c>
      <c r="K740">
        <f t="shared" si="453"/>
        <v>934.21997099999999</v>
      </c>
      <c r="L740">
        <f t="shared" si="454"/>
        <v>4.962167160937403E-2</v>
      </c>
      <c r="M740">
        <f t="shared" si="455"/>
        <v>-2.7263371249078627E-2</v>
      </c>
      <c r="N740">
        <f t="shared" si="456"/>
        <v>2.7428230253146779E-2</v>
      </c>
      <c r="O740">
        <f t="shared" si="457"/>
        <v>1</v>
      </c>
      <c r="P740">
        <f t="shared" si="458"/>
        <v>0</v>
      </c>
      <c r="Q740">
        <f t="shared" si="459"/>
        <v>0</v>
      </c>
      <c r="R740">
        <f t="shared" si="463"/>
        <v>1</v>
      </c>
      <c r="S740">
        <f t="shared" si="464"/>
        <v>0</v>
      </c>
      <c r="T740" s="5">
        <f t="shared" si="460"/>
        <v>1.0027017323578515</v>
      </c>
      <c r="U740" s="5">
        <f t="shared" si="461"/>
        <v>1.0027017323578515</v>
      </c>
      <c r="V740" s="5">
        <f>PRODUCT($T$3:T740)-1</f>
        <v>1.5468776869276182</v>
      </c>
      <c r="W740" s="4">
        <f>PRODUCT($U$3:U740)-1</f>
        <v>1.9075299785162603</v>
      </c>
      <c r="X740">
        <f t="shared" si="465"/>
        <v>1.9532624791356095</v>
      </c>
      <c r="Y740" s="1">
        <f t="shared" si="466"/>
        <v>42830</v>
      </c>
      <c r="Z740">
        <f t="shared" si="467"/>
        <v>5.7637404303072515E-3</v>
      </c>
      <c r="AA740" s="6">
        <f t="shared" si="468"/>
        <v>-8.0182180695187455E-4</v>
      </c>
      <c r="AB740" s="6">
        <f t="shared" si="469"/>
        <v>-2.0888149231228503E-3</v>
      </c>
      <c r="AC740" s="6">
        <f t="shared" si="470"/>
        <v>1.4309457332153386E-3</v>
      </c>
      <c r="AD740" s="6">
        <f t="shared" si="471"/>
        <v>1.0840548078831613E-2</v>
      </c>
      <c r="AE740" s="6">
        <f t="shared" si="472"/>
        <v>2.1401877336448605E-2</v>
      </c>
      <c r="AF740" s="6">
        <f t="shared" si="473"/>
        <v>2.3103897701381992E-3</v>
      </c>
      <c r="AG740" s="6">
        <f t="shared" si="474"/>
        <v>1.1639261799917922E-2</v>
      </c>
      <c r="AH740" s="6">
        <f t="shared" si="475"/>
        <v>5.6061002586844655E-3</v>
      </c>
      <c r="AI740" s="6">
        <f t="shared" si="476"/>
        <v>1.7184335372745885E-2</v>
      </c>
      <c r="AJ740" s="6">
        <f t="shared" si="477"/>
        <v>2.7017323578515384E-3</v>
      </c>
      <c r="AK740">
        <f t="shared" si="478"/>
        <v>5.7637404303072515E-3</v>
      </c>
      <c r="AL740" s="6">
        <f t="shared" si="479"/>
        <v>-8.0182180695187455E-4</v>
      </c>
      <c r="AM740" s="6">
        <f t="shared" si="480"/>
        <v>-2.0888149231228503E-3</v>
      </c>
      <c r="AN740" s="6">
        <f t="shared" si="481"/>
        <v>1.4309457332153386E-3</v>
      </c>
      <c r="AO740" s="6">
        <f t="shared" si="482"/>
        <v>1.0840548078831613E-2</v>
      </c>
      <c r="AP740" s="6">
        <f t="shared" si="483"/>
        <v>2.1401877336448605E-2</v>
      </c>
      <c r="AQ740" s="6">
        <f t="shared" si="484"/>
        <v>2.3103897701381992E-3</v>
      </c>
      <c r="AR740" s="6">
        <f t="shared" si="485"/>
        <v>1.1639261799917922E-2</v>
      </c>
      <c r="AS740" s="6">
        <f t="shared" si="486"/>
        <v>5.6061002586844655E-3</v>
      </c>
      <c r="AT740" s="6">
        <f t="shared" si="487"/>
        <v>1.7184335372745885E-2</v>
      </c>
      <c r="AU740" s="6">
        <f t="shared" si="488"/>
        <v>2.7017323578515384E-3</v>
      </c>
      <c r="AV740">
        <f t="shared" si="489"/>
        <v>1</v>
      </c>
      <c r="AW740">
        <f t="shared" si="490"/>
        <v>0</v>
      </c>
      <c r="AX740">
        <f t="shared" si="491"/>
        <v>0</v>
      </c>
    </row>
    <row r="741" spans="1:50" x14ac:dyDescent="0.25">
      <c r="A741" s="1">
        <v>42831</v>
      </c>
      <c r="B741">
        <v>913.79998799999998</v>
      </c>
      <c r="C741">
        <v>917.19000200000005</v>
      </c>
      <c r="D741">
        <v>894.48999000000003</v>
      </c>
      <c r="E741">
        <v>898.28002900000001</v>
      </c>
      <c r="F741">
        <v>898.28002900000001</v>
      </c>
      <c r="G741">
        <v>6344100</v>
      </c>
      <c r="H741" s="2">
        <f t="shared" si="462"/>
        <v>-1.2097483337556114E-2</v>
      </c>
      <c r="I741">
        <f t="shared" si="451"/>
        <v>954.40002400000003</v>
      </c>
      <c r="J741">
        <f t="shared" si="452"/>
        <v>884.48999000000003</v>
      </c>
      <c r="K741">
        <f t="shared" si="453"/>
        <v>930.29998799999998</v>
      </c>
      <c r="L741">
        <f t="shared" si="454"/>
        <v>6.2474944547609379E-2</v>
      </c>
      <c r="M741">
        <f t="shared" si="455"/>
        <v>-1.5351603681261428E-2</v>
      </c>
      <c r="N741">
        <f t="shared" si="456"/>
        <v>3.5645854261778354E-2</v>
      </c>
      <c r="O741">
        <f t="shared" si="457"/>
        <v>1</v>
      </c>
      <c r="P741">
        <f t="shared" si="458"/>
        <v>0</v>
      </c>
      <c r="Q741">
        <f t="shared" si="459"/>
        <v>0</v>
      </c>
      <c r="R741">
        <f t="shared" si="463"/>
        <v>1</v>
      </c>
      <c r="S741">
        <f t="shared" si="464"/>
        <v>0</v>
      </c>
      <c r="T741" s="5">
        <f t="shared" si="460"/>
        <v>0.98790251666244389</v>
      </c>
      <c r="U741" s="5">
        <f t="shared" si="461"/>
        <v>0.98790251666244389</v>
      </c>
      <c r="V741" s="5">
        <f>PRODUCT($T$3:T741)-1</f>
        <v>1.5160668765472178</v>
      </c>
      <c r="W741" s="4">
        <f>PRODUCT($U$3:U741)-1</f>
        <v>1.8723561830477151</v>
      </c>
      <c r="X741">
        <f t="shared" si="465"/>
        <v>1.9175354355028369</v>
      </c>
      <c r="Y741" s="1">
        <f t="shared" si="466"/>
        <v>42831</v>
      </c>
      <c r="Z741">
        <f t="shared" si="467"/>
        <v>-8.0182180695187455E-4</v>
      </c>
      <c r="AA741" s="6">
        <f t="shared" si="468"/>
        <v>-2.0888149231228503E-3</v>
      </c>
      <c r="AB741" s="6">
        <f t="shared" si="469"/>
        <v>1.4309457332153386E-3</v>
      </c>
      <c r="AC741" s="6">
        <f t="shared" si="470"/>
        <v>1.0840548078831613E-2</v>
      </c>
      <c r="AD741" s="6">
        <f t="shared" si="471"/>
        <v>2.1401877336448605E-2</v>
      </c>
      <c r="AE741" s="6">
        <f t="shared" si="472"/>
        <v>2.3103897701381992E-3</v>
      </c>
      <c r="AF741" s="6">
        <f t="shared" si="473"/>
        <v>1.1639261799917922E-2</v>
      </c>
      <c r="AG741" s="6">
        <f t="shared" si="474"/>
        <v>5.6061002586844655E-3</v>
      </c>
      <c r="AH741" s="6">
        <f t="shared" si="475"/>
        <v>1.7184335372745885E-2</v>
      </c>
      <c r="AI741" s="6">
        <f t="shared" si="476"/>
        <v>2.7017323578515384E-3</v>
      </c>
      <c r="AJ741" s="6">
        <f t="shared" si="477"/>
        <v>-1.2097483337556114E-2</v>
      </c>
      <c r="AK741">
        <f t="shared" si="478"/>
        <v>-8.0182180695187455E-4</v>
      </c>
      <c r="AL741" s="6">
        <f t="shared" si="479"/>
        <v>-2.0888149231228503E-3</v>
      </c>
      <c r="AM741" s="6">
        <f t="shared" si="480"/>
        <v>1.4309457332153386E-3</v>
      </c>
      <c r="AN741" s="6">
        <f t="shared" si="481"/>
        <v>1.0840548078831613E-2</v>
      </c>
      <c r="AO741" s="6">
        <f t="shared" si="482"/>
        <v>2.1401877336448605E-2</v>
      </c>
      <c r="AP741" s="6">
        <f t="shared" si="483"/>
        <v>2.3103897701381992E-3</v>
      </c>
      <c r="AQ741" s="6">
        <f t="shared" si="484"/>
        <v>1.1639261799917922E-2</v>
      </c>
      <c r="AR741" s="6">
        <f t="shared" si="485"/>
        <v>5.6061002586844655E-3</v>
      </c>
      <c r="AS741" s="6">
        <f t="shared" si="486"/>
        <v>1.7184335372745885E-2</v>
      </c>
      <c r="AT741" s="6">
        <f t="shared" si="487"/>
        <v>2.7017323578515384E-3</v>
      </c>
      <c r="AU741" s="6">
        <f t="shared" si="488"/>
        <v>-1.2097483337556114E-2</v>
      </c>
      <c r="AV741">
        <f t="shared" si="489"/>
        <v>1</v>
      </c>
      <c r="AW741">
        <f t="shared" si="490"/>
        <v>0</v>
      </c>
      <c r="AX741">
        <f t="shared" si="491"/>
        <v>0</v>
      </c>
    </row>
    <row r="742" spans="1:50" x14ac:dyDescent="0.25">
      <c r="A742" s="1">
        <v>42832</v>
      </c>
      <c r="B742">
        <v>899.65002400000003</v>
      </c>
      <c r="C742">
        <v>900.09002699999996</v>
      </c>
      <c r="D742">
        <v>889.30999799999995</v>
      </c>
      <c r="E742">
        <v>894.88000499999998</v>
      </c>
      <c r="F742">
        <v>894.88000499999998</v>
      </c>
      <c r="G742">
        <v>3710900</v>
      </c>
      <c r="H742" s="2">
        <f t="shared" si="462"/>
        <v>-3.7850379505653953E-3</v>
      </c>
      <c r="I742">
        <f t="shared" si="451"/>
        <v>954.40002400000003</v>
      </c>
      <c r="J742">
        <f t="shared" si="452"/>
        <v>884.48999000000003</v>
      </c>
      <c r="K742">
        <f t="shared" si="453"/>
        <v>939.21002199999998</v>
      </c>
      <c r="L742">
        <f t="shared" si="454"/>
        <v>6.6511731927678897E-2</v>
      </c>
      <c r="M742">
        <f t="shared" si="455"/>
        <v>-1.1610511959086578E-2</v>
      </c>
      <c r="N742">
        <f t="shared" si="456"/>
        <v>4.953738685892306E-2</v>
      </c>
      <c r="O742">
        <f t="shared" si="457"/>
        <v>1</v>
      </c>
      <c r="P742">
        <f t="shared" si="458"/>
        <v>0</v>
      </c>
      <c r="Q742">
        <f t="shared" si="459"/>
        <v>0</v>
      </c>
      <c r="R742">
        <f t="shared" si="463"/>
        <v>1</v>
      </c>
      <c r="S742">
        <f t="shared" si="464"/>
        <v>0</v>
      </c>
      <c r="T742" s="5">
        <f t="shared" si="460"/>
        <v>0.9962149620494346</v>
      </c>
      <c r="U742" s="5">
        <f t="shared" si="461"/>
        <v>0.9962149620494346</v>
      </c>
      <c r="V742" s="5">
        <f>PRODUCT($T$3:T742)-1</f>
        <v>1.5065434679333261</v>
      </c>
      <c r="W742" s="4">
        <f>PRODUCT($U$3:U742)-1</f>
        <v>1.8614842058873382</v>
      </c>
      <c r="X742">
        <f t="shared" si="465"/>
        <v>1.9064924531573393</v>
      </c>
      <c r="Y742" s="1">
        <f t="shared" si="466"/>
        <v>42832</v>
      </c>
      <c r="Z742">
        <f t="shared" si="467"/>
        <v>-2.0888149231228503E-3</v>
      </c>
      <c r="AA742" s="6">
        <f t="shared" si="468"/>
        <v>1.4309457332153386E-3</v>
      </c>
      <c r="AB742" s="6">
        <f t="shared" si="469"/>
        <v>1.0840548078831613E-2</v>
      </c>
      <c r="AC742" s="6">
        <f t="shared" si="470"/>
        <v>2.1401877336448605E-2</v>
      </c>
      <c r="AD742" s="6">
        <f t="shared" si="471"/>
        <v>2.3103897701381992E-3</v>
      </c>
      <c r="AE742" s="6">
        <f t="shared" si="472"/>
        <v>1.1639261799917922E-2</v>
      </c>
      <c r="AF742" s="6">
        <f t="shared" si="473"/>
        <v>5.6061002586844655E-3</v>
      </c>
      <c r="AG742" s="6">
        <f t="shared" si="474"/>
        <v>1.7184335372745885E-2</v>
      </c>
      <c r="AH742" s="6">
        <f t="shared" si="475"/>
        <v>2.7017323578515384E-3</v>
      </c>
      <c r="AI742" s="6">
        <f t="shared" si="476"/>
        <v>-1.2097483337556114E-2</v>
      </c>
      <c r="AJ742" s="6">
        <f t="shared" si="477"/>
        <v>-3.7850379505653953E-3</v>
      </c>
      <c r="AK742">
        <f t="shared" si="478"/>
        <v>-2.0888149231228503E-3</v>
      </c>
      <c r="AL742" s="6">
        <f t="shared" si="479"/>
        <v>1.4309457332153386E-3</v>
      </c>
      <c r="AM742" s="6">
        <f t="shared" si="480"/>
        <v>1.0840548078831613E-2</v>
      </c>
      <c r="AN742" s="6">
        <f t="shared" si="481"/>
        <v>2.1401877336448605E-2</v>
      </c>
      <c r="AO742" s="6">
        <f t="shared" si="482"/>
        <v>2.3103897701381992E-3</v>
      </c>
      <c r="AP742" s="6">
        <f t="shared" si="483"/>
        <v>1.1639261799917922E-2</v>
      </c>
      <c r="AQ742" s="6">
        <f t="shared" si="484"/>
        <v>5.6061002586844655E-3</v>
      </c>
      <c r="AR742" s="6">
        <f t="shared" si="485"/>
        <v>1.7184335372745885E-2</v>
      </c>
      <c r="AS742" s="6">
        <f t="shared" si="486"/>
        <v>2.7017323578515384E-3</v>
      </c>
      <c r="AT742" s="6">
        <f t="shared" si="487"/>
        <v>-1.2097483337556114E-2</v>
      </c>
      <c r="AU742" s="6">
        <f t="shared" si="488"/>
        <v>-3.7850379505653953E-3</v>
      </c>
      <c r="AV742">
        <f t="shared" si="489"/>
        <v>1</v>
      </c>
      <c r="AW742">
        <f t="shared" si="490"/>
        <v>0</v>
      </c>
      <c r="AX742">
        <f t="shared" si="491"/>
        <v>0</v>
      </c>
    </row>
    <row r="743" spans="1:50" x14ac:dyDescent="0.25">
      <c r="A743" s="1">
        <v>42835</v>
      </c>
      <c r="B743">
        <v>899.63000499999998</v>
      </c>
      <c r="C743">
        <v>908.51000999999997</v>
      </c>
      <c r="D743">
        <v>899</v>
      </c>
      <c r="E743">
        <v>907.03997800000002</v>
      </c>
      <c r="F743">
        <v>907.03997800000002</v>
      </c>
      <c r="G743">
        <v>3184300</v>
      </c>
      <c r="H743" s="2">
        <f t="shared" si="462"/>
        <v>1.3588383841473872E-2</v>
      </c>
      <c r="I743">
        <f t="shared" si="451"/>
        <v>957.89001499999995</v>
      </c>
      <c r="J743">
        <f t="shared" si="452"/>
        <v>884.48999000000003</v>
      </c>
      <c r="K743">
        <f t="shared" si="453"/>
        <v>950.20001200000002</v>
      </c>
      <c r="L743">
        <f t="shared" si="454"/>
        <v>5.6061516838676662E-2</v>
      </c>
      <c r="M743">
        <f t="shared" si="455"/>
        <v>-2.4861073984547066E-2</v>
      </c>
      <c r="N743">
        <f t="shared" si="456"/>
        <v>4.7583386671849581E-2</v>
      </c>
      <c r="O743">
        <f t="shared" si="457"/>
        <v>1</v>
      </c>
      <c r="P743">
        <f t="shared" si="458"/>
        <v>0</v>
      </c>
      <c r="Q743">
        <f t="shared" si="459"/>
        <v>0</v>
      </c>
      <c r="R743">
        <f t="shared" si="463"/>
        <v>1</v>
      </c>
      <c r="S743">
        <f t="shared" si="464"/>
        <v>0</v>
      </c>
      <c r="T743" s="5">
        <f t="shared" si="460"/>
        <v>1.0135883838414739</v>
      </c>
      <c r="U743" s="5">
        <f t="shared" si="461"/>
        <v>1.0135883838414739</v>
      </c>
      <c r="V743" s="5">
        <f>PRODUCT($T$3:T743)-1</f>
        <v>1.5406033426909431</v>
      </c>
      <c r="W743" s="4">
        <f>PRODUCT($U$3:U743)-1</f>
        <v>1.9003671516332505</v>
      </c>
      <c r="X743">
        <f t="shared" si="465"/>
        <v>1.9459869882431882</v>
      </c>
      <c r="Y743" s="1">
        <f t="shared" si="466"/>
        <v>42835</v>
      </c>
      <c r="Z743">
        <f t="shared" si="467"/>
        <v>1.4309457332153386E-3</v>
      </c>
      <c r="AA743" s="6">
        <f t="shared" si="468"/>
        <v>1.0840548078831613E-2</v>
      </c>
      <c r="AB743" s="6">
        <f t="shared" si="469"/>
        <v>2.1401877336448605E-2</v>
      </c>
      <c r="AC743" s="6">
        <f t="shared" si="470"/>
        <v>2.3103897701381992E-3</v>
      </c>
      <c r="AD743" s="6">
        <f t="shared" si="471"/>
        <v>1.1639261799917922E-2</v>
      </c>
      <c r="AE743" s="6">
        <f t="shared" si="472"/>
        <v>5.6061002586844655E-3</v>
      </c>
      <c r="AF743" s="6">
        <f t="shared" si="473"/>
        <v>1.7184335372745885E-2</v>
      </c>
      <c r="AG743" s="6">
        <f t="shared" si="474"/>
        <v>2.7017323578515384E-3</v>
      </c>
      <c r="AH743" s="6">
        <f t="shared" si="475"/>
        <v>-1.2097483337556114E-2</v>
      </c>
      <c r="AI743" s="6">
        <f t="shared" si="476"/>
        <v>-3.7850379505653953E-3</v>
      </c>
      <c r="AJ743" s="6">
        <f t="shared" si="477"/>
        <v>1.3588383841473872E-2</v>
      </c>
      <c r="AK743">
        <f t="shared" si="478"/>
        <v>1.4309457332153386E-3</v>
      </c>
      <c r="AL743" s="6">
        <f t="shared" si="479"/>
        <v>1.0840548078831613E-2</v>
      </c>
      <c r="AM743" s="6">
        <f t="shared" si="480"/>
        <v>2.1401877336448605E-2</v>
      </c>
      <c r="AN743" s="6">
        <f t="shared" si="481"/>
        <v>2.3103897701381992E-3</v>
      </c>
      <c r="AO743" s="6">
        <f t="shared" si="482"/>
        <v>1.1639261799917922E-2</v>
      </c>
      <c r="AP743" s="6">
        <f t="shared" si="483"/>
        <v>5.6061002586844655E-3</v>
      </c>
      <c r="AQ743" s="6">
        <f t="shared" si="484"/>
        <v>1.7184335372745885E-2</v>
      </c>
      <c r="AR743" s="6">
        <f t="shared" si="485"/>
        <v>2.7017323578515384E-3</v>
      </c>
      <c r="AS743" s="6">
        <f t="shared" si="486"/>
        <v>-1.2097483337556114E-2</v>
      </c>
      <c r="AT743" s="6">
        <f t="shared" si="487"/>
        <v>-3.7850379505653953E-3</v>
      </c>
      <c r="AU743" s="6">
        <f t="shared" si="488"/>
        <v>1.3588383841473872E-2</v>
      </c>
      <c r="AV743">
        <f t="shared" si="489"/>
        <v>1</v>
      </c>
      <c r="AW743">
        <f t="shared" si="490"/>
        <v>0</v>
      </c>
      <c r="AX743">
        <f t="shared" si="491"/>
        <v>0</v>
      </c>
    </row>
    <row r="744" spans="1:50" x14ac:dyDescent="0.25">
      <c r="A744" s="1">
        <v>42836</v>
      </c>
      <c r="B744">
        <v>907.03997800000002</v>
      </c>
      <c r="C744">
        <v>911.23999000000003</v>
      </c>
      <c r="D744">
        <v>897.5</v>
      </c>
      <c r="E744">
        <v>902.35998500000005</v>
      </c>
      <c r="F744">
        <v>902.35998500000005</v>
      </c>
      <c r="G744">
        <v>3012700</v>
      </c>
      <c r="H744" s="2">
        <f t="shared" si="462"/>
        <v>-5.1596325559092326E-3</v>
      </c>
      <c r="I744">
        <f t="shared" si="451"/>
        <v>957.89001499999995</v>
      </c>
      <c r="J744">
        <f t="shared" si="452"/>
        <v>884.48999000000003</v>
      </c>
      <c r="K744">
        <f t="shared" si="453"/>
        <v>945</v>
      </c>
      <c r="L744">
        <f t="shared" si="454"/>
        <v>6.1538666300678058E-2</v>
      </c>
      <c r="M744">
        <f t="shared" si="455"/>
        <v>-1.9803620835425195E-2</v>
      </c>
      <c r="N744">
        <f t="shared" si="456"/>
        <v>4.7253885044558963E-2</v>
      </c>
      <c r="O744">
        <f t="shared" si="457"/>
        <v>1</v>
      </c>
      <c r="P744">
        <f t="shared" si="458"/>
        <v>0</v>
      </c>
      <c r="Q744">
        <f t="shared" si="459"/>
        <v>0</v>
      </c>
      <c r="R744">
        <f t="shared" si="463"/>
        <v>1</v>
      </c>
      <c r="S744">
        <f t="shared" si="464"/>
        <v>0</v>
      </c>
      <c r="T744" s="5">
        <f t="shared" si="460"/>
        <v>0.99484036744409077</v>
      </c>
      <c r="U744" s="5">
        <f t="shared" si="461"/>
        <v>0.99484036744409077</v>
      </c>
      <c r="V744" s="5">
        <f>PRODUCT($T$3:T744)-1</f>
        <v>1.527494762972343</v>
      </c>
      <c r="W744" s="4">
        <f>PRODUCT($U$3:U744)-1</f>
        <v>1.8854023228535941</v>
      </c>
      <c r="X744">
        <f t="shared" si="465"/>
        <v>1.9307867778693635</v>
      </c>
      <c r="Y744" s="1">
        <f t="shared" si="466"/>
        <v>42836</v>
      </c>
      <c r="Z744">
        <f t="shared" si="467"/>
        <v>1.0840548078831613E-2</v>
      </c>
      <c r="AA744" s="6">
        <f t="shared" si="468"/>
        <v>2.1401877336448605E-2</v>
      </c>
      <c r="AB744" s="6">
        <f t="shared" si="469"/>
        <v>2.3103897701381992E-3</v>
      </c>
      <c r="AC744" s="6">
        <f t="shared" si="470"/>
        <v>1.1639261799917922E-2</v>
      </c>
      <c r="AD744" s="6">
        <f t="shared" si="471"/>
        <v>5.6061002586844655E-3</v>
      </c>
      <c r="AE744" s="6">
        <f t="shared" si="472"/>
        <v>1.7184335372745885E-2</v>
      </c>
      <c r="AF744" s="6">
        <f t="shared" si="473"/>
        <v>2.7017323578515384E-3</v>
      </c>
      <c r="AG744" s="6">
        <f t="shared" si="474"/>
        <v>-1.2097483337556114E-2</v>
      </c>
      <c r="AH744" s="6">
        <f t="shared" si="475"/>
        <v>-3.7850379505653953E-3</v>
      </c>
      <c r="AI744" s="6">
        <f t="shared" si="476"/>
        <v>1.3588383841473872E-2</v>
      </c>
      <c r="AJ744" s="6">
        <f t="shared" si="477"/>
        <v>-5.1596325559092326E-3</v>
      </c>
      <c r="AK744">
        <f t="shared" si="478"/>
        <v>1.0840548078831613E-2</v>
      </c>
      <c r="AL744" s="6">
        <f t="shared" si="479"/>
        <v>2.1401877336448605E-2</v>
      </c>
      <c r="AM744" s="6">
        <f t="shared" si="480"/>
        <v>2.3103897701381992E-3</v>
      </c>
      <c r="AN744" s="6">
        <f t="shared" si="481"/>
        <v>1.1639261799917922E-2</v>
      </c>
      <c r="AO744" s="6">
        <f t="shared" si="482"/>
        <v>5.6061002586844655E-3</v>
      </c>
      <c r="AP744" s="6">
        <f t="shared" si="483"/>
        <v>1.7184335372745885E-2</v>
      </c>
      <c r="AQ744" s="6">
        <f t="shared" si="484"/>
        <v>2.7017323578515384E-3</v>
      </c>
      <c r="AR744" s="6">
        <f t="shared" si="485"/>
        <v>-1.2097483337556114E-2</v>
      </c>
      <c r="AS744" s="6">
        <f t="shared" si="486"/>
        <v>-3.7850379505653953E-3</v>
      </c>
      <c r="AT744" s="6">
        <f t="shared" si="487"/>
        <v>1.3588383841473872E-2</v>
      </c>
      <c r="AU744" s="6">
        <f t="shared" si="488"/>
        <v>-5.1596325559092326E-3</v>
      </c>
      <c r="AV744">
        <f t="shared" si="489"/>
        <v>1</v>
      </c>
      <c r="AW744">
        <f t="shared" si="490"/>
        <v>0</v>
      </c>
      <c r="AX744">
        <f t="shared" si="491"/>
        <v>0</v>
      </c>
    </row>
    <row r="745" spans="1:50" x14ac:dyDescent="0.25">
      <c r="A745" s="1">
        <v>42837</v>
      </c>
      <c r="B745">
        <v>903.09002699999996</v>
      </c>
      <c r="C745">
        <v>904.09002699999996</v>
      </c>
      <c r="D745">
        <v>895.25</v>
      </c>
      <c r="E745">
        <v>896.22997999999995</v>
      </c>
      <c r="F745">
        <v>896.22997999999995</v>
      </c>
      <c r="G745">
        <v>2456100</v>
      </c>
      <c r="H745" s="2">
        <f t="shared" si="462"/>
        <v>-6.7933032291985773E-3</v>
      </c>
      <c r="I745">
        <f t="shared" si="451"/>
        <v>957.89001499999995</v>
      </c>
      <c r="J745">
        <f t="shared" si="452"/>
        <v>884.48999000000003</v>
      </c>
      <c r="K745">
        <f t="shared" si="453"/>
        <v>940.78002900000001</v>
      </c>
      <c r="L745">
        <f t="shared" si="454"/>
        <v>6.8799344337934221E-2</v>
      </c>
      <c r="M745">
        <f t="shared" si="455"/>
        <v>-1.3099305158258523E-2</v>
      </c>
      <c r="N745">
        <f t="shared" si="456"/>
        <v>4.9708278002483341E-2</v>
      </c>
      <c r="O745">
        <f t="shared" si="457"/>
        <v>1</v>
      </c>
      <c r="P745">
        <f t="shared" si="458"/>
        <v>0</v>
      </c>
      <c r="Q745">
        <f t="shared" si="459"/>
        <v>0</v>
      </c>
      <c r="R745">
        <f t="shared" si="463"/>
        <v>1</v>
      </c>
      <c r="S745">
        <f t="shared" si="464"/>
        <v>0</v>
      </c>
      <c r="T745" s="5">
        <f t="shared" si="460"/>
        <v>0.99320669677080142</v>
      </c>
      <c r="U745" s="5">
        <f t="shared" si="461"/>
        <v>0.99320669677080142</v>
      </c>
      <c r="V745" s="5">
        <f>PRODUCT($T$3:T745)-1</f>
        <v>1.5103247246372606</v>
      </c>
      <c r="W745" s="4">
        <f>PRODUCT($U$3:U745)-1</f>
        <v>1.8658009099362158</v>
      </c>
      <c r="X745">
        <f t="shared" si="465"/>
        <v>1.9108770545871709</v>
      </c>
      <c r="Y745" s="1">
        <f t="shared" si="466"/>
        <v>42837</v>
      </c>
      <c r="Z745">
        <f t="shared" si="467"/>
        <v>2.1401877336448605E-2</v>
      </c>
      <c r="AA745" s="6">
        <f t="shared" si="468"/>
        <v>2.3103897701381992E-3</v>
      </c>
      <c r="AB745" s="6">
        <f t="shared" si="469"/>
        <v>1.1639261799917922E-2</v>
      </c>
      <c r="AC745" s="6">
        <f t="shared" si="470"/>
        <v>5.6061002586844655E-3</v>
      </c>
      <c r="AD745" s="6">
        <f t="shared" si="471"/>
        <v>1.7184335372745885E-2</v>
      </c>
      <c r="AE745" s="6">
        <f t="shared" si="472"/>
        <v>2.7017323578515384E-3</v>
      </c>
      <c r="AF745" s="6">
        <f t="shared" si="473"/>
        <v>-1.2097483337556114E-2</v>
      </c>
      <c r="AG745" s="6">
        <f t="shared" si="474"/>
        <v>-3.7850379505653953E-3</v>
      </c>
      <c r="AH745" s="6">
        <f t="shared" si="475"/>
        <v>1.3588383841473872E-2</v>
      </c>
      <c r="AI745" s="6">
        <f t="shared" si="476"/>
        <v>-5.1596325559092326E-3</v>
      </c>
      <c r="AJ745" s="6">
        <f t="shared" si="477"/>
        <v>-6.7933032291985773E-3</v>
      </c>
      <c r="AK745">
        <f t="shared" si="478"/>
        <v>2.1401877336448605E-2</v>
      </c>
      <c r="AL745" s="6">
        <f t="shared" si="479"/>
        <v>2.3103897701381992E-3</v>
      </c>
      <c r="AM745" s="6">
        <f t="shared" si="480"/>
        <v>1.1639261799917922E-2</v>
      </c>
      <c r="AN745" s="6">
        <f t="shared" si="481"/>
        <v>5.6061002586844655E-3</v>
      </c>
      <c r="AO745" s="6">
        <f t="shared" si="482"/>
        <v>1.7184335372745885E-2</v>
      </c>
      <c r="AP745" s="6">
        <f t="shared" si="483"/>
        <v>2.7017323578515384E-3</v>
      </c>
      <c r="AQ745" s="6">
        <f t="shared" si="484"/>
        <v>-1.2097483337556114E-2</v>
      </c>
      <c r="AR745" s="6">
        <f t="shared" si="485"/>
        <v>-3.7850379505653953E-3</v>
      </c>
      <c r="AS745" s="6">
        <f t="shared" si="486"/>
        <v>1.3588383841473872E-2</v>
      </c>
      <c r="AT745" s="6">
        <f t="shared" si="487"/>
        <v>-5.1596325559092326E-3</v>
      </c>
      <c r="AU745" s="6">
        <f t="shared" si="488"/>
        <v>-6.7933032291985773E-3</v>
      </c>
      <c r="AV745">
        <f t="shared" si="489"/>
        <v>1</v>
      </c>
      <c r="AW745">
        <f t="shared" si="490"/>
        <v>0</v>
      </c>
      <c r="AX745">
        <f t="shared" si="491"/>
        <v>0</v>
      </c>
    </row>
    <row r="746" spans="1:50" x14ac:dyDescent="0.25">
      <c r="A746" s="1">
        <v>42838</v>
      </c>
      <c r="B746">
        <v>891.45001200000002</v>
      </c>
      <c r="C746">
        <v>894.96997099999999</v>
      </c>
      <c r="D746">
        <v>884.48999000000003</v>
      </c>
      <c r="E746">
        <v>884.669983</v>
      </c>
      <c r="F746">
        <v>884.669983</v>
      </c>
      <c r="G746">
        <v>3174600</v>
      </c>
      <c r="H746" s="2">
        <f t="shared" si="462"/>
        <v>-1.28984716623739E-2</v>
      </c>
      <c r="I746">
        <f t="shared" si="451"/>
        <v>962.78997800000002</v>
      </c>
      <c r="J746">
        <f t="shared" si="452"/>
        <v>887.5</v>
      </c>
      <c r="K746">
        <f t="shared" si="453"/>
        <v>951.53002900000001</v>
      </c>
      <c r="L746">
        <f t="shared" si="454"/>
        <v>8.8304109443261281E-2</v>
      </c>
      <c r="M746">
        <f t="shared" si="455"/>
        <v>3.1989522131214976E-3</v>
      </c>
      <c r="N746">
        <f t="shared" si="456"/>
        <v>7.5576257005206982E-2</v>
      </c>
      <c r="O746">
        <f t="shared" si="457"/>
        <v>1</v>
      </c>
      <c r="P746">
        <f t="shared" si="458"/>
        <v>0</v>
      </c>
      <c r="Q746">
        <f t="shared" si="459"/>
        <v>0</v>
      </c>
      <c r="R746">
        <f t="shared" si="463"/>
        <v>1</v>
      </c>
      <c r="S746">
        <f t="shared" si="464"/>
        <v>0</v>
      </c>
      <c r="T746" s="5">
        <f t="shared" si="460"/>
        <v>0.9871015283376261</v>
      </c>
      <c r="U746" s="5">
        <f t="shared" si="461"/>
        <v>0.9871015283376261</v>
      </c>
      <c r="V746" s="5">
        <f>PRODUCT($T$3:T746)-1</f>
        <v>1.4779453723131706</v>
      </c>
      <c r="W746" s="4">
        <f>PRODUCT($U$3:U746)-1</f>
        <v>1.8288364581093983</v>
      </c>
      <c r="X746">
        <f t="shared" si="465"/>
        <v>1.8733311893859241</v>
      </c>
      <c r="Y746" s="1">
        <f t="shared" si="466"/>
        <v>42838</v>
      </c>
      <c r="Z746">
        <f t="shared" si="467"/>
        <v>2.3103897701381992E-3</v>
      </c>
      <c r="AA746" s="6">
        <f t="shared" si="468"/>
        <v>1.1639261799917922E-2</v>
      </c>
      <c r="AB746" s="6">
        <f t="shared" si="469"/>
        <v>5.6061002586844655E-3</v>
      </c>
      <c r="AC746" s="6">
        <f t="shared" si="470"/>
        <v>1.7184335372745885E-2</v>
      </c>
      <c r="AD746" s="6">
        <f t="shared" si="471"/>
        <v>2.7017323578515384E-3</v>
      </c>
      <c r="AE746" s="6">
        <f t="shared" si="472"/>
        <v>-1.2097483337556114E-2</v>
      </c>
      <c r="AF746" s="6">
        <f t="shared" si="473"/>
        <v>-3.7850379505653953E-3</v>
      </c>
      <c r="AG746" s="6">
        <f t="shared" si="474"/>
        <v>1.3588383841473872E-2</v>
      </c>
      <c r="AH746" s="6">
        <f t="shared" si="475"/>
        <v>-5.1596325559092326E-3</v>
      </c>
      <c r="AI746" s="6">
        <f t="shared" si="476"/>
        <v>-6.7933032291985773E-3</v>
      </c>
      <c r="AJ746" s="6">
        <f t="shared" si="477"/>
        <v>-1.28984716623739E-2</v>
      </c>
      <c r="AK746">
        <f t="shared" si="478"/>
        <v>2.3103897701381992E-3</v>
      </c>
      <c r="AL746" s="6">
        <f t="shared" si="479"/>
        <v>1.1639261799917922E-2</v>
      </c>
      <c r="AM746" s="6">
        <f t="shared" si="480"/>
        <v>5.6061002586844655E-3</v>
      </c>
      <c r="AN746" s="6">
        <f t="shared" si="481"/>
        <v>1.7184335372745885E-2</v>
      </c>
      <c r="AO746" s="6">
        <f t="shared" si="482"/>
        <v>2.7017323578515384E-3</v>
      </c>
      <c r="AP746" s="6">
        <f t="shared" si="483"/>
        <v>-1.2097483337556114E-2</v>
      </c>
      <c r="AQ746" s="6">
        <f t="shared" si="484"/>
        <v>-3.7850379505653953E-3</v>
      </c>
      <c r="AR746" s="6">
        <f t="shared" si="485"/>
        <v>1.3588383841473872E-2</v>
      </c>
      <c r="AS746" s="6">
        <f t="shared" si="486"/>
        <v>-5.1596325559092326E-3</v>
      </c>
      <c r="AT746" s="6">
        <f t="shared" si="487"/>
        <v>-6.7933032291985773E-3</v>
      </c>
      <c r="AU746" s="6">
        <f t="shared" si="488"/>
        <v>-1.28984716623739E-2</v>
      </c>
      <c r="AV746">
        <f t="shared" si="489"/>
        <v>1</v>
      </c>
      <c r="AW746">
        <f t="shared" si="490"/>
        <v>0</v>
      </c>
      <c r="AX746">
        <f t="shared" si="491"/>
        <v>0</v>
      </c>
    </row>
    <row r="747" spans="1:50" x14ac:dyDescent="0.25">
      <c r="A747" s="1">
        <v>42842</v>
      </c>
      <c r="B747">
        <v>887.5</v>
      </c>
      <c r="C747">
        <v>902.38000499999998</v>
      </c>
      <c r="D747">
        <v>887.5</v>
      </c>
      <c r="E747">
        <v>901.98999000000003</v>
      </c>
      <c r="F747">
        <v>901.98999000000003</v>
      </c>
      <c r="G747">
        <v>2854700</v>
      </c>
      <c r="H747" s="2">
        <f t="shared" si="462"/>
        <v>1.9577929999688992E-2</v>
      </c>
      <c r="I747">
        <f t="shared" si="451"/>
        <v>963.15002400000003</v>
      </c>
      <c r="J747">
        <f t="shared" si="452"/>
        <v>896.28997800000002</v>
      </c>
      <c r="K747">
        <f t="shared" si="453"/>
        <v>956.05999799999995</v>
      </c>
      <c r="L747">
        <f t="shared" si="454"/>
        <v>6.7805668220331405E-2</v>
      </c>
      <c r="M747">
        <f t="shared" si="455"/>
        <v>-6.3193738990384718E-3</v>
      </c>
      <c r="N747">
        <f t="shared" si="456"/>
        <v>5.9945241742649369E-2</v>
      </c>
      <c r="O747">
        <f t="shared" si="457"/>
        <v>1</v>
      </c>
      <c r="P747">
        <f t="shared" si="458"/>
        <v>0</v>
      </c>
      <c r="Q747">
        <f t="shared" si="459"/>
        <v>0</v>
      </c>
      <c r="R747">
        <f t="shared" si="463"/>
        <v>1</v>
      </c>
      <c r="S747">
        <f t="shared" si="464"/>
        <v>0</v>
      </c>
      <c r="T747" s="5">
        <f t="shared" si="460"/>
        <v>1.019577929999689</v>
      </c>
      <c r="U747" s="5">
        <f t="shared" si="461"/>
        <v>1.019577929999689</v>
      </c>
      <c r="V747" s="5">
        <f>PRODUCT($T$3:T747)-1</f>
        <v>1.5264584133553711</v>
      </c>
      <c r="W747" s="4">
        <f>PRODUCT($U$3:U747)-1</f>
        <v>1.8842192202668322</v>
      </c>
      <c r="X747">
        <f t="shared" si="465"/>
        <v>1.9295850662776446</v>
      </c>
      <c r="Y747" s="1">
        <f t="shared" si="466"/>
        <v>42842</v>
      </c>
      <c r="Z747">
        <f t="shared" si="467"/>
        <v>1.1639261799917922E-2</v>
      </c>
      <c r="AA747" s="6">
        <f t="shared" si="468"/>
        <v>5.6061002586844655E-3</v>
      </c>
      <c r="AB747" s="6">
        <f t="shared" si="469"/>
        <v>1.7184335372745885E-2</v>
      </c>
      <c r="AC747" s="6">
        <f t="shared" si="470"/>
        <v>2.7017323578515384E-3</v>
      </c>
      <c r="AD747" s="6">
        <f t="shared" si="471"/>
        <v>-1.2097483337556114E-2</v>
      </c>
      <c r="AE747" s="6">
        <f t="shared" si="472"/>
        <v>-3.7850379505653953E-3</v>
      </c>
      <c r="AF747" s="6">
        <f t="shared" si="473"/>
        <v>1.3588383841473872E-2</v>
      </c>
      <c r="AG747" s="6">
        <f t="shared" si="474"/>
        <v>-5.1596325559092326E-3</v>
      </c>
      <c r="AH747" s="6">
        <f t="shared" si="475"/>
        <v>-6.7933032291985773E-3</v>
      </c>
      <c r="AI747" s="6">
        <f t="shared" si="476"/>
        <v>-1.28984716623739E-2</v>
      </c>
      <c r="AJ747" s="6">
        <f t="shared" si="477"/>
        <v>1.9577929999688992E-2</v>
      </c>
      <c r="AK747">
        <f t="shared" si="478"/>
        <v>1.1639261799917922E-2</v>
      </c>
      <c r="AL747" s="6">
        <f t="shared" si="479"/>
        <v>5.6061002586844655E-3</v>
      </c>
      <c r="AM747" s="6">
        <f t="shared" si="480"/>
        <v>1.7184335372745885E-2</v>
      </c>
      <c r="AN747" s="6">
        <f t="shared" si="481"/>
        <v>2.7017323578515384E-3</v>
      </c>
      <c r="AO747" s="6">
        <f t="shared" si="482"/>
        <v>-1.2097483337556114E-2</v>
      </c>
      <c r="AP747" s="6">
        <f t="shared" si="483"/>
        <v>-3.7850379505653953E-3</v>
      </c>
      <c r="AQ747" s="6">
        <f t="shared" si="484"/>
        <v>1.3588383841473872E-2</v>
      </c>
      <c r="AR747" s="6">
        <f t="shared" si="485"/>
        <v>-5.1596325559092326E-3</v>
      </c>
      <c r="AS747" s="6">
        <f t="shared" si="486"/>
        <v>-6.7933032291985773E-3</v>
      </c>
      <c r="AT747" s="6">
        <f t="shared" si="487"/>
        <v>-1.28984716623739E-2</v>
      </c>
      <c r="AU747" s="6">
        <f t="shared" si="488"/>
        <v>1.9577929999688992E-2</v>
      </c>
      <c r="AV747">
        <f t="shared" si="489"/>
        <v>1</v>
      </c>
      <c r="AW747">
        <f t="shared" si="490"/>
        <v>0</v>
      </c>
      <c r="AX747">
        <f t="shared" si="491"/>
        <v>0</v>
      </c>
    </row>
    <row r="748" spans="1:50" x14ac:dyDescent="0.25">
      <c r="A748" s="1">
        <v>42843</v>
      </c>
      <c r="B748">
        <v>900.98999000000003</v>
      </c>
      <c r="C748">
        <v>909.60998500000005</v>
      </c>
      <c r="D748">
        <v>900.78002900000001</v>
      </c>
      <c r="E748">
        <v>903.78002900000001</v>
      </c>
      <c r="F748">
        <v>903.78002900000001</v>
      </c>
      <c r="G748">
        <v>2999200</v>
      </c>
      <c r="H748" s="2">
        <f t="shared" si="462"/>
        <v>1.9845441965491428E-3</v>
      </c>
      <c r="I748">
        <f t="shared" si="451"/>
        <v>970.05999799999995</v>
      </c>
      <c r="J748">
        <f t="shared" si="452"/>
        <v>896.28997800000002</v>
      </c>
      <c r="K748">
        <f t="shared" si="453"/>
        <v>960.90997300000004</v>
      </c>
      <c r="L748">
        <f t="shared" si="454"/>
        <v>7.3336394778866998E-2</v>
      </c>
      <c r="M748">
        <f t="shared" si="455"/>
        <v>-8.2874712426290742E-3</v>
      </c>
      <c r="N748">
        <f t="shared" si="456"/>
        <v>6.3212222185538014E-2</v>
      </c>
      <c r="O748">
        <f t="shared" si="457"/>
        <v>1</v>
      </c>
      <c r="P748">
        <f t="shared" si="458"/>
        <v>0</v>
      </c>
      <c r="Q748">
        <f t="shared" si="459"/>
        <v>0</v>
      </c>
      <c r="R748">
        <f t="shared" si="463"/>
        <v>1</v>
      </c>
      <c r="S748">
        <f t="shared" si="464"/>
        <v>0</v>
      </c>
      <c r="T748" s="5">
        <f t="shared" si="460"/>
        <v>1.0019845441965491</v>
      </c>
      <c r="U748" s="5">
        <f t="shared" si="461"/>
        <v>1.0019845441965491</v>
      </c>
      <c r="V748" s="5">
        <f>PRODUCT($T$3:T748)-1</f>
        <v>1.5314722817374182</v>
      </c>
      <c r="W748" s="4">
        <f>PRODUCT($U$3:U748)-1</f>
        <v>1.8899430807819884</v>
      </c>
      <c r="X748">
        <f t="shared" si="465"/>
        <v>1.9353989573192232</v>
      </c>
      <c r="Y748" s="1">
        <f t="shared" si="466"/>
        <v>42843</v>
      </c>
      <c r="Z748">
        <f t="shared" si="467"/>
        <v>5.6061002586844655E-3</v>
      </c>
      <c r="AA748" s="6">
        <f t="shared" si="468"/>
        <v>1.7184335372745885E-2</v>
      </c>
      <c r="AB748" s="6">
        <f t="shared" si="469"/>
        <v>2.7017323578515384E-3</v>
      </c>
      <c r="AC748" s="6">
        <f t="shared" si="470"/>
        <v>-1.2097483337556114E-2</v>
      </c>
      <c r="AD748" s="6">
        <f t="shared" si="471"/>
        <v>-3.7850379505653953E-3</v>
      </c>
      <c r="AE748" s="6">
        <f t="shared" si="472"/>
        <v>1.3588383841473872E-2</v>
      </c>
      <c r="AF748" s="6">
        <f t="shared" si="473"/>
        <v>-5.1596325559092326E-3</v>
      </c>
      <c r="AG748" s="6">
        <f t="shared" si="474"/>
        <v>-6.7933032291985773E-3</v>
      </c>
      <c r="AH748" s="6">
        <f t="shared" si="475"/>
        <v>-1.28984716623739E-2</v>
      </c>
      <c r="AI748" s="6">
        <f t="shared" si="476"/>
        <v>1.9577929999688992E-2</v>
      </c>
      <c r="AJ748" s="6">
        <f t="shared" si="477"/>
        <v>1.9845441965491428E-3</v>
      </c>
      <c r="AK748">
        <f t="shared" si="478"/>
        <v>5.6061002586844655E-3</v>
      </c>
      <c r="AL748" s="6">
        <f t="shared" si="479"/>
        <v>1.7184335372745885E-2</v>
      </c>
      <c r="AM748" s="6">
        <f t="shared" si="480"/>
        <v>2.7017323578515384E-3</v>
      </c>
      <c r="AN748" s="6">
        <f t="shared" si="481"/>
        <v>-1.2097483337556114E-2</v>
      </c>
      <c r="AO748" s="6">
        <f t="shared" si="482"/>
        <v>-3.7850379505653953E-3</v>
      </c>
      <c r="AP748" s="6">
        <f t="shared" si="483"/>
        <v>1.3588383841473872E-2</v>
      </c>
      <c r="AQ748" s="6">
        <f t="shared" si="484"/>
        <v>-5.1596325559092326E-3</v>
      </c>
      <c r="AR748" s="6">
        <f t="shared" si="485"/>
        <v>-6.7933032291985773E-3</v>
      </c>
      <c r="AS748" s="6">
        <f t="shared" si="486"/>
        <v>-1.28984716623739E-2</v>
      </c>
      <c r="AT748" s="6">
        <f t="shared" si="487"/>
        <v>1.9577929999688992E-2</v>
      </c>
      <c r="AU748" s="6">
        <f t="shared" si="488"/>
        <v>1.9845441965491428E-3</v>
      </c>
      <c r="AV748">
        <f t="shared" si="489"/>
        <v>1</v>
      </c>
      <c r="AW748">
        <f t="shared" si="490"/>
        <v>0</v>
      </c>
      <c r="AX748">
        <f t="shared" si="491"/>
        <v>0</v>
      </c>
    </row>
    <row r="749" spans="1:50" x14ac:dyDescent="0.25">
      <c r="A749" s="1">
        <v>42844</v>
      </c>
      <c r="B749">
        <v>907.84002699999996</v>
      </c>
      <c r="C749">
        <v>910.5</v>
      </c>
      <c r="D749">
        <v>897.36999500000002</v>
      </c>
      <c r="E749">
        <v>899.20001200000002</v>
      </c>
      <c r="F749">
        <v>899.20001200000002</v>
      </c>
      <c r="G749">
        <v>2870200</v>
      </c>
      <c r="H749" s="2">
        <f t="shared" si="462"/>
        <v>-5.0676235953870385E-3</v>
      </c>
      <c r="I749">
        <f t="shared" si="451"/>
        <v>970.05999799999995</v>
      </c>
      <c r="J749">
        <f t="shared" si="452"/>
        <v>896.28997800000002</v>
      </c>
      <c r="K749">
        <f t="shared" si="453"/>
        <v>944.11999500000002</v>
      </c>
      <c r="L749">
        <f t="shared" si="454"/>
        <v>7.8803364161876832E-2</v>
      </c>
      <c r="M749">
        <f t="shared" si="455"/>
        <v>-3.2362477326123296E-3</v>
      </c>
      <c r="N749">
        <f t="shared" si="456"/>
        <v>4.9955496441875136E-2</v>
      </c>
      <c r="O749">
        <f t="shared" si="457"/>
        <v>1</v>
      </c>
      <c r="P749">
        <f t="shared" si="458"/>
        <v>0</v>
      </c>
      <c r="Q749">
        <f t="shared" si="459"/>
        <v>0</v>
      </c>
      <c r="R749">
        <f t="shared" si="463"/>
        <v>1</v>
      </c>
      <c r="S749">
        <f t="shared" si="464"/>
        <v>0</v>
      </c>
      <c r="T749" s="5">
        <f t="shared" si="460"/>
        <v>0.99493237640461296</v>
      </c>
      <c r="U749" s="5">
        <f t="shared" si="461"/>
        <v>0.99493237640461296</v>
      </c>
      <c r="V749" s="5">
        <f>PRODUCT($T$3:T749)-1</f>
        <v>1.5186437330714173</v>
      </c>
      <c r="W749" s="4">
        <f>PRODUCT($U$3:U749)-1</f>
        <v>1.8752979370364922</v>
      </c>
      <c r="X749">
        <f t="shared" si="465"/>
        <v>1.9205234603012378</v>
      </c>
      <c r="Y749" s="1">
        <f t="shared" si="466"/>
        <v>42844</v>
      </c>
      <c r="Z749">
        <f t="shared" si="467"/>
        <v>1.7184335372745885E-2</v>
      </c>
      <c r="AA749" s="6">
        <f t="shared" si="468"/>
        <v>2.7017323578515384E-3</v>
      </c>
      <c r="AB749" s="6">
        <f t="shared" si="469"/>
        <v>-1.2097483337556114E-2</v>
      </c>
      <c r="AC749" s="6">
        <f t="shared" si="470"/>
        <v>-3.7850379505653953E-3</v>
      </c>
      <c r="AD749" s="6">
        <f t="shared" si="471"/>
        <v>1.3588383841473872E-2</v>
      </c>
      <c r="AE749" s="6">
        <f t="shared" si="472"/>
        <v>-5.1596325559092326E-3</v>
      </c>
      <c r="AF749" s="6">
        <f t="shared" si="473"/>
        <v>-6.7933032291985773E-3</v>
      </c>
      <c r="AG749" s="6">
        <f t="shared" si="474"/>
        <v>-1.28984716623739E-2</v>
      </c>
      <c r="AH749" s="6">
        <f t="shared" si="475"/>
        <v>1.9577929999688992E-2</v>
      </c>
      <c r="AI749" s="6">
        <f t="shared" si="476"/>
        <v>1.9845441965491428E-3</v>
      </c>
      <c r="AJ749" s="6">
        <f t="shared" si="477"/>
        <v>-5.0676235953870385E-3</v>
      </c>
      <c r="AK749">
        <f t="shared" si="478"/>
        <v>1.7184335372745885E-2</v>
      </c>
      <c r="AL749" s="6">
        <f t="shared" si="479"/>
        <v>2.7017323578515384E-3</v>
      </c>
      <c r="AM749" s="6">
        <f t="shared" si="480"/>
        <v>-1.2097483337556114E-2</v>
      </c>
      <c r="AN749" s="6">
        <f t="shared" si="481"/>
        <v>-3.7850379505653953E-3</v>
      </c>
      <c r="AO749" s="6">
        <f t="shared" si="482"/>
        <v>1.3588383841473872E-2</v>
      </c>
      <c r="AP749" s="6">
        <f t="shared" si="483"/>
        <v>-5.1596325559092326E-3</v>
      </c>
      <c r="AQ749" s="6">
        <f t="shared" si="484"/>
        <v>-6.7933032291985773E-3</v>
      </c>
      <c r="AR749" s="6">
        <f t="shared" si="485"/>
        <v>-1.28984716623739E-2</v>
      </c>
      <c r="AS749" s="6">
        <f t="shared" si="486"/>
        <v>1.9577929999688992E-2</v>
      </c>
      <c r="AT749" s="6">
        <f t="shared" si="487"/>
        <v>1.9845441965491428E-3</v>
      </c>
      <c r="AU749" s="6">
        <f t="shared" si="488"/>
        <v>-5.0676235953870385E-3</v>
      </c>
      <c r="AV749">
        <f t="shared" si="489"/>
        <v>1</v>
      </c>
      <c r="AW749">
        <f t="shared" si="490"/>
        <v>0</v>
      </c>
      <c r="AX749">
        <f t="shared" si="491"/>
        <v>0</v>
      </c>
    </row>
    <row r="750" spans="1:50" x14ac:dyDescent="0.25">
      <c r="A750" s="1">
        <v>42845</v>
      </c>
      <c r="B750">
        <v>899.70001200000002</v>
      </c>
      <c r="C750">
        <v>905.32000700000003</v>
      </c>
      <c r="D750">
        <v>896.28997800000002</v>
      </c>
      <c r="E750">
        <v>902.05999799999995</v>
      </c>
      <c r="F750">
        <v>902.05999799999995</v>
      </c>
      <c r="G750">
        <v>2814400</v>
      </c>
      <c r="H750" s="2">
        <f t="shared" si="462"/>
        <v>3.180589370365805E-3</v>
      </c>
      <c r="I750">
        <f t="shared" si="451"/>
        <v>970.05999799999995</v>
      </c>
      <c r="J750">
        <f t="shared" si="452"/>
        <v>896.77002000000005</v>
      </c>
      <c r="K750">
        <f t="shared" si="453"/>
        <v>944.76000999999997</v>
      </c>
      <c r="L750">
        <f t="shared" si="454"/>
        <v>7.5383012383617443E-2</v>
      </c>
      <c r="M750">
        <f t="shared" si="455"/>
        <v>-5.8643305453390804E-3</v>
      </c>
      <c r="N750">
        <f t="shared" si="456"/>
        <v>4.7336110784950369E-2</v>
      </c>
      <c r="O750">
        <f t="shared" si="457"/>
        <v>1</v>
      </c>
      <c r="P750">
        <f t="shared" si="458"/>
        <v>0</v>
      </c>
      <c r="Q750">
        <f t="shared" si="459"/>
        <v>0</v>
      </c>
      <c r="R750">
        <f t="shared" si="463"/>
        <v>1</v>
      </c>
      <c r="S750">
        <f t="shared" si="464"/>
        <v>0</v>
      </c>
      <c r="T750" s="5">
        <f t="shared" si="460"/>
        <v>1.0031805893703658</v>
      </c>
      <c r="U750" s="5">
        <f t="shared" si="461"/>
        <v>1.0031805893703658</v>
      </c>
      <c r="V750" s="5">
        <f>PRODUCT($T$3:T750)-1</f>
        <v>1.5266545045565629</v>
      </c>
      <c r="W750" s="4">
        <f>PRODUCT($U$3:U750)-1</f>
        <v>1.8844430790916653</v>
      </c>
      <c r="X750">
        <f t="shared" si="465"/>
        <v>1.9298124461749757</v>
      </c>
      <c r="Y750" s="1">
        <f t="shared" si="466"/>
        <v>42845</v>
      </c>
      <c r="Z750">
        <f t="shared" si="467"/>
        <v>2.7017323578515384E-3</v>
      </c>
      <c r="AA750" s="6">
        <f t="shared" si="468"/>
        <v>-1.2097483337556114E-2</v>
      </c>
      <c r="AB750" s="6">
        <f t="shared" si="469"/>
        <v>-3.7850379505653953E-3</v>
      </c>
      <c r="AC750" s="6">
        <f t="shared" si="470"/>
        <v>1.3588383841473872E-2</v>
      </c>
      <c r="AD750" s="6">
        <f t="shared" si="471"/>
        <v>-5.1596325559092326E-3</v>
      </c>
      <c r="AE750" s="6">
        <f t="shared" si="472"/>
        <v>-6.7933032291985773E-3</v>
      </c>
      <c r="AF750" s="6">
        <f t="shared" si="473"/>
        <v>-1.28984716623739E-2</v>
      </c>
      <c r="AG750" s="6">
        <f t="shared" si="474"/>
        <v>1.9577929999688992E-2</v>
      </c>
      <c r="AH750" s="6">
        <f t="shared" si="475"/>
        <v>1.9845441965491428E-3</v>
      </c>
      <c r="AI750" s="6">
        <f t="shared" si="476"/>
        <v>-5.0676235953870385E-3</v>
      </c>
      <c r="AJ750" s="6">
        <f t="shared" si="477"/>
        <v>3.180589370365805E-3</v>
      </c>
      <c r="AK750">
        <f t="shared" si="478"/>
        <v>2.7017323578515384E-3</v>
      </c>
      <c r="AL750" s="6">
        <f t="shared" si="479"/>
        <v>-1.2097483337556114E-2</v>
      </c>
      <c r="AM750" s="6">
        <f t="shared" si="480"/>
        <v>-3.7850379505653953E-3</v>
      </c>
      <c r="AN750" s="6">
        <f t="shared" si="481"/>
        <v>1.3588383841473872E-2</v>
      </c>
      <c r="AO750" s="6">
        <f t="shared" si="482"/>
        <v>-5.1596325559092326E-3</v>
      </c>
      <c r="AP750" s="6">
        <f t="shared" si="483"/>
        <v>-6.7933032291985773E-3</v>
      </c>
      <c r="AQ750" s="6">
        <f t="shared" si="484"/>
        <v>-1.28984716623739E-2</v>
      </c>
      <c r="AR750" s="6">
        <f t="shared" si="485"/>
        <v>1.9577929999688992E-2</v>
      </c>
      <c r="AS750" s="6">
        <f t="shared" si="486"/>
        <v>1.9845441965491428E-3</v>
      </c>
      <c r="AT750" s="6">
        <f t="shared" si="487"/>
        <v>-5.0676235953870385E-3</v>
      </c>
      <c r="AU750" s="6">
        <f t="shared" si="488"/>
        <v>3.180589370365805E-3</v>
      </c>
      <c r="AV750">
        <f t="shared" si="489"/>
        <v>1</v>
      </c>
      <c r="AW750">
        <f t="shared" si="490"/>
        <v>0</v>
      </c>
      <c r="AX750">
        <f t="shared" si="491"/>
        <v>0</v>
      </c>
    </row>
    <row r="751" spans="1:50" x14ac:dyDescent="0.25">
      <c r="A751" s="1">
        <v>42846</v>
      </c>
      <c r="B751">
        <v>902.669983</v>
      </c>
      <c r="C751">
        <v>903.65002400000003</v>
      </c>
      <c r="D751">
        <v>896.77002000000005</v>
      </c>
      <c r="E751">
        <v>898.53002900000001</v>
      </c>
      <c r="F751">
        <v>898.53002900000001</v>
      </c>
      <c r="G751">
        <v>2420500</v>
      </c>
      <c r="H751" s="2">
        <f t="shared" si="462"/>
        <v>-3.9132308358937884E-3</v>
      </c>
      <c r="I751">
        <f t="shared" si="451"/>
        <v>970.05999799999995</v>
      </c>
      <c r="J751">
        <f t="shared" si="452"/>
        <v>903</v>
      </c>
      <c r="K751">
        <f t="shared" si="453"/>
        <v>959.71997099999999</v>
      </c>
      <c r="L751">
        <f t="shared" si="454"/>
        <v>7.9607766787280099E-2</v>
      </c>
      <c r="M751">
        <f t="shared" si="455"/>
        <v>4.9747597250309195E-3</v>
      </c>
      <c r="N751">
        <f t="shared" si="456"/>
        <v>6.8100052335590799E-2</v>
      </c>
      <c r="O751">
        <f t="shared" si="457"/>
        <v>1</v>
      </c>
      <c r="P751">
        <f t="shared" si="458"/>
        <v>0</v>
      </c>
      <c r="Q751">
        <f t="shared" si="459"/>
        <v>0</v>
      </c>
      <c r="R751">
        <f t="shared" si="463"/>
        <v>1</v>
      </c>
      <c r="S751">
        <f t="shared" si="464"/>
        <v>0</v>
      </c>
      <c r="T751" s="5">
        <f t="shared" si="460"/>
        <v>0.99608676916410621</v>
      </c>
      <c r="U751" s="5">
        <f t="shared" si="461"/>
        <v>0.99608676916410621</v>
      </c>
      <c r="V751" s="5">
        <f>PRODUCT($T$3:T751)-1</f>
        <v>1.5167671222376824</v>
      </c>
      <c r="W751" s="4">
        <f>PRODUCT($U$3:U751)-1</f>
        <v>1.8731555874901833</v>
      </c>
      <c r="X751">
        <f t="shared" si="465"/>
        <v>1.9183474137672181</v>
      </c>
      <c r="Y751" s="1">
        <f t="shared" si="466"/>
        <v>42846</v>
      </c>
      <c r="Z751">
        <f t="shared" si="467"/>
        <v>-1.2097483337556114E-2</v>
      </c>
      <c r="AA751" s="6">
        <f t="shared" si="468"/>
        <v>-3.7850379505653953E-3</v>
      </c>
      <c r="AB751" s="6">
        <f t="shared" si="469"/>
        <v>1.3588383841473872E-2</v>
      </c>
      <c r="AC751" s="6">
        <f t="shared" si="470"/>
        <v>-5.1596325559092326E-3</v>
      </c>
      <c r="AD751" s="6">
        <f t="shared" si="471"/>
        <v>-6.7933032291985773E-3</v>
      </c>
      <c r="AE751" s="6">
        <f t="shared" si="472"/>
        <v>-1.28984716623739E-2</v>
      </c>
      <c r="AF751" s="6">
        <f t="shared" si="473"/>
        <v>1.9577929999688992E-2</v>
      </c>
      <c r="AG751" s="6">
        <f t="shared" si="474"/>
        <v>1.9845441965491428E-3</v>
      </c>
      <c r="AH751" s="6">
        <f t="shared" si="475"/>
        <v>-5.0676235953870385E-3</v>
      </c>
      <c r="AI751" s="6">
        <f t="shared" si="476"/>
        <v>3.180589370365805E-3</v>
      </c>
      <c r="AJ751" s="6">
        <f t="shared" si="477"/>
        <v>-3.9132308358937884E-3</v>
      </c>
      <c r="AK751">
        <f t="shared" si="478"/>
        <v>-1.2097483337556114E-2</v>
      </c>
      <c r="AL751" s="6">
        <f t="shared" si="479"/>
        <v>-3.7850379505653953E-3</v>
      </c>
      <c r="AM751" s="6">
        <f t="shared" si="480"/>
        <v>1.3588383841473872E-2</v>
      </c>
      <c r="AN751" s="6">
        <f t="shared" si="481"/>
        <v>-5.1596325559092326E-3</v>
      </c>
      <c r="AO751" s="6">
        <f t="shared" si="482"/>
        <v>-6.7933032291985773E-3</v>
      </c>
      <c r="AP751" s="6">
        <f t="shared" si="483"/>
        <v>-1.28984716623739E-2</v>
      </c>
      <c r="AQ751" s="6">
        <f t="shared" si="484"/>
        <v>1.9577929999688992E-2</v>
      </c>
      <c r="AR751" s="6">
        <f t="shared" si="485"/>
        <v>1.9845441965491428E-3</v>
      </c>
      <c r="AS751" s="6">
        <f t="shared" si="486"/>
        <v>-5.0676235953870385E-3</v>
      </c>
      <c r="AT751" s="6">
        <f t="shared" si="487"/>
        <v>3.180589370365805E-3</v>
      </c>
      <c r="AU751" s="6">
        <f t="shared" si="488"/>
        <v>-3.9132308358937884E-3</v>
      </c>
      <c r="AV751">
        <f t="shared" si="489"/>
        <v>1</v>
      </c>
      <c r="AW751">
        <f t="shared" si="490"/>
        <v>0</v>
      </c>
      <c r="AX751">
        <f t="shared" si="491"/>
        <v>0</v>
      </c>
    </row>
    <row r="752" spans="1:50" x14ac:dyDescent="0.25">
      <c r="A752" s="1">
        <v>42849</v>
      </c>
      <c r="B752">
        <v>908.67999299999997</v>
      </c>
      <c r="C752">
        <v>909.98999000000003</v>
      </c>
      <c r="D752">
        <v>903.82000700000003</v>
      </c>
      <c r="E752">
        <v>907.40997300000004</v>
      </c>
      <c r="F752">
        <v>907.40997300000004</v>
      </c>
      <c r="G752">
        <v>3122900</v>
      </c>
      <c r="H752" s="2">
        <f t="shared" si="462"/>
        <v>9.8827459443762145E-3</v>
      </c>
      <c r="I752">
        <f t="shared" si="451"/>
        <v>971.38000499999998</v>
      </c>
      <c r="J752">
        <f t="shared" si="452"/>
        <v>903</v>
      </c>
      <c r="K752">
        <f t="shared" si="453"/>
        <v>962.90002400000003</v>
      </c>
      <c r="L752">
        <f t="shared" si="454"/>
        <v>7.0497386962265596E-2</v>
      </c>
      <c r="M752">
        <f t="shared" si="455"/>
        <v>-4.8599565039164627E-3</v>
      </c>
      <c r="N752">
        <f t="shared" si="456"/>
        <v>6.1152128201262368E-2</v>
      </c>
      <c r="O752">
        <f t="shared" si="457"/>
        <v>1</v>
      </c>
      <c r="P752">
        <f t="shared" si="458"/>
        <v>0</v>
      </c>
      <c r="Q752">
        <f t="shared" si="459"/>
        <v>0</v>
      </c>
      <c r="R752">
        <f t="shared" si="463"/>
        <v>1</v>
      </c>
      <c r="S752">
        <f t="shared" si="464"/>
        <v>0</v>
      </c>
      <c r="T752" s="5">
        <f t="shared" si="460"/>
        <v>1.0098827459443762</v>
      </c>
      <c r="U752" s="5">
        <f t="shared" si="461"/>
        <v>1.0098827459443762</v>
      </c>
      <c r="V752" s="5">
        <f>PRODUCT($T$3:T752)-1</f>
        <v>1.5416396923079163</v>
      </c>
      <c r="W752" s="4">
        <f>PRODUCT($U$3:U752)-1</f>
        <v>1.9015502542200138</v>
      </c>
      <c r="X752">
        <f t="shared" si="465"/>
        <v>1.9471886998349071</v>
      </c>
      <c r="Y752" s="1">
        <f t="shared" si="466"/>
        <v>42849</v>
      </c>
      <c r="Z752">
        <f t="shared" si="467"/>
        <v>-3.7850379505653953E-3</v>
      </c>
      <c r="AA752" s="6">
        <f t="shared" si="468"/>
        <v>1.3588383841473872E-2</v>
      </c>
      <c r="AB752" s="6">
        <f t="shared" si="469"/>
        <v>-5.1596325559092326E-3</v>
      </c>
      <c r="AC752" s="6">
        <f t="shared" si="470"/>
        <v>-6.7933032291985773E-3</v>
      </c>
      <c r="AD752" s="6">
        <f t="shared" si="471"/>
        <v>-1.28984716623739E-2</v>
      </c>
      <c r="AE752" s="6">
        <f t="shared" si="472"/>
        <v>1.9577929999688992E-2</v>
      </c>
      <c r="AF752" s="6">
        <f t="shared" si="473"/>
        <v>1.9845441965491428E-3</v>
      </c>
      <c r="AG752" s="6">
        <f t="shared" si="474"/>
        <v>-5.0676235953870385E-3</v>
      </c>
      <c r="AH752" s="6">
        <f t="shared" si="475"/>
        <v>3.180589370365805E-3</v>
      </c>
      <c r="AI752" s="6">
        <f t="shared" si="476"/>
        <v>-3.9132308358937884E-3</v>
      </c>
      <c r="AJ752" s="6">
        <f t="shared" si="477"/>
        <v>9.8827459443762145E-3</v>
      </c>
      <c r="AK752">
        <f t="shared" si="478"/>
        <v>-3.7850379505653953E-3</v>
      </c>
      <c r="AL752" s="6">
        <f t="shared" si="479"/>
        <v>1.3588383841473872E-2</v>
      </c>
      <c r="AM752" s="6">
        <f t="shared" si="480"/>
        <v>-5.1596325559092326E-3</v>
      </c>
      <c r="AN752" s="6">
        <f t="shared" si="481"/>
        <v>-6.7933032291985773E-3</v>
      </c>
      <c r="AO752" s="6">
        <f t="shared" si="482"/>
        <v>-1.28984716623739E-2</v>
      </c>
      <c r="AP752" s="6">
        <f t="shared" si="483"/>
        <v>1.9577929999688992E-2</v>
      </c>
      <c r="AQ752" s="6">
        <f t="shared" si="484"/>
        <v>1.9845441965491428E-3</v>
      </c>
      <c r="AR752" s="6">
        <f t="shared" si="485"/>
        <v>-5.0676235953870385E-3</v>
      </c>
      <c r="AS752" s="6">
        <f t="shared" si="486"/>
        <v>3.180589370365805E-3</v>
      </c>
      <c r="AT752" s="6">
        <f t="shared" si="487"/>
        <v>-3.9132308358937884E-3</v>
      </c>
      <c r="AU752" s="6">
        <f t="shared" si="488"/>
        <v>9.8827459443762145E-3</v>
      </c>
      <c r="AV752">
        <f t="shared" si="489"/>
        <v>1</v>
      </c>
      <c r="AW752">
        <f t="shared" si="490"/>
        <v>0</v>
      </c>
      <c r="AX752">
        <f t="shared" si="491"/>
        <v>0</v>
      </c>
    </row>
    <row r="753" spans="1:50" x14ac:dyDescent="0.25">
      <c r="A753" s="1">
        <v>42850</v>
      </c>
      <c r="B753">
        <v>907.03997800000002</v>
      </c>
      <c r="C753">
        <v>909.47997999999995</v>
      </c>
      <c r="D753">
        <v>903</v>
      </c>
      <c r="E753">
        <v>907.61999500000002</v>
      </c>
      <c r="F753">
        <v>907.61999500000002</v>
      </c>
      <c r="G753">
        <v>3380600</v>
      </c>
      <c r="H753" s="2">
        <f t="shared" si="462"/>
        <v>2.314521619215526E-4</v>
      </c>
      <c r="I753">
        <f t="shared" si="451"/>
        <v>975.20001200000002</v>
      </c>
      <c r="J753">
        <f t="shared" si="452"/>
        <v>907.55999799999995</v>
      </c>
      <c r="K753">
        <f t="shared" si="453"/>
        <v>966.84997599999997</v>
      </c>
      <c r="L753">
        <f t="shared" si="454"/>
        <v>7.4458492951116506E-2</v>
      </c>
      <c r="M753">
        <f t="shared" si="455"/>
        <v>-6.6103656079175011E-5</v>
      </c>
      <c r="N753">
        <f t="shared" si="456"/>
        <v>6.5258567821657509E-2</v>
      </c>
      <c r="O753">
        <f t="shared" si="457"/>
        <v>1</v>
      </c>
      <c r="P753">
        <f t="shared" si="458"/>
        <v>0</v>
      </c>
      <c r="Q753">
        <f t="shared" si="459"/>
        <v>0</v>
      </c>
      <c r="R753">
        <f t="shared" si="463"/>
        <v>1</v>
      </c>
      <c r="S753">
        <f t="shared" si="464"/>
        <v>0</v>
      </c>
      <c r="T753" s="5">
        <f t="shared" si="460"/>
        <v>1.0002314521619216</v>
      </c>
      <c r="U753" s="5">
        <f t="shared" si="461"/>
        <v>1.0002314521619216</v>
      </c>
      <c r="V753" s="5">
        <f>PRODUCT($T$3:T753)-1</f>
        <v>1.5422279603095266</v>
      </c>
      <c r="W753" s="4">
        <f>PRODUCT($U$3:U753)-1</f>
        <v>1.9022218242992772</v>
      </c>
      <c r="X753">
        <f t="shared" si="465"/>
        <v>1.9478708330310743</v>
      </c>
      <c r="Y753" s="1">
        <f t="shared" si="466"/>
        <v>42850</v>
      </c>
      <c r="Z753">
        <f t="shared" si="467"/>
        <v>1.3588383841473872E-2</v>
      </c>
      <c r="AA753" s="6">
        <f t="shared" si="468"/>
        <v>-5.1596325559092326E-3</v>
      </c>
      <c r="AB753" s="6">
        <f t="shared" si="469"/>
        <v>-6.7933032291985773E-3</v>
      </c>
      <c r="AC753" s="6">
        <f t="shared" si="470"/>
        <v>-1.28984716623739E-2</v>
      </c>
      <c r="AD753" s="6">
        <f t="shared" si="471"/>
        <v>1.9577929999688992E-2</v>
      </c>
      <c r="AE753" s="6">
        <f t="shared" si="472"/>
        <v>1.9845441965491428E-3</v>
      </c>
      <c r="AF753" s="6">
        <f t="shared" si="473"/>
        <v>-5.0676235953870385E-3</v>
      </c>
      <c r="AG753" s="6">
        <f t="shared" si="474"/>
        <v>3.180589370365805E-3</v>
      </c>
      <c r="AH753" s="6">
        <f t="shared" si="475"/>
        <v>-3.9132308358937884E-3</v>
      </c>
      <c r="AI753" s="6">
        <f t="shared" si="476"/>
        <v>9.8827459443762145E-3</v>
      </c>
      <c r="AJ753" s="6">
        <f t="shared" si="477"/>
        <v>2.314521619215526E-4</v>
      </c>
      <c r="AK753">
        <f t="shared" si="478"/>
        <v>1.3588383841473872E-2</v>
      </c>
      <c r="AL753" s="6">
        <f t="shared" si="479"/>
        <v>-5.1596325559092326E-3</v>
      </c>
      <c r="AM753" s="6">
        <f t="shared" si="480"/>
        <v>-6.7933032291985773E-3</v>
      </c>
      <c r="AN753" s="6">
        <f t="shared" si="481"/>
        <v>-1.28984716623739E-2</v>
      </c>
      <c r="AO753" s="6">
        <f t="shared" si="482"/>
        <v>1.9577929999688992E-2</v>
      </c>
      <c r="AP753" s="6">
        <f t="shared" si="483"/>
        <v>1.9845441965491428E-3</v>
      </c>
      <c r="AQ753" s="6">
        <f t="shared" si="484"/>
        <v>-5.0676235953870385E-3</v>
      </c>
      <c r="AR753" s="6">
        <f t="shared" si="485"/>
        <v>3.180589370365805E-3</v>
      </c>
      <c r="AS753" s="6">
        <f t="shared" si="486"/>
        <v>-3.9132308358937884E-3</v>
      </c>
      <c r="AT753" s="6">
        <f t="shared" si="487"/>
        <v>9.8827459443762145E-3</v>
      </c>
      <c r="AU753" s="6">
        <f t="shared" si="488"/>
        <v>2.314521619215526E-4</v>
      </c>
      <c r="AV753">
        <f t="shared" si="489"/>
        <v>1</v>
      </c>
      <c r="AW753">
        <f t="shared" si="490"/>
        <v>0</v>
      </c>
      <c r="AX753">
        <f t="shared" si="491"/>
        <v>0</v>
      </c>
    </row>
    <row r="754" spans="1:50" x14ac:dyDescent="0.25">
      <c r="A754" s="1">
        <v>42851</v>
      </c>
      <c r="B754">
        <v>910.29998799999998</v>
      </c>
      <c r="C754">
        <v>915.75</v>
      </c>
      <c r="D754">
        <v>907.55999799999995</v>
      </c>
      <c r="E754">
        <v>909.28997800000002</v>
      </c>
      <c r="F754">
        <v>909.28997800000002</v>
      </c>
      <c r="G754">
        <v>2608900</v>
      </c>
      <c r="H754" s="2">
        <f t="shared" si="462"/>
        <v>1.8399583627506377E-3</v>
      </c>
      <c r="I754">
        <f t="shared" si="451"/>
        <v>981</v>
      </c>
      <c r="J754">
        <f t="shared" si="452"/>
        <v>912.10998500000005</v>
      </c>
      <c r="K754">
        <f t="shared" si="453"/>
        <v>970.22997999999995</v>
      </c>
      <c r="L754">
        <f t="shared" si="454"/>
        <v>7.8863754946169706E-2</v>
      </c>
      <c r="M754">
        <f t="shared" si="455"/>
        <v>3.1013285840921778E-3</v>
      </c>
      <c r="N754">
        <f t="shared" si="456"/>
        <v>6.7019326589344619E-2</v>
      </c>
      <c r="O754">
        <f t="shared" si="457"/>
        <v>1</v>
      </c>
      <c r="P754">
        <f t="shared" si="458"/>
        <v>0</v>
      </c>
      <c r="Q754">
        <f t="shared" si="459"/>
        <v>0</v>
      </c>
      <c r="R754">
        <f t="shared" si="463"/>
        <v>1</v>
      </c>
      <c r="S754">
        <f t="shared" si="464"/>
        <v>0</v>
      </c>
      <c r="T754" s="5">
        <f t="shared" si="460"/>
        <v>1.0018399583627506</v>
      </c>
      <c r="U754" s="5">
        <f t="shared" si="461"/>
        <v>1.0018399583627506</v>
      </c>
      <c r="V754" s="5">
        <f>PRODUCT($T$3:T754)-1</f>
        <v>1.5469055539051166</v>
      </c>
      <c r="W754" s="4">
        <f>PRODUCT($U$3:U754)-1</f>
        <v>1.9075617916154539</v>
      </c>
      <c r="X754">
        <f t="shared" si="465"/>
        <v>1.9532947926226187</v>
      </c>
      <c r="Y754" s="1">
        <f t="shared" si="466"/>
        <v>42851</v>
      </c>
      <c r="Z754">
        <f t="shared" si="467"/>
        <v>-5.1596325559092326E-3</v>
      </c>
      <c r="AA754" s="6">
        <f t="shared" si="468"/>
        <v>-6.7933032291985773E-3</v>
      </c>
      <c r="AB754" s="6">
        <f t="shared" si="469"/>
        <v>-1.28984716623739E-2</v>
      </c>
      <c r="AC754" s="6">
        <f t="shared" si="470"/>
        <v>1.9577929999688992E-2</v>
      </c>
      <c r="AD754" s="6">
        <f t="shared" si="471"/>
        <v>1.9845441965491428E-3</v>
      </c>
      <c r="AE754" s="6">
        <f t="shared" si="472"/>
        <v>-5.0676235953870385E-3</v>
      </c>
      <c r="AF754" s="6">
        <f t="shared" si="473"/>
        <v>3.180589370365805E-3</v>
      </c>
      <c r="AG754" s="6">
        <f t="shared" si="474"/>
        <v>-3.9132308358937884E-3</v>
      </c>
      <c r="AH754" s="6">
        <f t="shared" si="475"/>
        <v>9.8827459443762145E-3</v>
      </c>
      <c r="AI754" s="6">
        <f t="shared" si="476"/>
        <v>2.314521619215526E-4</v>
      </c>
      <c r="AJ754" s="6">
        <f t="shared" si="477"/>
        <v>1.8399583627506377E-3</v>
      </c>
      <c r="AK754">
        <f t="shared" si="478"/>
        <v>-5.1596325559092326E-3</v>
      </c>
      <c r="AL754" s="6">
        <f t="shared" si="479"/>
        <v>-6.7933032291985773E-3</v>
      </c>
      <c r="AM754" s="6">
        <f t="shared" si="480"/>
        <v>-1.28984716623739E-2</v>
      </c>
      <c r="AN754" s="6">
        <f t="shared" si="481"/>
        <v>1.9577929999688992E-2</v>
      </c>
      <c r="AO754" s="6">
        <f t="shared" si="482"/>
        <v>1.9845441965491428E-3</v>
      </c>
      <c r="AP754" s="6">
        <f t="shared" si="483"/>
        <v>-5.0676235953870385E-3</v>
      </c>
      <c r="AQ754" s="6">
        <f t="shared" si="484"/>
        <v>3.180589370365805E-3</v>
      </c>
      <c r="AR754" s="6">
        <f t="shared" si="485"/>
        <v>-3.9132308358937884E-3</v>
      </c>
      <c r="AS754" s="6">
        <f t="shared" si="486"/>
        <v>9.8827459443762145E-3</v>
      </c>
      <c r="AT754" s="6">
        <f t="shared" si="487"/>
        <v>2.314521619215526E-4</v>
      </c>
      <c r="AU754" s="6">
        <f t="shared" si="488"/>
        <v>1.8399583627506377E-3</v>
      </c>
      <c r="AV754">
        <f t="shared" si="489"/>
        <v>1</v>
      </c>
      <c r="AW754">
        <f t="shared" si="490"/>
        <v>0</v>
      </c>
      <c r="AX754">
        <f t="shared" si="491"/>
        <v>0</v>
      </c>
    </row>
    <row r="755" spans="1:50" x14ac:dyDescent="0.25">
      <c r="A755" s="1">
        <v>42852</v>
      </c>
      <c r="B755">
        <v>914.39001499999995</v>
      </c>
      <c r="C755">
        <v>921.85998500000005</v>
      </c>
      <c r="D755">
        <v>912.10998500000005</v>
      </c>
      <c r="E755">
        <v>918.38000499999998</v>
      </c>
      <c r="F755">
        <v>918.38000499999998</v>
      </c>
      <c r="G755">
        <v>5305500</v>
      </c>
      <c r="H755" s="2">
        <f t="shared" si="462"/>
        <v>9.9968406338246663E-3</v>
      </c>
      <c r="I755">
        <f t="shared" si="451"/>
        <v>999</v>
      </c>
      <c r="J755">
        <f t="shared" si="452"/>
        <v>924.330017</v>
      </c>
      <c r="K755">
        <f t="shared" si="453"/>
        <v>982.10998500000005</v>
      </c>
      <c r="L755">
        <f t="shared" si="454"/>
        <v>8.7785006817520994E-2</v>
      </c>
      <c r="M755">
        <f t="shared" si="455"/>
        <v>6.4788126566410753E-3</v>
      </c>
      <c r="N755">
        <f t="shared" si="456"/>
        <v>6.9393910639419909E-2</v>
      </c>
      <c r="O755">
        <f t="shared" si="457"/>
        <v>1</v>
      </c>
      <c r="P755">
        <f t="shared" si="458"/>
        <v>0</v>
      </c>
      <c r="Q755">
        <f t="shared" si="459"/>
        <v>0</v>
      </c>
      <c r="R755">
        <f t="shared" si="463"/>
        <v>1</v>
      </c>
      <c r="S755">
        <f t="shared" si="464"/>
        <v>0</v>
      </c>
      <c r="T755" s="5">
        <f t="shared" si="460"/>
        <v>1.0099968406338247</v>
      </c>
      <c r="U755" s="5">
        <f t="shared" si="461"/>
        <v>1.0099968406338247</v>
      </c>
      <c r="V755" s="5">
        <f>PRODUCT($T$3:T755)-1</f>
        <v>1.5723665628369092</v>
      </c>
      <c r="W755" s="4">
        <f>PRODUCT($U$3:U755)-1</f>
        <v>1.9366282234792314</v>
      </c>
      <c r="X755">
        <f t="shared" si="465"/>
        <v>1.9828184100091715</v>
      </c>
      <c r="Y755" s="1">
        <f t="shared" si="466"/>
        <v>42852</v>
      </c>
      <c r="Z755">
        <f t="shared" si="467"/>
        <v>-6.7933032291985773E-3</v>
      </c>
      <c r="AA755" s="6">
        <f t="shared" si="468"/>
        <v>-1.28984716623739E-2</v>
      </c>
      <c r="AB755" s="6">
        <f t="shared" si="469"/>
        <v>1.9577929999688992E-2</v>
      </c>
      <c r="AC755" s="6">
        <f t="shared" si="470"/>
        <v>1.9845441965491428E-3</v>
      </c>
      <c r="AD755" s="6">
        <f t="shared" si="471"/>
        <v>-5.0676235953870385E-3</v>
      </c>
      <c r="AE755" s="6">
        <f t="shared" si="472"/>
        <v>3.180589370365805E-3</v>
      </c>
      <c r="AF755" s="6">
        <f t="shared" si="473"/>
        <v>-3.9132308358937884E-3</v>
      </c>
      <c r="AG755" s="6">
        <f t="shared" si="474"/>
        <v>9.8827459443762145E-3</v>
      </c>
      <c r="AH755" s="6">
        <f t="shared" si="475"/>
        <v>2.314521619215526E-4</v>
      </c>
      <c r="AI755" s="6">
        <f t="shared" si="476"/>
        <v>1.8399583627506377E-3</v>
      </c>
      <c r="AJ755" s="6">
        <f t="shared" si="477"/>
        <v>9.9968406338246663E-3</v>
      </c>
      <c r="AK755">
        <f t="shared" si="478"/>
        <v>-6.7933032291985773E-3</v>
      </c>
      <c r="AL755" s="6">
        <f t="shared" si="479"/>
        <v>-1.28984716623739E-2</v>
      </c>
      <c r="AM755" s="6">
        <f t="shared" si="480"/>
        <v>1.9577929999688992E-2</v>
      </c>
      <c r="AN755" s="6">
        <f t="shared" si="481"/>
        <v>1.9845441965491428E-3</v>
      </c>
      <c r="AO755" s="6">
        <f t="shared" si="482"/>
        <v>-5.0676235953870385E-3</v>
      </c>
      <c r="AP755" s="6">
        <f t="shared" si="483"/>
        <v>3.180589370365805E-3</v>
      </c>
      <c r="AQ755" s="6">
        <f t="shared" si="484"/>
        <v>-3.9132308358937884E-3</v>
      </c>
      <c r="AR755" s="6">
        <f t="shared" si="485"/>
        <v>9.8827459443762145E-3</v>
      </c>
      <c r="AS755" s="6">
        <f t="shared" si="486"/>
        <v>2.314521619215526E-4</v>
      </c>
      <c r="AT755" s="6">
        <f t="shared" si="487"/>
        <v>1.8399583627506377E-3</v>
      </c>
      <c r="AU755" s="6">
        <f t="shared" si="488"/>
        <v>9.9968406338246663E-3</v>
      </c>
      <c r="AV755">
        <f t="shared" si="489"/>
        <v>1</v>
      </c>
      <c r="AW755">
        <f t="shared" si="490"/>
        <v>0</v>
      </c>
      <c r="AX755">
        <f t="shared" si="491"/>
        <v>0</v>
      </c>
    </row>
    <row r="756" spans="1:50" x14ac:dyDescent="0.25">
      <c r="A756" s="1">
        <v>42853</v>
      </c>
      <c r="B756">
        <v>948.830017</v>
      </c>
      <c r="C756">
        <v>949.59002699999996</v>
      </c>
      <c r="D756">
        <v>924.330017</v>
      </c>
      <c r="E756">
        <v>924.98999000000003</v>
      </c>
      <c r="F756">
        <v>924.98999000000003</v>
      </c>
      <c r="G756">
        <v>7335800</v>
      </c>
      <c r="H756" s="2">
        <f t="shared" si="462"/>
        <v>7.197440018307022E-3</v>
      </c>
      <c r="I756">
        <f t="shared" si="451"/>
        <v>999</v>
      </c>
      <c r="J756">
        <f t="shared" si="452"/>
        <v>927.79998799999998</v>
      </c>
      <c r="K756">
        <f t="shared" si="453"/>
        <v>989.25</v>
      </c>
      <c r="L756">
        <f t="shared" si="454"/>
        <v>8.0011687477828719E-2</v>
      </c>
      <c r="M756">
        <f t="shared" si="455"/>
        <v>3.0378685503396063E-3</v>
      </c>
      <c r="N756">
        <f t="shared" si="456"/>
        <v>6.9471032870312532E-2</v>
      </c>
      <c r="O756">
        <f t="shared" si="457"/>
        <v>1</v>
      </c>
      <c r="P756">
        <f t="shared" si="458"/>
        <v>0</v>
      </c>
      <c r="Q756">
        <f t="shared" si="459"/>
        <v>0</v>
      </c>
      <c r="R756">
        <f t="shared" si="463"/>
        <v>1</v>
      </c>
      <c r="S756">
        <f t="shared" si="464"/>
        <v>0</v>
      </c>
      <c r="T756" s="5">
        <f t="shared" si="460"/>
        <v>1.007197440018307</v>
      </c>
      <c r="U756" s="5">
        <f t="shared" si="461"/>
        <v>1.007197440018307</v>
      </c>
      <c r="V756" s="5">
        <f>PRODUCT($T$3:T756)-1</f>
        <v>1.5908810168780265</v>
      </c>
      <c r="W756" s="4">
        <f>PRODUCT($U$3:U756)-1</f>
        <v>1.9577644289737908</v>
      </c>
      <c r="X756">
        <f t="shared" si="465"/>
        <v>2.0042870666007144</v>
      </c>
      <c r="Y756" s="1">
        <f t="shared" si="466"/>
        <v>42853</v>
      </c>
      <c r="Z756">
        <f t="shared" si="467"/>
        <v>-1.28984716623739E-2</v>
      </c>
      <c r="AA756" s="6">
        <f t="shared" si="468"/>
        <v>1.9577929999688992E-2</v>
      </c>
      <c r="AB756" s="6">
        <f t="shared" si="469"/>
        <v>1.9845441965491428E-3</v>
      </c>
      <c r="AC756" s="6">
        <f t="shared" si="470"/>
        <v>-5.0676235953870385E-3</v>
      </c>
      <c r="AD756" s="6">
        <f t="shared" si="471"/>
        <v>3.180589370365805E-3</v>
      </c>
      <c r="AE756" s="6">
        <f t="shared" si="472"/>
        <v>-3.9132308358937884E-3</v>
      </c>
      <c r="AF756" s="6">
        <f t="shared" si="473"/>
        <v>9.8827459443762145E-3</v>
      </c>
      <c r="AG756" s="6">
        <f t="shared" si="474"/>
        <v>2.314521619215526E-4</v>
      </c>
      <c r="AH756" s="6">
        <f t="shared" si="475"/>
        <v>1.8399583627506377E-3</v>
      </c>
      <c r="AI756" s="6">
        <f t="shared" si="476"/>
        <v>9.9968406338246663E-3</v>
      </c>
      <c r="AJ756" s="6">
        <f t="shared" si="477"/>
        <v>7.197440018307022E-3</v>
      </c>
      <c r="AK756">
        <f t="shared" si="478"/>
        <v>-1.28984716623739E-2</v>
      </c>
      <c r="AL756" s="6">
        <f t="shared" si="479"/>
        <v>1.9577929999688992E-2</v>
      </c>
      <c r="AM756" s="6">
        <f t="shared" si="480"/>
        <v>1.9845441965491428E-3</v>
      </c>
      <c r="AN756" s="6">
        <f t="shared" si="481"/>
        <v>-5.0676235953870385E-3</v>
      </c>
      <c r="AO756" s="6">
        <f t="shared" si="482"/>
        <v>3.180589370365805E-3</v>
      </c>
      <c r="AP756" s="6">
        <f t="shared" si="483"/>
        <v>-3.9132308358937884E-3</v>
      </c>
      <c r="AQ756" s="6">
        <f t="shared" si="484"/>
        <v>9.8827459443762145E-3</v>
      </c>
      <c r="AR756" s="6">
        <f t="shared" si="485"/>
        <v>2.314521619215526E-4</v>
      </c>
      <c r="AS756" s="6">
        <f t="shared" si="486"/>
        <v>1.8399583627506377E-3</v>
      </c>
      <c r="AT756" s="6">
        <f t="shared" si="487"/>
        <v>9.9968406338246663E-3</v>
      </c>
      <c r="AU756" s="6">
        <f t="shared" si="488"/>
        <v>7.197440018307022E-3</v>
      </c>
      <c r="AV756">
        <f t="shared" si="489"/>
        <v>1</v>
      </c>
      <c r="AW756">
        <f t="shared" si="490"/>
        <v>0</v>
      </c>
      <c r="AX756">
        <f t="shared" si="491"/>
        <v>0</v>
      </c>
    </row>
    <row r="757" spans="1:50" x14ac:dyDescent="0.25">
      <c r="A757" s="1">
        <v>42856</v>
      </c>
      <c r="B757">
        <v>927.79998799999998</v>
      </c>
      <c r="C757">
        <v>954.40002400000003</v>
      </c>
      <c r="D757">
        <v>927.79998799999998</v>
      </c>
      <c r="E757">
        <v>948.22997999999995</v>
      </c>
      <c r="F757">
        <v>948.22997999999995</v>
      </c>
      <c r="G757">
        <v>5466500</v>
      </c>
      <c r="H757" s="2">
        <f t="shared" si="462"/>
        <v>2.5124585402270139E-2</v>
      </c>
      <c r="I757">
        <f t="shared" si="451"/>
        <v>1001.200012</v>
      </c>
      <c r="J757">
        <f t="shared" si="452"/>
        <v>930.29998799999998</v>
      </c>
      <c r="K757">
        <f t="shared" si="453"/>
        <v>995.52002000000005</v>
      </c>
      <c r="L757">
        <f t="shared" si="454"/>
        <v>5.58620093408142E-2</v>
      </c>
      <c r="M757">
        <f t="shared" si="455"/>
        <v>-1.8908906465918696E-2</v>
      </c>
      <c r="N757">
        <f t="shared" si="456"/>
        <v>4.9871909766025402E-2</v>
      </c>
      <c r="O757">
        <f t="shared" si="457"/>
        <v>1</v>
      </c>
      <c r="P757">
        <f t="shared" si="458"/>
        <v>0</v>
      </c>
      <c r="Q757">
        <f t="shared" si="459"/>
        <v>0</v>
      </c>
      <c r="R757">
        <f t="shared" si="463"/>
        <v>1</v>
      </c>
      <c r="S757">
        <f t="shared" si="464"/>
        <v>0</v>
      </c>
      <c r="T757" s="5">
        <f t="shared" si="460"/>
        <v>1.0251245854022701</v>
      </c>
      <c r="U757" s="5">
        <f t="shared" si="461"/>
        <v>1.0251245854022701</v>
      </c>
      <c r="V757" s="5">
        <f>PRODUCT($T$3:T757)-1</f>
        <v>1.6559758282536992</v>
      </c>
      <c r="W757" s="4">
        <f>PRODUCT($U$3:U757)-1</f>
        <v>2.0320770339693395</v>
      </c>
      <c r="X757">
        <f t="shared" si="465"/>
        <v>2.0797685335784597</v>
      </c>
      <c r="Y757" s="1">
        <f t="shared" si="466"/>
        <v>42856</v>
      </c>
      <c r="Z757">
        <f t="shared" si="467"/>
        <v>1.9577929999688992E-2</v>
      </c>
      <c r="AA757" s="6">
        <f t="shared" si="468"/>
        <v>1.9845441965491428E-3</v>
      </c>
      <c r="AB757" s="6">
        <f t="shared" si="469"/>
        <v>-5.0676235953870385E-3</v>
      </c>
      <c r="AC757" s="6">
        <f t="shared" si="470"/>
        <v>3.180589370365805E-3</v>
      </c>
      <c r="AD757" s="6">
        <f t="shared" si="471"/>
        <v>-3.9132308358937884E-3</v>
      </c>
      <c r="AE757" s="6">
        <f t="shared" si="472"/>
        <v>9.8827459443762145E-3</v>
      </c>
      <c r="AF757" s="6">
        <f t="shared" si="473"/>
        <v>2.314521619215526E-4</v>
      </c>
      <c r="AG757" s="6">
        <f t="shared" si="474"/>
        <v>1.8399583627506377E-3</v>
      </c>
      <c r="AH757" s="6">
        <f t="shared" si="475"/>
        <v>9.9968406338246663E-3</v>
      </c>
      <c r="AI757" s="6">
        <f t="shared" si="476"/>
        <v>7.197440018307022E-3</v>
      </c>
      <c r="AJ757" s="6">
        <f t="shared" si="477"/>
        <v>2.5124585402270139E-2</v>
      </c>
      <c r="AK757">
        <f t="shared" si="478"/>
        <v>1.9577929999688992E-2</v>
      </c>
      <c r="AL757" s="6">
        <f t="shared" si="479"/>
        <v>1.9845441965491428E-3</v>
      </c>
      <c r="AM757" s="6">
        <f t="shared" si="480"/>
        <v>-5.0676235953870385E-3</v>
      </c>
      <c r="AN757" s="6">
        <f t="shared" si="481"/>
        <v>3.180589370365805E-3</v>
      </c>
      <c r="AO757" s="6">
        <f t="shared" si="482"/>
        <v>-3.9132308358937884E-3</v>
      </c>
      <c r="AP757" s="6">
        <f t="shared" si="483"/>
        <v>9.8827459443762145E-3</v>
      </c>
      <c r="AQ757" s="6">
        <f t="shared" si="484"/>
        <v>2.314521619215526E-4</v>
      </c>
      <c r="AR757" s="6">
        <f t="shared" si="485"/>
        <v>1.8399583627506377E-3</v>
      </c>
      <c r="AS757" s="6">
        <f t="shared" si="486"/>
        <v>9.9968406338246663E-3</v>
      </c>
      <c r="AT757" s="6">
        <f t="shared" si="487"/>
        <v>7.197440018307022E-3</v>
      </c>
      <c r="AU757" s="6">
        <f t="shared" si="488"/>
        <v>2.5124585402270139E-2</v>
      </c>
      <c r="AV757">
        <f t="shared" si="489"/>
        <v>1</v>
      </c>
      <c r="AW757">
        <f t="shared" si="490"/>
        <v>0</v>
      </c>
      <c r="AX757">
        <f t="shared" si="491"/>
        <v>0</v>
      </c>
    </row>
    <row r="758" spans="1:50" x14ac:dyDescent="0.25">
      <c r="A758" s="1">
        <v>42857</v>
      </c>
      <c r="B758">
        <v>946.65002400000003</v>
      </c>
      <c r="C758">
        <v>950.09997599999997</v>
      </c>
      <c r="D758">
        <v>941.40997300000004</v>
      </c>
      <c r="E758">
        <v>946.94000200000005</v>
      </c>
      <c r="F758">
        <v>946.94000200000005</v>
      </c>
      <c r="G758">
        <v>3848800</v>
      </c>
      <c r="H758" s="2">
        <f t="shared" si="462"/>
        <v>-1.3604062592493804E-3</v>
      </c>
      <c r="I758">
        <f t="shared" si="451"/>
        <v>1001.200012</v>
      </c>
      <c r="J758">
        <f t="shared" si="452"/>
        <v>930.29998799999998</v>
      </c>
      <c r="K758">
        <f t="shared" si="453"/>
        <v>982.15997300000004</v>
      </c>
      <c r="L758">
        <f t="shared" si="454"/>
        <v>5.7300367378502637E-2</v>
      </c>
      <c r="M758">
        <f t="shared" si="455"/>
        <v>-1.757240581753361E-2</v>
      </c>
      <c r="N758">
        <f t="shared" si="456"/>
        <v>3.7193455684217724E-2</v>
      </c>
      <c r="O758">
        <f t="shared" si="457"/>
        <v>1</v>
      </c>
      <c r="P758">
        <f t="shared" si="458"/>
        <v>0</v>
      </c>
      <c r="Q758">
        <f t="shared" si="459"/>
        <v>0</v>
      </c>
      <c r="R758">
        <f t="shared" si="463"/>
        <v>1</v>
      </c>
      <c r="S758">
        <f t="shared" si="464"/>
        <v>0</v>
      </c>
      <c r="T758" s="5">
        <f t="shared" si="460"/>
        <v>0.99863959374075062</v>
      </c>
      <c r="U758" s="5">
        <f t="shared" si="461"/>
        <v>0.99863959374075062</v>
      </c>
      <c r="V758" s="5">
        <f>PRODUCT($T$3:T758)-1</f>
        <v>1.6523626221125278</v>
      </c>
      <c r="W758" s="4">
        <f>PRODUCT($U$3:U758)-1</f>
        <v>2.0279521773938014</v>
      </c>
      <c r="X758">
        <f t="shared" si="465"/>
        <v>2.0755787971883404</v>
      </c>
      <c r="Y758" s="1">
        <f t="shared" si="466"/>
        <v>42857</v>
      </c>
      <c r="Z758">
        <f t="shared" si="467"/>
        <v>1.9845441965491428E-3</v>
      </c>
      <c r="AA758" s="6">
        <f t="shared" si="468"/>
        <v>-5.0676235953870385E-3</v>
      </c>
      <c r="AB758" s="6">
        <f t="shared" si="469"/>
        <v>3.180589370365805E-3</v>
      </c>
      <c r="AC758" s="6">
        <f t="shared" si="470"/>
        <v>-3.9132308358937884E-3</v>
      </c>
      <c r="AD758" s="6">
        <f t="shared" si="471"/>
        <v>9.8827459443762145E-3</v>
      </c>
      <c r="AE758" s="6">
        <f t="shared" si="472"/>
        <v>2.314521619215526E-4</v>
      </c>
      <c r="AF758" s="6">
        <f t="shared" si="473"/>
        <v>1.8399583627506377E-3</v>
      </c>
      <c r="AG758" s="6">
        <f t="shared" si="474"/>
        <v>9.9968406338246663E-3</v>
      </c>
      <c r="AH758" s="6">
        <f t="shared" si="475"/>
        <v>7.197440018307022E-3</v>
      </c>
      <c r="AI758" s="6">
        <f t="shared" si="476"/>
        <v>2.5124585402270139E-2</v>
      </c>
      <c r="AJ758" s="6">
        <f t="shared" si="477"/>
        <v>-1.3604062592493804E-3</v>
      </c>
      <c r="AK758">
        <f t="shared" si="478"/>
        <v>1.9845441965491428E-3</v>
      </c>
      <c r="AL758" s="6">
        <f t="shared" si="479"/>
        <v>-5.0676235953870385E-3</v>
      </c>
      <c r="AM758" s="6">
        <f t="shared" si="480"/>
        <v>3.180589370365805E-3</v>
      </c>
      <c r="AN758" s="6">
        <f t="shared" si="481"/>
        <v>-3.9132308358937884E-3</v>
      </c>
      <c r="AO758" s="6">
        <f t="shared" si="482"/>
        <v>9.8827459443762145E-3</v>
      </c>
      <c r="AP758" s="6">
        <f t="shared" si="483"/>
        <v>2.314521619215526E-4</v>
      </c>
      <c r="AQ758" s="6">
        <f t="shared" si="484"/>
        <v>1.8399583627506377E-3</v>
      </c>
      <c r="AR758" s="6">
        <f t="shared" si="485"/>
        <v>9.9968406338246663E-3</v>
      </c>
      <c r="AS758" s="6">
        <f t="shared" si="486"/>
        <v>7.197440018307022E-3</v>
      </c>
      <c r="AT758" s="6">
        <f t="shared" si="487"/>
        <v>2.5124585402270139E-2</v>
      </c>
      <c r="AU758" s="6">
        <f t="shared" si="488"/>
        <v>-1.3604062592493804E-3</v>
      </c>
      <c r="AV758">
        <f t="shared" si="489"/>
        <v>1</v>
      </c>
      <c r="AW758">
        <f t="shared" si="490"/>
        <v>0</v>
      </c>
      <c r="AX758">
        <f t="shared" si="491"/>
        <v>0</v>
      </c>
    </row>
    <row r="759" spans="1:50" x14ac:dyDescent="0.25">
      <c r="A759" s="1">
        <v>42858</v>
      </c>
      <c r="B759">
        <v>946</v>
      </c>
      <c r="C759">
        <v>946</v>
      </c>
      <c r="D759">
        <v>935.90002400000003</v>
      </c>
      <c r="E759">
        <v>941.03002900000001</v>
      </c>
      <c r="F759">
        <v>941.03002900000001</v>
      </c>
      <c r="G759">
        <v>3582700</v>
      </c>
      <c r="H759" s="2">
        <f t="shared" si="462"/>
        <v>-6.241127196567664E-3</v>
      </c>
      <c r="I759">
        <f t="shared" si="451"/>
        <v>1001.200012</v>
      </c>
      <c r="J759">
        <f t="shared" si="452"/>
        <v>930.29998799999998</v>
      </c>
      <c r="K759">
        <f t="shared" si="453"/>
        <v>991.36999500000002</v>
      </c>
      <c r="L759">
        <f t="shared" si="454"/>
        <v>6.3940555716315073E-2</v>
      </c>
      <c r="M759">
        <f t="shared" si="455"/>
        <v>-1.1402442716309968E-2</v>
      </c>
      <c r="N759">
        <f t="shared" si="456"/>
        <v>5.3494537314069168E-2</v>
      </c>
      <c r="O759">
        <f t="shared" si="457"/>
        <v>1</v>
      </c>
      <c r="P759">
        <f t="shared" si="458"/>
        <v>0</v>
      </c>
      <c r="Q759">
        <f t="shared" si="459"/>
        <v>0</v>
      </c>
      <c r="R759">
        <f t="shared" si="463"/>
        <v>1</v>
      </c>
      <c r="S759">
        <f t="shared" si="464"/>
        <v>0</v>
      </c>
      <c r="T759" s="5">
        <f t="shared" si="460"/>
        <v>0.99375887280343234</v>
      </c>
      <c r="U759" s="5">
        <f t="shared" si="461"/>
        <v>0.99375887280343234</v>
      </c>
      <c r="V759" s="5">
        <f>PRODUCT($T$3:T759)-1</f>
        <v>1.6358088896165017</v>
      </c>
      <c r="W759" s="4">
        <f>PRODUCT($U$3:U759)-1</f>
        <v>2.0090543427095628</v>
      </c>
      <c r="X759">
        <f t="shared" si="465"/>
        <v>2.0563837187120213</v>
      </c>
      <c r="Y759" s="1">
        <f t="shared" si="466"/>
        <v>42858</v>
      </c>
      <c r="Z759">
        <f t="shared" si="467"/>
        <v>-5.0676235953870385E-3</v>
      </c>
      <c r="AA759" s="6">
        <f t="shared" si="468"/>
        <v>3.180589370365805E-3</v>
      </c>
      <c r="AB759" s="6">
        <f t="shared" si="469"/>
        <v>-3.9132308358937884E-3</v>
      </c>
      <c r="AC759" s="6">
        <f t="shared" si="470"/>
        <v>9.8827459443762145E-3</v>
      </c>
      <c r="AD759" s="6">
        <f t="shared" si="471"/>
        <v>2.314521619215526E-4</v>
      </c>
      <c r="AE759" s="6">
        <f t="shared" si="472"/>
        <v>1.8399583627506377E-3</v>
      </c>
      <c r="AF759" s="6">
        <f t="shared" si="473"/>
        <v>9.9968406338246663E-3</v>
      </c>
      <c r="AG759" s="6">
        <f t="shared" si="474"/>
        <v>7.197440018307022E-3</v>
      </c>
      <c r="AH759" s="6">
        <f t="shared" si="475"/>
        <v>2.5124585402270139E-2</v>
      </c>
      <c r="AI759" s="6">
        <f t="shared" si="476"/>
        <v>-1.3604062592493804E-3</v>
      </c>
      <c r="AJ759" s="6">
        <f t="shared" si="477"/>
        <v>-6.241127196567664E-3</v>
      </c>
      <c r="AK759">
        <f t="shared" si="478"/>
        <v>-5.0676235953870385E-3</v>
      </c>
      <c r="AL759" s="6">
        <f t="shared" si="479"/>
        <v>3.180589370365805E-3</v>
      </c>
      <c r="AM759" s="6">
        <f t="shared" si="480"/>
        <v>-3.9132308358937884E-3</v>
      </c>
      <c r="AN759" s="6">
        <f t="shared" si="481"/>
        <v>9.8827459443762145E-3</v>
      </c>
      <c r="AO759" s="6">
        <f t="shared" si="482"/>
        <v>2.314521619215526E-4</v>
      </c>
      <c r="AP759" s="6">
        <f t="shared" si="483"/>
        <v>1.8399583627506377E-3</v>
      </c>
      <c r="AQ759" s="6">
        <f t="shared" si="484"/>
        <v>9.9968406338246663E-3</v>
      </c>
      <c r="AR759" s="6">
        <f t="shared" si="485"/>
        <v>7.197440018307022E-3</v>
      </c>
      <c r="AS759" s="6">
        <f t="shared" si="486"/>
        <v>2.5124585402270139E-2</v>
      </c>
      <c r="AT759" s="6">
        <f t="shared" si="487"/>
        <v>-1.3604062592493804E-3</v>
      </c>
      <c r="AU759" s="6">
        <f t="shared" si="488"/>
        <v>-6.241127196567664E-3</v>
      </c>
      <c r="AV759">
        <f t="shared" si="489"/>
        <v>1</v>
      </c>
      <c r="AW759">
        <f t="shared" si="490"/>
        <v>0</v>
      </c>
      <c r="AX759">
        <f t="shared" si="491"/>
        <v>0</v>
      </c>
    </row>
    <row r="760" spans="1:50" x14ac:dyDescent="0.25">
      <c r="A760" s="1">
        <v>42859</v>
      </c>
      <c r="B760">
        <v>944.75</v>
      </c>
      <c r="C760">
        <v>945</v>
      </c>
      <c r="D760">
        <v>934.21997099999999</v>
      </c>
      <c r="E760">
        <v>937.53002900000001</v>
      </c>
      <c r="F760">
        <v>937.53002900000001</v>
      </c>
      <c r="G760">
        <v>2418400</v>
      </c>
      <c r="H760" s="2">
        <f t="shared" si="462"/>
        <v>-3.71932870592806E-3</v>
      </c>
      <c r="I760">
        <f t="shared" si="451"/>
        <v>1008.47998</v>
      </c>
      <c r="J760">
        <f t="shared" si="452"/>
        <v>930.29998799999998</v>
      </c>
      <c r="K760">
        <f t="shared" si="453"/>
        <v>995.669983</v>
      </c>
      <c r="L760">
        <f t="shared" si="454"/>
        <v>7.5677523711616512E-2</v>
      </c>
      <c r="M760">
        <f t="shared" si="455"/>
        <v>-7.711796717286834E-3</v>
      </c>
      <c r="N760">
        <f t="shared" si="456"/>
        <v>6.2013964568168545E-2</v>
      </c>
      <c r="O760">
        <f t="shared" si="457"/>
        <v>1</v>
      </c>
      <c r="P760">
        <f t="shared" si="458"/>
        <v>0</v>
      </c>
      <c r="Q760">
        <f t="shared" si="459"/>
        <v>0</v>
      </c>
      <c r="R760">
        <f t="shared" si="463"/>
        <v>1</v>
      </c>
      <c r="S760">
        <f t="shared" si="464"/>
        <v>0</v>
      </c>
      <c r="T760" s="5">
        <f t="shared" si="460"/>
        <v>0.99628067129407194</v>
      </c>
      <c r="U760" s="5">
        <f t="shared" si="461"/>
        <v>0.99628067129407194</v>
      </c>
      <c r="V760" s="5">
        <f>PRODUCT($T$3:T760)-1</f>
        <v>1.6260054499500107</v>
      </c>
      <c r="W760" s="4">
        <f>PRODUCT($U$3:U760)-1</f>
        <v>1.9978626805150257</v>
      </c>
      <c r="X760">
        <f t="shared" si="465"/>
        <v>2.0450160230106844</v>
      </c>
      <c r="Y760" s="1">
        <f t="shared" si="466"/>
        <v>42859</v>
      </c>
      <c r="Z760">
        <f t="shared" si="467"/>
        <v>3.180589370365805E-3</v>
      </c>
      <c r="AA760" s="6">
        <f t="shared" si="468"/>
        <v>-3.9132308358937884E-3</v>
      </c>
      <c r="AB760" s="6">
        <f t="shared" si="469"/>
        <v>9.8827459443762145E-3</v>
      </c>
      <c r="AC760" s="6">
        <f t="shared" si="470"/>
        <v>2.314521619215526E-4</v>
      </c>
      <c r="AD760" s="6">
        <f t="shared" si="471"/>
        <v>1.8399583627506377E-3</v>
      </c>
      <c r="AE760" s="6">
        <f t="shared" si="472"/>
        <v>9.9968406338246663E-3</v>
      </c>
      <c r="AF760" s="6">
        <f t="shared" si="473"/>
        <v>7.197440018307022E-3</v>
      </c>
      <c r="AG760" s="6">
        <f t="shared" si="474"/>
        <v>2.5124585402270139E-2</v>
      </c>
      <c r="AH760" s="6">
        <f t="shared" si="475"/>
        <v>-1.3604062592493804E-3</v>
      </c>
      <c r="AI760" s="6">
        <f t="shared" si="476"/>
        <v>-6.241127196567664E-3</v>
      </c>
      <c r="AJ760" s="6">
        <f t="shared" si="477"/>
        <v>-3.71932870592806E-3</v>
      </c>
      <c r="AK760">
        <f t="shared" si="478"/>
        <v>3.180589370365805E-3</v>
      </c>
      <c r="AL760" s="6">
        <f t="shared" si="479"/>
        <v>-3.9132308358937884E-3</v>
      </c>
      <c r="AM760" s="6">
        <f t="shared" si="480"/>
        <v>9.8827459443762145E-3</v>
      </c>
      <c r="AN760" s="6">
        <f t="shared" si="481"/>
        <v>2.314521619215526E-4</v>
      </c>
      <c r="AO760" s="6">
        <f t="shared" si="482"/>
        <v>1.8399583627506377E-3</v>
      </c>
      <c r="AP760" s="6">
        <f t="shared" si="483"/>
        <v>9.9968406338246663E-3</v>
      </c>
      <c r="AQ760" s="6">
        <f t="shared" si="484"/>
        <v>7.197440018307022E-3</v>
      </c>
      <c r="AR760" s="6">
        <f t="shared" si="485"/>
        <v>2.5124585402270139E-2</v>
      </c>
      <c r="AS760" s="6">
        <f t="shared" si="486"/>
        <v>-1.3604062592493804E-3</v>
      </c>
      <c r="AT760" s="6">
        <f t="shared" si="487"/>
        <v>-6.241127196567664E-3</v>
      </c>
      <c r="AU760" s="6">
        <f t="shared" si="488"/>
        <v>-3.71932870592806E-3</v>
      </c>
      <c r="AV760">
        <f t="shared" si="489"/>
        <v>1</v>
      </c>
      <c r="AW760">
        <f t="shared" si="490"/>
        <v>0</v>
      </c>
      <c r="AX760">
        <f t="shared" si="491"/>
        <v>0</v>
      </c>
    </row>
    <row r="761" spans="1:50" x14ac:dyDescent="0.25">
      <c r="A761" s="1">
        <v>42860</v>
      </c>
      <c r="B761">
        <v>940.52002000000005</v>
      </c>
      <c r="C761">
        <v>940.78997800000002</v>
      </c>
      <c r="D761">
        <v>930.29998799999998</v>
      </c>
      <c r="E761">
        <v>934.15002400000003</v>
      </c>
      <c r="F761">
        <v>934.15002400000003</v>
      </c>
      <c r="G761">
        <v>2866400</v>
      </c>
      <c r="H761" s="2">
        <f t="shared" si="462"/>
        <v>-3.6052231880030483E-3</v>
      </c>
      <c r="I761">
        <f t="shared" si="451"/>
        <v>1013.210022</v>
      </c>
      <c r="J761">
        <f t="shared" si="452"/>
        <v>939.21002199999998</v>
      </c>
      <c r="K761">
        <f t="shared" si="453"/>
        <v>1003.51001</v>
      </c>
      <c r="L761">
        <f t="shared" si="454"/>
        <v>8.4633084588990881E-2</v>
      </c>
      <c r="M761">
        <f t="shared" si="455"/>
        <v>5.4166866884328702E-3</v>
      </c>
      <c r="N761">
        <f t="shared" si="456"/>
        <v>7.4249300666934248E-2</v>
      </c>
      <c r="O761">
        <f t="shared" si="457"/>
        <v>1</v>
      </c>
      <c r="P761">
        <f t="shared" si="458"/>
        <v>0</v>
      </c>
      <c r="Q761">
        <f t="shared" si="459"/>
        <v>0</v>
      </c>
      <c r="R761">
        <f t="shared" si="463"/>
        <v>1</v>
      </c>
      <c r="S761">
        <f t="shared" si="464"/>
        <v>0</v>
      </c>
      <c r="T761" s="5">
        <f t="shared" si="460"/>
        <v>0.99639477681199695</v>
      </c>
      <c r="U761" s="5">
        <f t="shared" si="461"/>
        <v>0.99639477681199695</v>
      </c>
      <c r="V761" s="5">
        <f>PRODUCT($T$3:T761)-1</f>
        <v>1.6165381142100284</v>
      </c>
      <c r="W761" s="4">
        <f>PRODUCT($U$3:U761)-1</f>
        <v>1.987054716464784</v>
      </c>
      <c r="X761">
        <f t="shared" si="465"/>
        <v>2.0340380606366857</v>
      </c>
      <c r="Y761" s="1">
        <f t="shared" si="466"/>
        <v>42860</v>
      </c>
      <c r="Z761">
        <f t="shared" si="467"/>
        <v>-3.9132308358937884E-3</v>
      </c>
      <c r="AA761" s="6">
        <f t="shared" si="468"/>
        <v>9.8827459443762145E-3</v>
      </c>
      <c r="AB761" s="6">
        <f t="shared" si="469"/>
        <v>2.314521619215526E-4</v>
      </c>
      <c r="AC761" s="6">
        <f t="shared" si="470"/>
        <v>1.8399583627506377E-3</v>
      </c>
      <c r="AD761" s="6">
        <f t="shared" si="471"/>
        <v>9.9968406338246663E-3</v>
      </c>
      <c r="AE761" s="6">
        <f t="shared" si="472"/>
        <v>7.197440018307022E-3</v>
      </c>
      <c r="AF761" s="6">
        <f t="shared" si="473"/>
        <v>2.5124585402270139E-2</v>
      </c>
      <c r="AG761" s="6">
        <f t="shared" si="474"/>
        <v>-1.3604062592493804E-3</v>
      </c>
      <c r="AH761" s="6">
        <f t="shared" si="475"/>
        <v>-6.241127196567664E-3</v>
      </c>
      <c r="AI761" s="6">
        <f t="shared" si="476"/>
        <v>-3.71932870592806E-3</v>
      </c>
      <c r="AJ761" s="6">
        <f t="shared" si="477"/>
        <v>-3.6052231880030483E-3</v>
      </c>
      <c r="AK761">
        <f t="shared" si="478"/>
        <v>-3.9132308358937884E-3</v>
      </c>
      <c r="AL761" s="6">
        <f t="shared" si="479"/>
        <v>9.8827459443762145E-3</v>
      </c>
      <c r="AM761" s="6">
        <f t="shared" si="480"/>
        <v>2.314521619215526E-4</v>
      </c>
      <c r="AN761" s="6">
        <f t="shared" si="481"/>
        <v>1.8399583627506377E-3</v>
      </c>
      <c r="AO761" s="6">
        <f t="shared" si="482"/>
        <v>9.9968406338246663E-3</v>
      </c>
      <c r="AP761" s="6">
        <f t="shared" si="483"/>
        <v>7.197440018307022E-3</v>
      </c>
      <c r="AQ761" s="6">
        <f t="shared" si="484"/>
        <v>2.5124585402270139E-2</v>
      </c>
      <c r="AR761" s="6">
        <f t="shared" si="485"/>
        <v>-1.3604062592493804E-3</v>
      </c>
      <c r="AS761" s="6">
        <f t="shared" si="486"/>
        <v>-6.241127196567664E-3</v>
      </c>
      <c r="AT761" s="6">
        <f t="shared" si="487"/>
        <v>-3.71932870592806E-3</v>
      </c>
      <c r="AU761" s="6">
        <f t="shared" si="488"/>
        <v>-3.6052231880030483E-3</v>
      </c>
      <c r="AV761">
        <f t="shared" si="489"/>
        <v>1</v>
      </c>
      <c r="AW761">
        <f t="shared" si="490"/>
        <v>0</v>
      </c>
      <c r="AX761">
        <f t="shared" si="491"/>
        <v>0</v>
      </c>
    </row>
    <row r="762" spans="1:50" x14ac:dyDescent="0.25">
      <c r="A762" s="1">
        <v>42863</v>
      </c>
      <c r="B762">
        <v>940.95001200000002</v>
      </c>
      <c r="C762">
        <v>949.04998799999998</v>
      </c>
      <c r="D762">
        <v>939.21002199999998</v>
      </c>
      <c r="E762">
        <v>949.03997800000002</v>
      </c>
      <c r="F762">
        <v>949.03997800000002</v>
      </c>
      <c r="G762">
        <v>3415700</v>
      </c>
      <c r="H762" s="2">
        <f t="shared" si="462"/>
        <v>1.59395746052029E-2</v>
      </c>
      <c r="I762">
        <f t="shared" si="451"/>
        <v>1016.5</v>
      </c>
      <c r="J762">
        <f t="shared" si="452"/>
        <v>940.78002900000001</v>
      </c>
      <c r="K762">
        <f t="shared" si="453"/>
        <v>1001.25</v>
      </c>
      <c r="L762">
        <f t="shared" si="454"/>
        <v>7.1082381737136879E-2</v>
      </c>
      <c r="M762">
        <f t="shared" si="455"/>
        <v>-8.7034784534650855E-3</v>
      </c>
      <c r="N762">
        <f t="shared" si="456"/>
        <v>5.5013511770101609E-2</v>
      </c>
      <c r="O762">
        <f t="shared" si="457"/>
        <v>1</v>
      </c>
      <c r="P762">
        <f t="shared" si="458"/>
        <v>0</v>
      </c>
      <c r="Q762">
        <f t="shared" si="459"/>
        <v>0</v>
      </c>
      <c r="R762">
        <f t="shared" si="463"/>
        <v>1</v>
      </c>
      <c r="S762">
        <f t="shared" si="464"/>
        <v>0</v>
      </c>
      <c r="T762" s="5">
        <f t="shared" si="460"/>
        <v>1.0159395746052029</v>
      </c>
      <c r="U762" s="5">
        <f t="shared" si="461"/>
        <v>1.0159395746052029</v>
      </c>
      <c r="V762" s="5">
        <f>PRODUCT($T$3:T762)-1</f>
        <v>1.658244618688836</v>
      </c>
      <c r="W762" s="4">
        <f>PRODUCT($U$3:U762)-1</f>
        <v>2.0346670979676977</v>
      </c>
      <c r="X762">
        <f t="shared" si="465"/>
        <v>2.0823993366592286</v>
      </c>
      <c r="Y762" s="1">
        <f t="shared" si="466"/>
        <v>42863</v>
      </c>
      <c r="Z762">
        <f t="shared" si="467"/>
        <v>9.8827459443762145E-3</v>
      </c>
      <c r="AA762" s="6">
        <f t="shared" si="468"/>
        <v>2.314521619215526E-4</v>
      </c>
      <c r="AB762" s="6">
        <f t="shared" si="469"/>
        <v>1.8399583627506377E-3</v>
      </c>
      <c r="AC762" s="6">
        <f t="shared" si="470"/>
        <v>9.9968406338246663E-3</v>
      </c>
      <c r="AD762" s="6">
        <f t="shared" si="471"/>
        <v>7.197440018307022E-3</v>
      </c>
      <c r="AE762" s="6">
        <f t="shared" si="472"/>
        <v>2.5124585402270139E-2</v>
      </c>
      <c r="AF762" s="6">
        <f t="shared" si="473"/>
        <v>-1.3604062592493804E-3</v>
      </c>
      <c r="AG762" s="6">
        <f t="shared" si="474"/>
        <v>-6.241127196567664E-3</v>
      </c>
      <c r="AH762" s="6">
        <f t="shared" si="475"/>
        <v>-3.71932870592806E-3</v>
      </c>
      <c r="AI762" s="6">
        <f t="shared" si="476"/>
        <v>-3.6052231880030483E-3</v>
      </c>
      <c r="AJ762" s="6">
        <f t="shared" si="477"/>
        <v>1.59395746052029E-2</v>
      </c>
      <c r="AK762">
        <f t="shared" si="478"/>
        <v>9.8827459443762145E-3</v>
      </c>
      <c r="AL762" s="6">
        <f t="shared" si="479"/>
        <v>2.314521619215526E-4</v>
      </c>
      <c r="AM762" s="6">
        <f t="shared" si="480"/>
        <v>1.8399583627506377E-3</v>
      </c>
      <c r="AN762" s="6">
        <f t="shared" si="481"/>
        <v>9.9968406338246663E-3</v>
      </c>
      <c r="AO762" s="6">
        <f t="shared" si="482"/>
        <v>7.197440018307022E-3</v>
      </c>
      <c r="AP762" s="6">
        <f t="shared" si="483"/>
        <v>2.5124585402270139E-2</v>
      </c>
      <c r="AQ762" s="6">
        <f t="shared" si="484"/>
        <v>-1.3604062592493804E-3</v>
      </c>
      <c r="AR762" s="6">
        <f t="shared" si="485"/>
        <v>-6.241127196567664E-3</v>
      </c>
      <c r="AS762" s="6">
        <f t="shared" si="486"/>
        <v>-3.71932870592806E-3</v>
      </c>
      <c r="AT762" s="6">
        <f t="shared" si="487"/>
        <v>-3.6052231880030483E-3</v>
      </c>
      <c r="AU762" s="6">
        <f t="shared" si="488"/>
        <v>1.59395746052029E-2</v>
      </c>
      <c r="AV762">
        <f t="shared" si="489"/>
        <v>1</v>
      </c>
      <c r="AW762">
        <f t="shared" si="490"/>
        <v>0</v>
      </c>
      <c r="AX762">
        <f t="shared" si="491"/>
        <v>0</v>
      </c>
    </row>
    <row r="763" spans="1:50" x14ac:dyDescent="0.25">
      <c r="A763" s="1">
        <v>42864</v>
      </c>
      <c r="B763">
        <v>952.79998799999998</v>
      </c>
      <c r="C763">
        <v>957.89001499999995</v>
      </c>
      <c r="D763">
        <v>950.20001200000002</v>
      </c>
      <c r="E763">
        <v>952.82000700000003</v>
      </c>
      <c r="F763">
        <v>952.82000700000003</v>
      </c>
      <c r="G763">
        <v>3262100</v>
      </c>
      <c r="H763" s="2">
        <f t="shared" si="462"/>
        <v>3.9830029162375435E-3</v>
      </c>
      <c r="I763">
        <f t="shared" si="451"/>
        <v>1016.5</v>
      </c>
      <c r="J763">
        <f t="shared" si="452"/>
        <v>940.78002900000001</v>
      </c>
      <c r="K763">
        <f t="shared" si="453"/>
        <v>1002</v>
      </c>
      <c r="L763">
        <f t="shared" si="454"/>
        <v>6.683318206184552E-2</v>
      </c>
      <c r="M763">
        <f t="shared" si="455"/>
        <v>-1.263615154126374E-2</v>
      </c>
      <c r="N763">
        <f t="shared" si="456"/>
        <v>5.1615197664504953E-2</v>
      </c>
      <c r="O763">
        <f t="shared" si="457"/>
        <v>1</v>
      </c>
      <c r="P763">
        <f t="shared" si="458"/>
        <v>0</v>
      </c>
      <c r="Q763">
        <f t="shared" si="459"/>
        <v>0</v>
      </c>
      <c r="R763">
        <f t="shared" si="463"/>
        <v>1</v>
      </c>
      <c r="S763">
        <f t="shared" si="464"/>
        <v>0</v>
      </c>
      <c r="T763" s="5">
        <f t="shared" si="460"/>
        <v>1.0039830029162375</v>
      </c>
      <c r="U763" s="5">
        <f t="shared" si="461"/>
        <v>1.0039830029162375</v>
      </c>
      <c r="V763" s="5">
        <f>PRODUCT($T$3:T763)-1</f>
        <v>1.6688324147571465</v>
      </c>
      <c r="W763" s="4">
        <f>PRODUCT($U$3:U763)-1</f>
        <v>2.0467541858687133</v>
      </c>
      <c r="X763">
        <f t="shared" si="465"/>
        <v>2.0946765422061513</v>
      </c>
      <c r="Y763" s="1">
        <f t="shared" si="466"/>
        <v>42864</v>
      </c>
      <c r="Z763">
        <f t="shared" si="467"/>
        <v>2.314521619215526E-4</v>
      </c>
      <c r="AA763" s="6">
        <f t="shared" si="468"/>
        <v>1.8399583627506377E-3</v>
      </c>
      <c r="AB763" s="6">
        <f t="shared" si="469"/>
        <v>9.9968406338246663E-3</v>
      </c>
      <c r="AC763" s="6">
        <f t="shared" si="470"/>
        <v>7.197440018307022E-3</v>
      </c>
      <c r="AD763" s="6">
        <f t="shared" si="471"/>
        <v>2.5124585402270139E-2</v>
      </c>
      <c r="AE763" s="6">
        <f t="shared" si="472"/>
        <v>-1.3604062592493804E-3</v>
      </c>
      <c r="AF763" s="6">
        <f t="shared" si="473"/>
        <v>-6.241127196567664E-3</v>
      </c>
      <c r="AG763" s="6">
        <f t="shared" si="474"/>
        <v>-3.71932870592806E-3</v>
      </c>
      <c r="AH763" s="6">
        <f t="shared" si="475"/>
        <v>-3.6052231880030483E-3</v>
      </c>
      <c r="AI763" s="6">
        <f t="shared" si="476"/>
        <v>1.59395746052029E-2</v>
      </c>
      <c r="AJ763" s="6">
        <f t="shared" si="477"/>
        <v>3.9830029162375435E-3</v>
      </c>
      <c r="AK763">
        <f t="shared" si="478"/>
        <v>2.314521619215526E-4</v>
      </c>
      <c r="AL763" s="6">
        <f t="shared" si="479"/>
        <v>1.8399583627506377E-3</v>
      </c>
      <c r="AM763" s="6">
        <f t="shared" si="480"/>
        <v>9.9968406338246663E-3</v>
      </c>
      <c r="AN763" s="6">
        <f t="shared" si="481"/>
        <v>7.197440018307022E-3</v>
      </c>
      <c r="AO763" s="6">
        <f t="shared" si="482"/>
        <v>2.5124585402270139E-2</v>
      </c>
      <c r="AP763" s="6">
        <f t="shared" si="483"/>
        <v>-1.3604062592493804E-3</v>
      </c>
      <c r="AQ763" s="6">
        <f t="shared" si="484"/>
        <v>-6.241127196567664E-3</v>
      </c>
      <c r="AR763" s="6">
        <f t="shared" si="485"/>
        <v>-3.71932870592806E-3</v>
      </c>
      <c r="AS763" s="6">
        <f t="shared" si="486"/>
        <v>-3.6052231880030483E-3</v>
      </c>
      <c r="AT763" s="6">
        <f t="shared" si="487"/>
        <v>1.59395746052029E-2</v>
      </c>
      <c r="AU763" s="6">
        <f t="shared" si="488"/>
        <v>3.9830029162375435E-3</v>
      </c>
      <c r="AV763">
        <f t="shared" si="489"/>
        <v>1</v>
      </c>
      <c r="AW763">
        <f t="shared" si="490"/>
        <v>0</v>
      </c>
      <c r="AX763">
        <f t="shared" si="491"/>
        <v>0</v>
      </c>
    </row>
    <row r="764" spans="1:50" x14ac:dyDescent="0.25">
      <c r="A764" s="1">
        <v>42865</v>
      </c>
      <c r="B764">
        <v>953.5</v>
      </c>
      <c r="C764">
        <v>953.75</v>
      </c>
      <c r="D764">
        <v>945</v>
      </c>
      <c r="E764">
        <v>948.95001200000002</v>
      </c>
      <c r="F764">
        <v>948.95001200000002</v>
      </c>
      <c r="G764">
        <v>2096500</v>
      </c>
      <c r="H764" s="2">
        <f t="shared" si="462"/>
        <v>-4.0616223122611483E-3</v>
      </c>
      <c r="I764">
        <f t="shared" si="451"/>
        <v>1016.5</v>
      </c>
      <c r="J764">
        <f t="shared" si="452"/>
        <v>940.78002900000001</v>
      </c>
      <c r="K764">
        <f t="shared" si="453"/>
        <v>1006.1099850000001</v>
      </c>
      <c r="L764">
        <f t="shared" si="454"/>
        <v>7.1183926598654246E-2</v>
      </c>
      <c r="M764">
        <f t="shared" si="455"/>
        <v>-8.609497757190554E-3</v>
      </c>
      <c r="N764">
        <f t="shared" si="456"/>
        <v>6.0234967360957237E-2</v>
      </c>
      <c r="O764">
        <f t="shared" si="457"/>
        <v>1</v>
      </c>
      <c r="P764">
        <f t="shared" si="458"/>
        <v>0</v>
      </c>
      <c r="Q764">
        <f t="shared" si="459"/>
        <v>0</v>
      </c>
      <c r="R764">
        <f t="shared" si="463"/>
        <v>1</v>
      </c>
      <c r="S764">
        <f t="shared" si="464"/>
        <v>0</v>
      </c>
      <c r="T764" s="5">
        <f t="shared" si="460"/>
        <v>0.99593837768773885</v>
      </c>
      <c r="U764" s="5">
        <f t="shared" si="461"/>
        <v>0.99593837768773885</v>
      </c>
      <c r="V764" s="5">
        <f>PRODUCT($T$3:T764)-1</f>
        <v>1.6579926254736832</v>
      </c>
      <c r="W764" s="4">
        <f>PRODUCT($U$3:U764)-1</f>
        <v>2.0343794210874138</v>
      </c>
      <c r="X764">
        <f t="shared" si="465"/>
        <v>2.0821071349130955</v>
      </c>
      <c r="Y764" s="1">
        <f t="shared" si="466"/>
        <v>42865</v>
      </c>
      <c r="Z764">
        <f t="shared" si="467"/>
        <v>1.8399583627506377E-3</v>
      </c>
      <c r="AA764" s="6">
        <f t="shared" si="468"/>
        <v>9.9968406338246663E-3</v>
      </c>
      <c r="AB764" s="6">
        <f t="shared" si="469"/>
        <v>7.197440018307022E-3</v>
      </c>
      <c r="AC764" s="6">
        <f t="shared" si="470"/>
        <v>2.5124585402270139E-2</v>
      </c>
      <c r="AD764" s="6">
        <f t="shared" si="471"/>
        <v>-1.3604062592493804E-3</v>
      </c>
      <c r="AE764" s="6">
        <f t="shared" si="472"/>
        <v>-6.241127196567664E-3</v>
      </c>
      <c r="AF764" s="6">
        <f t="shared" si="473"/>
        <v>-3.71932870592806E-3</v>
      </c>
      <c r="AG764" s="6">
        <f t="shared" si="474"/>
        <v>-3.6052231880030483E-3</v>
      </c>
      <c r="AH764" s="6">
        <f t="shared" si="475"/>
        <v>1.59395746052029E-2</v>
      </c>
      <c r="AI764" s="6">
        <f t="shared" si="476"/>
        <v>3.9830029162375435E-3</v>
      </c>
      <c r="AJ764" s="6">
        <f t="shared" si="477"/>
        <v>-4.0616223122611483E-3</v>
      </c>
      <c r="AK764">
        <f t="shared" si="478"/>
        <v>1.8399583627506377E-3</v>
      </c>
      <c r="AL764" s="6">
        <f t="shared" si="479"/>
        <v>9.9968406338246663E-3</v>
      </c>
      <c r="AM764" s="6">
        <f t="shared" si="480"/>
        <v>7.197440018307022E-3</v>
      </c>
      <c r="AN764" s="6">
        <f t="shared" si="481"/>
        <v>2.5124585402270139E-2</v>
      </c>
      <c r="AO764" s="6">
        <f t="shared" si="482"/>
        <v>-1.3604062592493804E-3</v>
      </c>
      <c r="AP764" s="6">
        <f t="shared" si="483"/>
        <v>-6.241127196567664E-3</v>
      </c>
      <c r="AQ764" s="6">
        <f t="shared" si="484"/>
        <v>-3.71932870592806E-3</v>
      </c>
      <c r="AR764" s="6">
        <f t="shared" si="485"/>
        <v>-3.6052231880030483E-3</v>
      </c>
      <c r="AS764" s="6">
        <f t="shared" si="486"/>
        <v>1.59395746052029E-2</v>
      </c>
      <c r="AT764" s="6">
        <f t="shared" si="487"/>
        <v>3.9830029162375435E-3</v>
      </c>
      <c r="AU764" s="6">
        <f t="shared" si="488"/>
        <v>-4.0616223122611483E-3</v>
      </c>
      <c r="AV764">
        <f t="shared" si="489"/>
        <v>1</v>
      </c>
      <c r="AW764">
        <f t="shared" si="490"/>
        <v>0</v>
      </c>
      <c r="AX764">
        <f t="shared" si="491"/>
        <v>0</v>
      </c>
    </row>
    <row r="765" spans="1:50" x14ac:dyDescent="0.25">
      <c r="A765" s="1">
        <v>42866</v>
      </c>
      <c r="B765">
        <v>945.10998500000005</v>
      </c>
      <c r="C765">
        <v>950.28997800000002</v>
      </c>
      <c r="D765">
        <v>940.78002900000001</v>
      </c>
      <c r="E765">
        <v>947.61999500000002</v>
      </c>
      <c r="F765">
        <v>947.61999500000002</v>
      </c>
      <c r="G765">
        <v>2194100</v>
      </c>
      <c r="H765" s="2">
        <f t="shared" si="462"/>
        <v>-1.4015669773762562E-3</v>
      </c>
      <c r="I765">
        <f t="shared" si="451"/>
        <v>1016.5</v>
      </c>
      <c r="J765">
        <f t="shared" si="452"/>
        <v>927</v>
      </c>
      <c r="K765">
        <f t="shared" si="453"/>
        <v>927</v>
      </c>
      <c r="L765">
        <f t="shared" si="454"/>
        <v>7.2687369793204892E-2</v>
      </c>
      <c r="M765">
        <f t="shared" si="455"/>
        <v>-2.1759771964288244E-2</v>
      </c>
      <c r="N765">
        <f t="shared" si="456"/>
        <v>-2.1759771964288244E-2</v>
      </c>
      <c r="O765">
        <f t="shared" si="457"/>
        <v>0</v>
      </c>
      <c r="P765">
        <f t="shared" si="458"/>
        <v>1</v>
      </c>
      <c r="Q765">
        <f t="shared" si="459"/>
        <v>0</v>
      </c>
      <c r="R765">
        <f t="shared" si="463"/>
        <v>1</v>
      </c>
      <c r="S765">
        <f t="shared" si="464"/>
        <v>0</v>
      </c>
      <c r="T765" s="5">
        <f t="shared" si="460"/>
        <v>0.99859843302262374</v>
      </c>
      <c r="U765" s="5">
        <f t="shared" si="461"/>
        <v>0.99859843302262374</v>
      </c>
      <c r="V765" s="5">
        <f>PRODUCT($T$3:T765)-1</f>
        <v>1.6542672707837096</v>
      </c>
      <c r="W765" s="4">
        <f>PRODUCT($U$3:U765)-1</f>
        <v>2.0301265350939874</v>
      </c>
      <c r="X765">
        <f t="shared" si="465"/>
        <v>2.0777873553320654</v>
      </c>
      <c r="Y765" s="1">
        <f t="shared" si="466"/>
        <v>42866</v>
      </c>
      <c r="Z765">
        <f t="shared" si="467"/>
        <v>9.9968406338246663E-3</v>
      </c>
      <c r="AA765" s="6">
        <f t="shared" si="468"/>
        <v>7.197440018307022E-3</v>
      </c>
      <c r="AB765" s="6">
        <f t="shared" si="469"/>
        <v>2.5124585402270139E-2</v>
      </c>
      <c r="AC765" s="6">
        <f t="shared" si="470"/>
        <v>-1.3604062592493804E-3</v>
      </c>
      <c r="AD765" s="6">
        <f t="shared" si="471"/>
        <v>-6.241127196567664E-3</v>
      </c>
      <c r="AE765" s="6">
        <f t="shared" si="472"/>
        <v>-3.71932870592806E-3</v>
      </c>
      <c r="AF765" s="6">
        <f t="shared" si="473"/>
        <v>-3.6052231880030483E-3</v>
      </c>
      <c r="AG765" s="6">
        <f t="shared" si="474"/>
        <v>1.59395746052029E-2</v>
      </c>
      <c r="AH765" s="6">
        <f t="shared" si="475"/>
        <v>3.9830029162375435E-3</v>
      </c>
      <c r="AI765" s="6">
        <f t="shared" si="476"/>
        <v>-4.0616223122611483E-3</v>
      </c>
      <c r="AJ765" s="6">
        <f t="shared" si="477"/>
        <v>-1.4015669773762562E-3</v>
      </c>
      <c r="AK765">
        <f t="shared" si="478"/>
        <v>9.9968406338246663E-3</v>
      </c>
      <c r="AL765" s="6">
        <f t="shared" si="479"/>
        <v>7.197440018307022E-3</v>
      </c>
      <c r="AM765" s="6">
        <f t="shared" si="480"/>
        <v>2.5124585402270139E-2</v>
      </c>
      <c r="AN765" s="6">
        <f t="shared" si="481"/>
        <v>-1.3604062592493804E-3</v>
      </c>
      <c r="AO765" s="6">
        <f t="shared" si="482"/>
        <v>-6.241127196567664E-3</v>
      </c>
      <c r="AP765" s="6">
        <f t="shared" si="483"/>
        <v>-3.71932870592806E-3</v>
      </c>
      <c r="AQ765" s="6">
        <f t="shared" si="484"/>
        <v>-3.6052231880030483E-3</v>
      </c>
      <c r="AR765" s="6">
        <f t="shared" si="485"/>
        <v>1.59395746052029E-2</v>
      </c>
      <c r="AS765" s="6">
        <f t="shared" si="486"/>
        <v>3.9830029162375435E-3</v>
      </c>
      <c r="AT765" s="6">
        <f t="shared" si="487"/>
        <v>-4.0616223122611483E-3</v>
      </c>
      <c r="AU765" s="6">
        <f t="shared" si="488"/>
        <v>-1.4015669773762562E-3</v>
      </c>
      <c r="AV765">
        <f t="shared" si="489"/>
        <v>0</v>
      </c>
      <c r="AW765">
        <f t="shared" si="490"/>
        <v>1</v>
      </c>
      <c r="AX765">
        <f t="shared" si="491"/>
        <v>0</v>
      </c>
    </row>
    <row r="766" spans="1:50" x14ac:dyDescent="0.25">
      <c r="A766" s="1">
        <v>42867</v>
      </c>
      <c r="B766">
        <v>954.5</v>
      </c>
      <c r="C766">
        <v>962.78997800000002</v>
      </c>
      <c r="D766">
        <v>951.53002900000001</v>
      </c>
      <c r="E766">
        <v>961.34997599999997</v>
      </c>
      <c r="F766">
        <v>961.34997599999997</v>
      </c>
      <c r="G766">
        <v>3625900</v>
      </c>
      <c r="H766" s="2">
        <f t="shared" si="462"/>
        <v>1.4488910188096948E-2</v>
      </c>
      <c r="I766">
        <f t="shared" si="451"/>
        <v>1016.5</v>
      </c>
      <c r="J766">
        <f t="shared" si="452"/>
        <v>927</v>
      </c>
      <c r="K766">
        <f t="shared" si="453"/>
        <v>945</v>
      </c>
      <c r="L766">
        <f t="shared" si="454"/>
        <v>5.7367270376881052E-2</v>
      </c>
      <c r="M766">
        <f t="shared" si="455"/>
        <v>-3.5730979203769109E-2</v>
      </c>
      <c r="N766">
        <f t="shared" si="456"/>
        <v>-1.7007308897046269E-2</v>
      </c>
      <c r="O766">
        <f t="shared" si="457"/>
        <v>0</v>
      </c>
      <c r="P766">
        <f t="shared" si="458"/>
        <v>1</v>
      </c>
      <c r="Q766">
        <f t="shared" si="459"/>
        <v>0</v>
      </c>
      <c r="R766">
        <f t="shared" si="463"/>
        <v>1</v>
      </c>
      <c r="S766">
        <f t="shared" si="464"/>
        <v>0</v>
      </c>
      <c r="T766" s="5">
        <f t="shared" si="460"/>
        <v>1.0144889101880969</v>
      </c>
      <c r="U766" s="5">
        <f t="shared" si="461"/>
        <v>1.0144889101880969</v>
      </c>
      <c r="V766" s="5">
        <f>PRODUCT($T$3:T766)-1</f>
        <v>1.6927247108853001</v>
      </c>
      <c r="W766" s="4">
        <f>PRODUCT($U$3:U766)-1</f>
        <v>2.0740297663195335</v>
      </c>
      <c r="X766">
        <f t="shared" si="465"/>
        <v>2.1223811399015324</v>
      </c>
      <c r="Y766" s="1">
        <f t="shared" si="466"/>
        <v>42867</v>
      </c>
      <c r="Z766">
        <f t="shared" si="467"/>
        <v>7.197440018307022E-3</v>
      </c>
      <c r="AA766" s="6">
        <f t="shared" si="468"/>
        <v>2.5124585402270139E-2</v>
      </c>
      <c r="AB766" s="6">
        <f t="shared" si="469"/>
        <v>-1.3604062592493804E-3</v>
      </c>
      <c r="AC766" s="6">
        <f t="shared" si="470"/>
        <v>-6.241127196567664E-3</v>
      </c>
      <c r="AD766" s="6">
        <f t="shared" si="471"/>
        <v>-3.71932870592806E-3</v>
      </c>
      <c r="AE766" s="6">
        <f t="shared" si="472"/>
        <v>-3.6052231880030483E-3</v>
      </c>
      <c r="AF766" s="6">
        <f t="shared" si="473"/>
        <v>1.59395746052029E-2</v>
      </c>
      <c r="AG766" s="6">
        <f t="shared" si="474"/>
        <v>3.9830029162375435E-3</v>
      </c>
      <c r="AH766" s="6">
        <f t="shared" si="475"/>
        <v>-4.0616223122611483E-3</v>
      </c>
      <c r="AI766" s="6">
        <f t="shared" si="476"/>
        <v>-1.4015669773762562E-3</v>
      </c>
      <c r="AJ766" s="6">
        <f t="shared" si="477"/>
        <v>1.4488910188096948E-2</v>
      </c>
      <c r="AK766">
        <f t="shared" si="478"/>
        <v>7.197440018307022E-3</v>
      </c>
      <c r="AL766" s="6">
        <f t="shared" si="479"/>
        <v>2.5124585402270139E-2</v>
      </c>
      <c r="AM766" s="6">
        <f t="shared" si="480"/>
        <v>-1.3604062592493804E-3</v>
      </c>
      <c r="AN766" s="6">
        <f t="shared" si="481"/>
        <v>-6.241127196567664E-3</v>
      </c>
      <c r="AO766" s="6">
        <f t="shared" si="482"/>
        <v>-3.71932870592806E-3</v>
      </c>
      <c r="AP766" s="6">
        <f t="shared" si="483"/>
        <v>-3.6052231880030483E-3</v>
      </c>
      <c r="AQ766" s="6">
        <f t="shared" si="484"/>
        <v>1.59395746052029E-2</v>
      </c>
      <c r="AR766" s="6">
        <f t="shared" si="485"/>
        <v>3.9830029162375435E-3</v>
      </c>
      <c r="AS766" s="6">
        <f t="shared" si="486"/>
        <v>-4.0616223122611483E-3</v>
      </c>
      <c r="AT766" s="6">
        <f t="shared" si="487"/>
        <v>-1.4015669773762562E-3</v>
      </c>
      <c r="AU766" s="6">
        <f t="shared" si="488"/>
        <v>1.4488910188096948E-2</v>
      </c>
      <c r="AV766">
        <f t="shared" si="489"/>
        <v>0</v>
      </c>
      <c r="AW766">
        <f t="shared" si="490"/>
        <v>1</v>
      </c>
      <c r="AX766">
        <f t="shared" si="491"/>
        <v>0</v>
      </c>
    </row>
    <row r="767" spans="1:50" x14ac:dyDescent="0.25">
      <c r="A767" s="1">
        <v>42870</v>
      </c>
      <c r="B767">
        <v>958.72997999999995</v>
      </c>
      <c r="C767">
        <v>963.15002400000003</v>
      </c>
      <c r="D767">
        <v>956.05999799999995</v>
      </c>
      <c r="E767">
        <v>957.96997099999999</v>
      </c>
      <c r="F767">
        <v>957.96997099999999</v>
      </c>
      <c r="G767">
        <v>4270600</v>
      </c>
      <c r="H767" s="2">
        <f t="shared" si="462"/>
        <v>-3.5158944030596606E-3</v>
      </c>
      <c r="I767">
        <f t="shared" si="451"/>
        <v>1016.5</v>
      </c>
      <c r="J767">
        <f t="shared" si="452"/>
        <v>927</v>
      </c>
      <c r="K767">
        <f t="shared" si="453"/>
        <v>966.09997599999997</v>
      </c>
      <c r="L767">
        <f t="shared" si="454"/>
        <v>6.1097978821718302E-2</v>
      </c>
      <c r="M767">
        <f t="shared" si="455"/>
        <v>-3.2328749269323387E-2</v>
      </c>
      <c r="N767">
        <f t="shared" si="456"/>
        <v>8.4867013018301574E-3</v>
      </c>
      <c r="O767">
        <f t="shared" si="457"/>
        <v>0</v>
      </c>
      <c r="P767">
        <f t="shared" si="458"/>
        <v>1</v>
      </c>
      <c r="Q767">
        <f t="shared" si="459"/>
        <v>0</v>
      </c>
      <c r="R767">
        <f t="shared" si="463"/>
        <v>1</v>
      </c>
      <c r="S767">
        <f t="shared" si="464"/>
        <v>0</v>
      </c>
      <c r="T767" s="5">
        <f t="shared" si="460"/>
        <v>0.99648410559694034</v>
      </c>
      <c r="U767" s="5">
        <f t="shared" si="461"/>
        <v>0.99648410559694034</v>
      </c>
      <c r="V767" s="5">
        <f>PRODUCT($T$3:T767)-1</f>
        <v>1.6832573751453181</v>
      </c>
      <c r="W767" s="4">
        <f>PRODUCT($U$3:U767)-1</f>
        <v>2.0632218022692919</v>
      </c>
      <c r="X767">
        <f t="shared" si="465"/>
        <v>2.1114031775275337</v>
      </c>
      <c r="Y767" s="1">
        <f t="shared" si="466"/>
        <v>42870</v>
      </c>
      <c r="Z767">
        <f t="shared" si="467"/>
        <v>2.5124585402270139E-2</v>
      </c>
      <c r="AA767" s="6">
        <f t="shared" si="468"/>
        <v>-1.3604062592493804E-3</v>
      </c>
      <c r="AB767" s="6">
        <f t="shared" si="469"/>
        <v>-6.241127196567664E-3</v>
      </c>
      <c r="AC767" s="6">
        <f t="shared" si="470"/>
        <v>-3.71932870592806E-3</v>
      </c>
      <c r="AD767" s="6">
        <f t="shared" si="471"/>
        <v>-3.6052231880030483E-3</v>
      </c>
      <c r="AE767" s="6">
        <f t="shared" si="472"/>
        <v>1.59395746052029E-2</v>
      </c>
      <c r="AF767" s="6">
        <f t="shared" si="473"/>
        <v>3.9830029162375435E-3</v>
      </c>
      <c r="AG767" s="6">
        <f t="shared" si="474"/>
        <v>-4.0616223122611483E-3</v>
      </c>
      <c r="AH767" s="6">
        <f t="shared" si="475"/>
        <v>-1.4015669773762562E-3</v>
      </c>
      <c r="AI767" s="6">
        <f t="shared" si="476"/>
        <v>1.4488910188096948E-2</v>
      </c>
      <c r="AJ767" s="6">
        <f t="shared" si="477"/>
        <v>-3.5158944030596606E-3</v>
      </c>
      <c r="AK767">
        <f t="shared" si="478"/>
        <v>2.5124585402270139E-2</v>
      </c>
      <c r="AL767" s="6">
        <f t="shared" si="479"/>
        <v>-1.3604062592493804E-3</v>
      </c>
      <c r="AM767" s="6">
        <f t="shared" si="480"/>
        <v>-6.241127196567664E-3</v>
      </c>
      <c r="AN767" s="6">
        <f t="shared" si="481"/>
        <v>-3.71932870592806E-3</v>
      </c>
      <c r="AO767" s="6">
        <f t="shared" si="482"/>
        <v>-3.6052231880030483E-3</v>
      </c>
      <c r="AP767" s="6">
        <f t="shared" si="483"/>
        <v>1.59395746052029E-2</v>
      </c>
      <c r="AQ767" s="6">
        <f t="shared" si="484"/>
        <v>3.9830029162375435E-3</v>
      </c>
      <c r="AR767" s="6">
        <f t="shared" si="485"/>
        <v>-4.0616223122611483E-3</v>
      </c>
      <c r="AS767" s="6">
        <f t="shared" si="486"/>
        <v>-1.4015669773762562E-3</v>
      </c>
      <c r="AT767" s="6">
        <f t="shared" si="487"/>
        <v>1.4488910188096948E-2</v>
      </c>
      <c r="AU767" s="6">
        <f t="shared" si="488"/>
        <v>-3.5158944030596606E-3</v>
      </c>
      <c r="AV767">
        <f t="shared" si="489"/>
        <v>0</v>
      </c>
      <c r="AW767">
        <f t="shared" si="490"/>
        <v>1</v>
      </c>
      <c r="AX767">
        <f t="shared" si="491"/>
        <v>0</v>
      </c>
    </row>
    <row r="768" spans="1:50" x14ac:dyDescent="0.25">
      <c r="A768" s="1">
        <v>42871</v>
      </c>
      <c r="B768">
        <v>961</v>
      </c>
      <c r="C768">
        <v>970.05999799999995</v>
      </c>
      <c r="D768">
        <v>960.90997300000004</v>
      </c>
      <c r="E768">
        <v>966.07000700000003</v>
      </c>
      <c r="F768">
        <v>966.07000700000003</v>
      </c>
      <c r="G768">
        <v>3126100</v>
      </c>
      <c r="H768" s="2">
        <f t="shared" si="462"/>
        <v>8.4554174402196036E-3</v>
      </c>
      <c r="I768">
        <f t="shared" si="451"/>
        <v>1016.5</v>
      </c>
      <c r="J768">
        <f t="shared" si="452"/>
        <v>927</v>
      </c>
      <c r="K768">
        <f t="shared" si="453"/>
        <v>966.71002199999998</v>
      </c>
      <c r="L768">
        <f t="shared" si="454"/>
        <v>5.2201178625349787E-2</v>
      </c>
      <c r="M768">
        <f t="shared" si="455"/>
        <v>-4.0442210933891443E-2</v>
      </c>
      <c r="N768">
        <f t="shared" si="456"/>
        <v>6.6249339629886883E-4</v>
      </c>
      <c r="O768">
        <f t="shared" si="457"/>
        <v>0</v>
      </c>
      <c r="P768">
        <f t="shared" si="458"/>
        <v>1</v>
      </c>
      <c r="Q768">
        <f t="shared" si="459"/>
        <v>0</v>
      </c>
      <c r="R768">
        <f t="shared" si="463"/>
        <v>1</v>
      </c>
      <c r="S768">
        <f t="shared" si="464"/>
        <v>0</v>
      </c>
      <c r="T768" s="5">
        <f t="shared" si="460"/>
        <v>1.0084554174402196</v>
      </c>
      <c r="U768" s="5">
        <f t="shared" si="461"/>
        <v>1.0084554174402196</v>
      </c>
      <c r="V768" s="5">
        <f>PRODUCT($T$3:T768)-1</f>
        <v>1.7059454363517199</v>
      </c>
      <c r="W768" s="4">
        <f>PRODUCT($U$3:U768)-1</f>
        <v>2.0891226213194605</v>
      </c>
      <c r="X768">
        <f t="shared" si="465"/>
        <v>2.1377113902183544</v>
      </c>
      <c r="Y768" s="1">
        <f t="shared" si="466"/>
        <v>42871</v>
      </c>
      <c r="Z768">
        <f t="shared" si="467"/>
        <v>-1.3604062592493804E-3</v>
      </c>
      <c r="AA768" s="6">
        <f t="shared" si="468"/>
        <v>-6.241127196567664E-3</v>
      </c>
      <c r="AB768" s="6">
        <f t="shared" si="469"/>
        <v>-3.71932870592806E-3</v>
      </c>
      <c r="AC768" s="6">
        <f t="shared" si="470"/>
        <v>-3.6052231880030483E-3</v>
      </c>
      <c r="AD768" s="6">
        <f t="shared" si="471"/>
        <v>1.59395746052029E-2</v>
      </c>
      <c r="AE768" s="6">
        <f t="shared" si="472"/>
        <v>3.9830029162375435E-3</v>
      </c>
      <c r="AF768" s="6">
        <f t="shared" si="473"/>
        <v>-4.0616223122611483E-3</v>
      </c>
      <c r="AG768" s="6">
        <f t="shared" si="474"/>
        <v>-1.4015669773762562E-3</v>
      </c>
      <c r="AH768" s="6">
        <f t="shared" si="475"/>
        <v>1.4488910188096948E-2</v>
      </c>
      <c r="AI768" s="6">
        <f t="shared" si="476"/>
        <v>-3.5158944030596606E-3</v>
      </c>
      <c r="AJ768" s="6">
        <f t="shared" si="477"/>
        <v>8.4554174402196036E-3</v>
      </c>
      <c r="AK768">
        <f t="shared" si="478"/>
        <v>-1.3604062592493804E-3</v>
      </c>
      <c r="AL768" s="6">
        <f t="shared" si="479"/>
        <v>-6.241127196567664E-3</v>
      </c>
      <c r="AM768" s="6">
        <f t="shared" si="480"/>
        <v>-3.71932870592806E-3</v>
      </c>
      <c r="AN768" s="6">
        <f t="shared" si="481"/>
        <v>-3.6052231880030483E-3</v>
      </c>
      <c r="AO768" s="6">
        <f t="shared" si="482"/>
        <v>1.59395746052029E-2</v>
      </c>
      <c r="AP768" s="6">
        <f t="shared" si="483"/>
        <v>3.9830029162375435E-3</v>
      </c>
      <c r="AQ768" s="6">
        <f t="shared" si="484"/>
        <v>-4.0616223122611483E-3</v>
      </c>
      <c r="AR768" s="6">
        <f t="shared" si="485"/>
        <v>-1.4015669773762562E-3</v>
      </c>
      <c r="AS768" s="6">
        <f t="shared" si="486"/>
        <v>1.4488910188096948E-2</v>
      </c>
      <c r="AT768" s="6">
        <f t="shared" si="487"/>
        <v>-3.5158944030596606E-3</v>
      </c>
      <c r="AU768" s="6">
        <f t="shared" si="488"/>
        <v>8.4554174402196036E-3</v>
      </c>
      <c r="AV768">
        <f t="shared" si="489"/>
        <v>0</v>
      </c>
      <c r="AW768">
        <f t="shared" si="490"/>
        <v>1</v>
      </c>
      <c r="AX768">
        <f t="shared" si="491"/>
        <v>0</v>
      </c>
    </row>
    <row r="769" spans="1:50" x14ac:dyDescent="0.25">
      <c r="A769" s="1">
        <v>42872</v>
      </c>
      <c r="B769">
        <v>954.70001200000002</v>
      </c>
      <c r="C769">
        <v>960.40002400000003</v>
      </c>
      <c r="D769">
        <v>944.11999500000002</v>
      </c>
      <c r="E769">
        <v>944.76000999999997</v>
      </c>
      <c r="F769">
        <v>944.76000999999997</v>
      </c>
      <c r="G769">
        <v>5145600</v>
      </c>
      <c r="H769" s="2">
        <f t="shared" si="462"/>
        <v>-2.2058439704773947E-2</v>
      </c>
      <c r="I769">
        <f t="shared" si="451"/>
        <v>1016.5</v>
      </c>
      <c r="J769">
        <f t="shared" si="452"/>
        <v>927</v>
      </c>
      <c r="K769">
        <f t="shared" si="453"/>
        <v>950.85998500000005</v>
      </c>
      <c r="L769">
        <f t="shared" si="454"/>
        <v>7.5934617512017688E-2</v>
      </c>
      <c r="M769">
        <f t="shared" si="455"/>
        <v>-1.8798435382547551E-2</v>
      </c>
      <c r="N769">
        <f t="shared" si="456"/>
        <v>6.4566397131902153E-3</v>
      </c>
      <c r="O769">
        <f t="shared" si="457"/>
        <v>0</v>
      </c>
      <c r="P769">
        <f t="shared" si="458"/>
        <v>1</v>
      </c>
      <c r="Q769">
        <f t="shared" si="459"/>
        <v>0</v>
      </c>
      <c r="R769">
        <f t="shared" si="463"/>
        <v>1</v>
      </c>
      <c r="S769">
        <f t="shared" si="464"/>
        <v>0</v>
      </c>
      <c r="T769" s="5">
        <f t="shared" si="460"/>
        <v>0.97794156029522605</v>
      </c>
      <c r="U769" s="5">
        <f t="shared" si="461"/>
        <v>0.97794156029522605</v>
      </c>
      <c r="V769" s="5">
        <f>PRODUCT($T$3:T769)-1</f>
        <v>1.6462565020995474</v>
      </c>
      <c r="W769" s="4">
        <f>PRODUCT($U$3:U769)-1</f>
        <v>2.020981396236432</v>
      </c>
      <c r="X769">
        <f t="shared" si="465"/>
        <v>2.0684983727062405</v>
      </c>
      <c r="Y769" s="1">
        <f t="shared" si="466"/>
        <v>42872</v>
      </c>
      <c r="Z769">
        <f t="shared" si="467"/>
        <v>-6.241127196567664E-3</v>
      </c>
      <c r="AA769" s="6">
        <f t="shared" si="468"/>
        <v>-3.71932870592806E-3</v>
      </c>
      <c r="AB769" s="6">
        <f t="shared" si="469"/>
        <v>-3.6052231880030483E-3</v>
      </c>
      <c r="AC769" s="6">
        <f t="shared" si="470"/>
        <v>1.59395746052029E-2</v>
      </c>
      <c r="AD769" s="6">
        <f t="shared" si="471"/>
        <v>3.9830029162375435E-3</v>
      </c>
      <c r="AE769" s="6">
        <f t="shared" si="472"/>
        <v>-4.0616223122611483E-3</v>
      </c>
      <c r="AF769" s="6">
        <f t="shared" si="473"/>
        <v>-1.4015669773762562E-3</v>
      </c>
      <c r="AG769" s="6">
        <f t="shared" si="474"/>
        <v>1.4488910188096948E-2</v>
      </c>
      <c r="AH769" s="6">
        <f t="shared" si="475"/>
        <v>-3.5158944030596606E-3</v>
      </c>
      <c r="AI769" s="6">
        <f t="shared" si="476"/>
        <v>8.4554174402196036E-3</v>
      </c>
      <c r="AJ769" s="6">
        <f t="shared" si="477"/>
        <v>-2.2058439704773947E-2</v>
      </c>
      <c r="AK769">
        <f t="shared" si="478"/>
        <v>-6.241127196567664E-3</v>
      </c>
      <c r="AL769" s="6">
        <f t="shared" si="479"/>
        <v>-3.71932870592806E-3</v>
      </c>
      <c r="AM769" s="6">
        <f t="shared" si="480"/>
        <v>-3.6052231880030483E-3</v>
      </c>
      <c r="AN769" s="6">
        <f t="shared" si="481"/>
        <v>1.59395746052029E-2</v>
      </c>
      <c r="AO769" s="6">
        <f t="shared" si="482"/>
        <v>3.9830029162375435E-3</v>
      </c>
      <c r="AP769" s="6">
        <f t="shared" si="483"/>
        <v>-4.0616223122611483E-3</v>
      </c>
      <c r="AQ769" s="6">
        <f t="shared" si="484"/>
        <v>-1.4015669773762562E-3</v>
      </c>
      <c r="AR769" s="6">
        <f t="shared" si="485"/>
        <v>1.4488910188096948E-2</v>
      </c>
      <c r="AS769" s="6">
        <f t="shared" si="486"/>
        <v>-3.5158944030596606E-3</v>
      </c>
      <c r="AT769" s="6">
        <f t="shared" si="487"/>
        <v>8.4554174402196036E-3</v>
      </c>
      <c r="AU769" s="6">
        <f t="shared" si="488"/>
        <v>-2.2058439704773947E-2</v>
      </c>
      <c r="AV769">
        <f t="shared" si="489"/>
        <v>0</v>
      </c>
      <c r="AW769">
        <f t="shared" si="490"/>
        <v>1</v>
      </c>
      <c r="AX769">
        <f t="shared" si="491"/>
        <v>0</v>
      </c>
    </row>
    <row r="770" spans="1:50" x14ac:dyDescent="0.25">
      <c r="A770" s="1">
        <v>42873</v>
      </c>
      <c r="B770">
        <v>944.79998799999998</v>
      </c>
      <c r="C770">
        <v>962.75</v>
      </c>
      <c r="D770">
        <v>944.76000999999997</v>
      </c>
      <c r="E770">
        <v>958.48999000000003</v>
      </c>
      <c r="F770">
        <v>958.48999000000003</v>
      </c>
      <c r="G770">
        <v>3939300</v>
      </c>
      <c r="H770" s="2">
        <f t="shared" si="462"/>
        <v>1.4532770073534484E-2</v>
      </c>
      <c r="I770">
        <f t="shared" si="451"/>
        <v>1016.5</v>
      </c>
      <c r="J770">
        <f t="shared" si="452"/>
        <v>927</v>
      </c>
      <c r="K770">
        <f t="shared" si="453"/>
        <v>982</v>
      </c>
      <c r="L770">
        <f t="shared" si="454"/>
        <v>6.0522290900502762E-2</v>
      </c>
      <c r="M770">
        <f t="shared" si="455"/>
        <v>-3.2853749468995552E-2</v>
      </c>
      <c r="N770">
        <f t="shared" si="456"/>
        <v>2.4528174780416911E-2</v>
      </c>
      <c r="O770">
        <f t="shared" si="457"/>
        <v>1</v>
      </c>
      <c r="P770">
        <f t="shared" si="458"/>
        <v>0</v>
      </c>
      <c r="Q770">
        <f t="shared" si="459"/>
        <v>0</v>
      </c>
      <c r="R770">
        <f t="shared" si="463"/>
        <v>1</v>
      </c>
      <c r="S770">
        <f t="shared" si="464"/>
        <v>0</v>
      </c>
      <c r="T770" s="5">
        <f t="shared" si="460"/>
        <v>1.0145327700735345</v>
      </c>
      <c r="U770" s="5">
        <f t="shared" si="461"/>
        <v>1.0145327700735345</v>
      </c>
      <c r="V770" s="5">
        <f>PRODUCT($T$3:T770)-1</f>
        <v>1.6847139394001558</v>
      </c>
      <c r="W770" s="4">
        <f>PRODUCT($U$3:U770)-1</f>
        <v>2.0648846242643613</v>
      </c>
      <c r="X770">
        <f t="shared" si="465"/>
        <v>2.1130921540277945</v>
      </c>
      <c r="Y770" s="1">
        <f t="shared" si="466"/>
        <v>42873</v>
      </c>
      <c r="Z770">
        <f t="shared" si="467"/>
        <v>-3.71932870592806E-3</v>
      </c>
      <c r="AA770" s="6">
        <f t="shared" si="468"/>
        <v>-3.6052231880030483E-3</v>
      </c>
      <c r="AB770" s="6">
        <f t="shared" si="469"/>
        <v>1.59395746052029E-2</v>
      </c>
      <c r="AC770" s="6">
        <f t="shared" si="470"/>
        <v>3.9830029162375435E-3</v>
      </c>
      <c r="AD770" s="6">
        <f t="shared" si="471"/>
        <v>-4.0616223122611483E-3</v>
      </c>
      <c r="AE770" s="6">
        <f t="shared" si="472"/>
        <v>-1.4015669773762562E-3</v>
      </c>
      <c r="AF770" s="6">
        <f t="shared" si="473"/>
        <v>1.4488910188096948E-2</v>
      </c>
      <c r="AG770" s="6">
        <f t="shared" si="474"/>
        <v>-3.5158944030596606E-3</v>
      </c>
      <c r="AH770" s="6">
        <f t="shared" si="475"/>
        <v>8.4554174402196036E-3</v>
      </c>
      <c r="AI770" s="6">
        <f t="shared" si="476"/>
        <v>-2.2058439704773947E-2</v>
      </c>
      <c r="AJ770" s="6">
        <f t="shared" si="477"/>
        <v>1.4532770073534484E-2</v>
      </c>
      <c r="AK770">
        <f t="shared" si="478"/>
        <v>-3.71932870592806E-3</v>
      </c>
      <c r="AL770" s="6">
        <f t="shared" si="479"/>
        <v>-3.6052231880030483E-3</v>
      </c>
      <c r="AM770" s="6">
        <f t="shared" si="480"/>
        <v>1.59395746052029E-2</v>
      </c>
      <c r="AN770" s="6">
        <f t="shared" si="481"/>
        <v>3.9830029162375435E-3</v>
      </c>
      <c r="AO770" s="6">
        <f t="shared" si="482"/>
        <v>-4.0616223122611483E-3</v>
      </c>
      <c r="AP770" s="6">
        <f t="shared" si="483"/>
        <v>-1.4015669773762562E-3</v>
      </c>
      <c r="AQ770" s="6">
        <f t="shared" si="484"/>
        <v>1.4488910188096948E-2</v>
      </c>
      <c r="AR770" s="6">
        <f t="shared" si="485"/>
        <v>-3.5158944030596606E-3</v>
      </c>
      <c r="AS770" s="6">
        <f t="shared" si="486"/>
        <v>8.4554174402196036E-3</v>
      </c>
      <c r="AT770" s="6">
        <f t="shared" si="487"/>
        <v>-2.2058439704773947E-2</v>
      </c>
      <c r="AU770" s="6">
        <f t="shared" si="488"/>
        <v>1.4532770073534484E-2</v>
      </c>
      <c r="AV770">
        <f t="shared" si="489"/>
        <v>1</v>
      </c>
      <c r="AW770">
        <f t="shared" si="490"/>
        <v>0</v>
      </c>
      <c r="AX770">
        <f t="shared" si="491"/>
        <v>0</v>
      </c>
    </row>
    <row r="771" spans="1:50" x14ac:dyDescent="0.25">
      <c r="A771" s="1">
        <v>42874</v>
      </c>
      <c r="B771">
        <v>962.84002699999996</v>
      </c>
      <c r="C771">
        <v>968.919983</v>
      </c>
      <c r="D771">
        <v>959.71997099999999</v>
      </c>
      <c r="E771">
        <v>959.84002699999996</v>
      </c>
      <c r="F771">
        <v>959.84002699999996</v>
      </c>
      <c r="G771">
        <v>3972100</v>
      </c>
      <c r="H771" s="2">
        <f t="shared" si="462"/>
        <v>1.4085040157800766E-3</v>
      </c>
      <c r="I771">
        <f t="shared" ref="I771:I834" si="492">MAX(C772:C791)</f>
        <v>1017</v>
      </c>
      <c r="J771">
        <f t="shared" ref="J771:J834" si="493">MIN(D772:D791)</f>
        <v>927</v>
      </c>
      <c r="K771">
        <f t="shared" ref="K771:K834" si="494">D791</f>
        <v>989.90002400000003</v>
      </c>
      <c r="L771">
        <f t="shared" ref="L771:L834" si="495">I771/E771-1</f>
        <v>5.9551562127133639E-2</v>
      </c>
      <c r="M771">
        <f t="shared" ref="M771:M834" si="496">J771/E771-1</f>
        <v>-3.4214062839869386E-2</v>
      </c>
      <c r="N771">
        <f t="shared" ref="N771:N834" si="497">K771/E771-1</f>
        <v>3.1317715613458308E-2</v>
      </c>
      <c r="O771">
        <f t="shared" ref="O771:O834" si="498">IF(AND(N771&gt;1%,L771&gt;-M771),1,0)</f>
        <v>1</v>
      </c>
      <c r="P771">
        <f t="shared" ref="P771:P834" si="499">IF(NOT(OR(O771,Q771)),1,0)</f>
        <v>0</v>
      </c>
      <c r="Q771">
        <f t="shared" ref="Q771:Q834" si="500">IF(AND(N771&lt;-1%,L771&lt;-M771),1,0)</f>
        <v>0</v>
      </c>
      <c r="R771">
        <f t="shared" si="463"/>
        <v>1</v>
      </c>
      <c r="S771">
        <f t="shared" si="464"/>
        <v>0</v>
      </c>
      <c r="T771" s="5">
        <f t="shared" ref="T771:T834" si="501">R771*H771-S771*0.005+1</f>
        <v>1.0014085040157801</v>
      </c>
      <c r="U771" s="5">
        <f t="shared" ref="U771:U834" si="502">MAX(R771,0)*H771-SIGN(S771)*0.005+1</f>
        <v>1.0014085040157801</v>
      </c>
      <c r="V771" s="5">
        <f>PRODUCT($T$3:T771)-1</f>
        <v>1.6884953697650218</v>
      </c>
      <c r="W771" s="4">
        <f>PRODUCT($U$3:U771)-1</f>
        <v>2.0692015265655401</v>
      </c>
      <c r="X771">
        <f t="shared" si="465"/>
        <v>2.1174769568282361</v>
      </c>
      <c r="Y771" s="1">
        <f t="shared" si="466"/>
        <v>42874</v>
      </c>
      <c r="Z771">
        <f t="shared" si="467"/>
        <v>-3.6052231880030483E-3</v>
      </c>
      <c r="AA771" s="6">
        <f t="shared" si="468"/>
        <v>1.59395746052029E-2</v>
      </c>
      <c r="AB771" s="6">
        <f t="shared" si="469"/>
        <v>3.9830029162375435E-3</v>
      </c>
      <c r="AC771" s="6">
        <f t="shared" si="470"/>
        <v>-4.0616223122611483E-3</v>
      </c>
      <c r="AD771" s="6">
        <f t="shared" si="471"/>
        <v>-1.4015669773762562E-3</v>
      </c>
      <c r="AE771" s="6">
        <f t="shared" si="472"/>
        <v>1.4488910188096948E-2</v>
      </c>
      <c r="AF771" s="6">
        <f t="shared" si="473"/>
        <v>-3.5158944030596606E-3</v>
      </c>
      <c r="AG771" s="6">
        <f t="shared" si="474"/>
        <v>8.4554174402196036E-3</v>
      </c>
      <c r="AH771" s="6">
        <f t="shared" si="475"/>
        <v>-2.2058439704773947E-2</v>
      </c>
      <c r="AI771" s="6">
        <f t="shared" si="476"/>
        <v>1.4532770073534484E-2</v>
      </c>
      <c r="AJ771" s="6">
        <f t="shared" si="477"/>
        <v>1.4085040157800766E-3</v>
      </c>
      <c r="AK771">
        <f t="shared" si="478"/>
        <v>-3.6052231880030483E-3</v>
      </c>
      <c r="AL771" s="6">
        <f t="shared" si="479"/>
        <v>1.59395746052029E-2</v>
      </c>
      <c r="AM771" s="6">
        <f t="shared" si="480"/>
        <v>3.9830029162375435E-3</v>
      </c>
      <c r="AN771" s="6">
        <f t="shared" si="481"/>
        <v>-4.0616223122611483E-3</v>
      </c>
      <c r="AO771" s="6">
        <f t="shared" si="482"/>
        <v>-1.4015669773762562E-3</v>
      </c>
      <c r="AP771" s="6">
        <f t="shared" si="483"/>
        <v>1.4488910188096948E-2</v>
      </c>
      <c r="AQ771" s="6">
        <f t="shared" si="484"/>
        <v>-3.5158944030596606E-3</v>
      </c>
      <c r="AR771" s="6">
        <f t="shared" si="485"/>
        <v>8.4554174402196036E-3</v>
      </c>
      <c r="AS771" s="6">
        <f t="shared" si="486"/>
        <v>-2.2058439704773947E-2</v>
      </c>
      <c r="AT771" s="6">
        <f t="shared" si="487"/>
        <v>1.4532770073534484E-2</v>
      </c>
      <c r="AU771" s="6">
        <f t="shared" si="488"/>
        <v>1.4085040157800766E-3</v>
      </c>
      <c r="AV771">
        <f t="shared" si="489"/>
        <v>1</v>
      </c>
      <c r="AW771">
        <f t="shared" si="490"/>
        <v>0</v>
      </c>
      <c r="AX771">
        <f t="shared" si="491"/>
        <v>0</v>
      </c>
    </row>
    <row r="772" spans="1:50" x14ac:dyDescent="0.25">
      <c r="A772" s="1">
        <v>42877</v>
      </c>
      <c r="B772">
        <v>964</v>
      </c>
      <c r="C772">
        <v>971.38000499999998</v>
      </c>
      <c r="D772">
        <v>962.90002400000003</v>
      </c>
      <c r="E772">
        <v>970.669983</v>
      </c>
      <c r="F772">
        <v>970.669983</v>
      </c>
      <c r="G772">
        <v>2642200</v>
      </c>
      <c r="H772" s="2">
        <f t="shared" ref="H772:H835" si="503">F772/F771-1</f>
        <v>1.1283084363390428E-2</v>
      </c>
      <c r="I772">
        <f t="shared" si="492"/>
        <v>1017</v>
      </c>
      <c r="J772">
        <f t="shared" si="493"/>
        <v>927</v>
      </c>
      <c r="K772">
        <f t="shared" si="494"/>
        <v>992.02002000000005</v>
      </c>
      <c r="L772">
        <f t="shared" si="495"/>
        <v>4.772993685949789E-2</v>
      </c>
      <c r="M772">
        <f t="shared" si="496"/>
        <v>-4.4989526579395589E-2</v>
      </c>
      <c r="N772">
        <f t="shared" si="497"/>
        <v>2.199515527822804E-2</v>
      </c>
      <c r="O772">
        <f t="shared" si="498"/>
        <v>1</v>
      </c>
      <c r="P772">
        <f t="shared" si="499"/>
        <v>0</v>
      </c>
      <c r="Q772">
        <f t="shared" si="500"/>
        <v>0</v>
      </c>
      <c r="R772">
        <f t="shared" ref="R772:R835" si="504">IF(P772=0,O772*1+Q772*-1,R771)</f>
        <v>1</v>
      </c>
      <c r="S772">
        <f t="shared" ref="S772:S835" si="505">ABS(R772-R771)</f>
        <v>0</v>
      </c>
      <c r="T772" s="5">
        <f t="shared" si="501"/>
        <v>1.0112830843633904</v>
      </c>
      <c r="U772" s="5">
        <f t="shared" si="502"/>
        <v>1.0112830843633904</v>
      </c>
      <c r="V772" s="5">
        <f>PRODUCT($T$3:T772)-1</f>
        <v>1.7188298898326653</v>
      </c>
      <c r="W772" s="4">
        <f>PRODUCT($U$3:U772)-1</f>
        <v>2.1038315863180257</v>
      </c>
      <c r="X772">
        <f t="shared" ref="X772:X835" si="506">F772/$F$2-1</f>
        <v>2.1526517123330549</v>
      </c>
      <c r="Y772" s="1">
        <f t="shared" si="466"/>
        <v>42877</v>
      </c>
      <c r="Z772">
        <f t="shared" si="467"/>
        <v>1.59395746052029E-2</v>
      </c>
      <c r="AA772" s="6">
        <f t="shared" si="468"/>
        <v>3.9830029162375435E-3</v>
      </c>
      <c r="AB772" s="6">
        <f t="shared" si="469"/>
        <v>-4.0616223122611483E-3</v>
      </c>
      <c r="AC772" s="6">
        <f t="shared" si="470"/>
        <v>-1.4015669773762562E-3</v>
      </c>
      <c r="AD772" s="6">
        <f t="shared" si="471"/>
        <v>1.4488910188096948E-2</v>
      </c>
      <c r="AE772" s="6">
        <f t="shared" si="472"/>
        <v>-3.5158944030596606E-3</v>
      </c>
      <c r="AF772" s="6">
        <f t="shared" si="473"/>
        <v>8.4554174402196036E-3</v>
      </c>
      <c r="AG772" s="6">
        <f t="shared" si="474"/>
        <v>-2.2058439704773947E-2</v>
      </c>
      <c r="AH772" s="6">
        <f t="shared" si="475"/>
        <v>1.4532770073534484E-2</v>
      </c>
      <c r="AI772" s="6">
        <f t="shared" si="476"/>
        <v>1.4085040157800766E-3</v>
      </c>
      <c r="AJ772" s="6">
        <f t="shared" si="477"/>
        <v>1.1283084363390428E-2</v>
      </c>
      <c r="AK772">
        <f t="shared" si="478"/>
        <v>1.59395746052029E-2</v>
      </c>
      <c r="AL772" s="6">
        <f t="shared" si="479"/>
        <v>3.9830029162375435E-3</v>
      </c>
      <c r="AM772" s="6">
        <f t="shared" si="480"/>
        <v>-4.0616223122611483E-3</v>
      </c>
      <c r="AN772" s="6">
        <f t="shared" si="481"/>
        <v>-1.4015669773762562E-3</v>
      </c>
      <c r="AO772" s="6">
        <f t="shared" si="482"/>
        <v>1.4488910188096948E-2</v>
      </c>
      <c r="AP772" s="6">
        <f t="shared" si="483"/>
        <v>-3.5158944030596606E-3</v>
      </c>
      <c r="AQ772" s="6">
        <f t="shared" si="484"/>
        <v>8.4554174402196036E-3</v>
      </c>
      <c r="AR772" s="6">
        <f t="shared" si="485"/>
        <v>-2.2058439704773947E-2</v>
      </c>
      <c r="AS772" s="6">
        <f t="shared" si="486"/>
        <v>1.4532770073534484E-2</v>
      </c>
      <c r="AT772" s="6">
        <f t="shared" si="487"/>
        <v>1.4085040157800766E-3</v>
      </c>
      <c r="AU772" s="6">
        <f t="shared" si="488"/>
        <v>1.1283084363390428E-2</v>
      </c>
      <c r="AV772">
        <f t="shared" si="489"/>
        <v>1</v>
      </c>
      <c r="AW772">
        <f t="shared" si="490"/>
        <v>0</v>
      </c>
      <c r="AX772">
        <f t="shared" si="491"/>
        <v>0</v>
      </c>
    </row>
    <row r="773" spans="1:50" x14ac:dyDescent="0.25">
      <c r="A773" s="1">
        <v>42878</v>
      </c>
      <c r="B773">
        <v>975.02002000000005</v>
      </c>
      <c r="C773">
        <v>975.20001200000002</v>
      </c>
      <c r="D773">
        <v>966.84997599999997</v>
      </c>
      <c r="E773">
        <v>971.53997800000002</v>
      </c>
      <c r="F773">
        <v>971.53997800000002</v>
      </c>
      <c r="G773">
        <v>2415600</v>
      </c>
      <c r="H773" s="2">
        <f t="shared" si="503"/>
        <v>8.9628299549460166E-4</v>
      </c>
      <c r="I773">
        <f t="shared" si="492"/>
        <v>1017</v>
      </c>
      <c r="J773">
        <f t="shared" si="493"/>
        <v>927</v>
      </c>
      <c r="K773">
        <f t="shared" si="494"/>
        <v>992.65002400000003</v>
      </c>
      <c r="L773">
        <f t="shared" si="495"/>
        <v>4.6791715245299015E-2</v>
      </c>
      <c r="M773">
        <f t="shared" si="496"/>
        <v>-4.5844719732161199E-2</v>
      </c>
      <c r="N773">
        <f t="shared" si="497"/>
        <v>2.1728437818335555E-2</v>
      </c>
      <c r="O773">
        <f t="shared" si="498"/>
        <v>1</v>
      </c>
      <c r="P773">
        <f t="shared" si="499"/>
        <v>0</v>
      </c>
      <c r="Q773">
        <f t="shared" si="500"/>
        <v>0</v>
      </c>
      <c r="R773">
        <f t="shared" si="504"/>
        <v>1</v>
      </c>
      <c r="S773">
        <f t="shared" si="505"/>
        <v>0</v>
      </c>
      <c r="T773" s="5">
        <f t="shared" si="501"/>
        <v>1.0008962829954946</v>
      </c>
      <c r="U773" s="5">
        <f t="shared" si="502"/>
        <v>1.0008962829954946</v>
      </c>
      <c r="V773" s="5">
        <f>PRODUCT($T$3:T773)-1</f>
        <v>1.7212667308305649</v>
      </c>
      <c r="W773" s="4">
        <f>PRODUCT($U$3:U773)-1</f>
        <v>2.1066134977897217</v>
      </c>
      <c r="X773">
        <f t="shared" si="506"/>
        <v>2.1554773804535361</v>
      </c>
      <c r="Y773" s="1">
        <f t="shared" si="466"/>
        <v>42878</v>
      </c>
      <c r="Z773">
        <f t="shared" si="467"/>
        <v>3.9830029162375435E-3</v>
      </c>
      <c r="AA773" s="6">
        <f t="shared" si="468"/>
        <v>-4.0616223122611483E-3</v>
      </c>
      <c r="AB773" s="6">
        <f t="shared" si="469"/>
        <v>-1.4015669773762562E-3</v>
      </c>
      <c r="AC773" s="6">
        <f t="shared" si="470"/>
        <v>1.4488910188096948E-2</v>
      </c>
      <c r="AD773" s="6">
        <f t="shared" si="471"/>
        <v>-3.5158944030596606E-3</v>
      </c>
      <c r="AE773" s="6">
        <f t="shared" si="472"/>
        <v>8.4554174402196036E-3</v>
      </c>
      <c r="AF773" s="6">
        <f t="shared" si="473"/>
        <v>-2.2058439704773947E-2</v>
      </c>
      <c r="AG773" s="6">
        <f t="shared" si="474"/>
        <v>1.4532770073534484E-2</v>
      </c>
      <c r="AH773" s="6">
        <f t="shared" si="475"/>
        <v>1.4085040157800766E-3</v>
      </c>
      <c r="AI773" s="6">
        <f t="shared" si="476"/>
        <v>1.1283084363390428E-2</v>
      </c>
      <c r="AJ773" s="6">
        <f t="shared" si="477"/>
        <v>8.9628299549460166E-4</v>
      </c>
      <c r="AK773">
        <f t="shared" si="478"/>
        <v>3.9830029162375435E-3</v>
      </c>
      <c r="AL773" s="6">
        <f t="shared" si="479"/>
        <v>-4.0616223122611483E-3</v>
      </c>
      <c r="AM773" s="6">
        <f t="shared" si="480"/>
        <v>-1.4015669773762562E-3</v>
      </c>
      <c r="AN773" s="6">
        <f t="shared" si="481"/>
        <v>1.4488910188096948E-2</v>
      </c>
      <c r="AO773" s="6">
        <f t="shared" si="482"/>
        <v>-3.5158944030596606E-3</v>
      </c>
      <c r="AP773" s="6">
        <f t="shared" si="483"/>
        <v>8.4554174402196036E-3</v>
      </c>
      <c r="AQ773" s="6">
        <f t="shared" si="484"/>
        <v>-2.2058439704773947E-2</v>
      </c>
      <c r="AR773" s="6">
        <f t="shared" si="485"/>
        <v>1.4532770073534484E-2</v>
      </c>
      <c r="AS773" s="6">
        <f t="shared" si="486"/>
        <v>1.4085040157800766E-3</v>
      </c>
      <c r="AT773" s="6">
        <f t="shared" si="487"/>
        <v>1.1283084363390428E-2</v>
      </c>
      <c r="AU773" s="6">
        <f t="shared" si="488"/>
        <v>8.9628299549460166E-4</v>
      </c>
      <c r="AV773">
        <f t="shared" si="489"/>
        <v>1</v>
      </c>
      <c r="AW773">
        <f t="shared" si="490"/>
        <v>0</v>
      </c>
      <c r="AX773">
        <f t="shared" si="491"/>
        <v>0</v>
      </c>
    </row>
    <row r="774" spans="1:50" x14ac:dyDescent="0.25">
      <c r="A774" s="1">
        <v>42879</v>
      </c>
      <c r="B774">
        <v>976</v>
      </c>
      <c r="C774">
        <v>981</v>
      </c>
      <c r="D774">
        <v>970.22997999999995</v>
      </c>
      <c r="E774">
        <v>980.34997599999997</v>
      </c>
      <c r="F774">
        <v>980.34997599999997</v>
      </c>
      <c r="G774">
        <v>2446000</v>
      </c>
      <c r="H774" s="2">
        <f t="shared" si="503"/>
        <v>9.0680756319838629E-3</v>
      </c>
      <c r="I774">
        <f t="shared" si="492"/>
        <v>1017</v>
      </c>
      <c r="J774">
        <f t="shared" si="493"/>
        <v>927</v>
      </c>
      <c r="K774">
        <f t="shared" si="494"/>
        <v>997.20001200000002</v>
      </c>
      <c r="L774">
        <f t="shared" si="495"/>
        <v>3.7384632934392092E-2</v>
      </c>
      <c r="M774">
        <f t="shared" si="496"/>
        <v>-5.4419316882810764E-2</v>
      </c>
      <c r="N774">
        <f t="shared" si="497"/>
        <v>1.718777621513401E-2</v>
      </c>
      <c r="O774">
        <f t="shared" si="498"/>
        <v>0</v>
      </c>
      <c r="P774">
        <f t="shared" si="499"/>
        <v>1</v>
      </c>
      <c r="Q774">
        <f t="shared" si="500"/>
        <v>0</v>
      </c>
      <c r="R774">
        <f t="shared" si="504"/>
        <v>1</v>
      </c>
      <c r="S774">
        <f t="shared" si="505"/>
        <v>0</v>
      </c>
      <c r="T774" s="5">
        <f t="shared" si="501"/>
        <v>1.0090680756319839</v>
      </c>
      <c r="U774" s="5">
        <f t="shared" si="502"/>
        <v>1.0090680756319839</v>
      </c>
      <c r="V774" s="5">
        <f>PRODUCT($T$3:T774)-1</f>
        <v>1.745943383360538</v>
      </c>
      <c r="W774" s="4">
        <f>PRODUCT($U$3:U774)-1</f>
        <v>2.1347845039470208</v>
      </c>
      <c r="X774">
        <f t="shared" si="506"/>
        <v>2.1840914879945035</v>
      </c>
      <c r="Y774" s="1">
        <f t="shared" si="466"/>
        <v>42879</v>
      </c>
      <c r="Z774">
        <f t="shared" si="467"/>
        <v>-4.0616223122611483E-3</v>
      </c>
      <c r="AA774" s="6">
        <f t="shared" si="468"/>
        <v>-1.4015669773762562E-3</v>
      </c>
      <c r="AB774" s="6">
        <f t="shared" si="469"/>
        <v>1.4488910188096948E-2</v>
      </c>
      <c r="AC774" s="6">
        <f t="shared" si="470"/>
        <v>-3.5158944030596606E-3</v>
      </c>
      <c r="AD774" s="6">
        <f t="shared" si="471"/>
        <v>8.4554174402196036E-3</v>
      </c>
      <c r="AE774" s="6">
        <f t="shared" si="472"/>
        <v>-2.2058439704773947E-2</v>
      </c>
      <c r="AF774" s="6">
        <f t="shared" si="473"/>
        <v>1.4532770073534484E-2</v>
      </c>
      <c r="AG774" s="6">
        <f t="shared" si="474"/>
        <v>1.4085040157800766E-3</v>
      </c>
      <c r="AH774" s="6">
        <f t="shared" si="475"/>
        <v>1.1283084363390428E-2</v>
      </c>
      <c r="AI774" s="6">
        <f t="shared" si="476"/>
        <v>8.9628299549460166E-4</v>
      </c>
      <c r="AJ774" s="6">
        <f t="shared" si="477"/>
        <v>9.0680756319838629E-3</v>
      </c>
      <c r="AK774">
        <f t="shared" si="478"/>
        <v>-4.0616223122611483E-3</v>
      </c>
      <c r="AL774" s="6">
        <f t="shared" si="479"/>
        <v>-1.4015669773762562E-3</v>
      </c>
      <c r="AM774" s="6">
        <f t="shared" si="480"/>
        <v>1.4488910188096948E-2</v>
      </c>
      <c r="AN774" s="6">
        <f t="shared" si="481"/>
        <v>-3.5158944030596606E-3</v>
      </c>
      <c r="AO774" s="6">
        <f t="shared" si="482"/>
        <v>8.4554174402196036E-3</v>
      </c>
      <c r="AP774" s="6">
        <f t="shared" si="483"/>
        <v>-2.2058439704773947E-2</v>
      </c>
      <c r="AQ774" s="6">
        <f t="shared" si="484"/>
        <v>1.4532770073534484E-2</v>
      </c>
      <c r="AR774" s="6">
        <f t="shared" si="485"/>
        <v>1.4085040157800766E-3</v>
      </c>
      <c r="AS774" s="6">
        <f t="shared" si="486"/>
        <v>1.1283084363390428E-2</v>
      </c>
      <c r="AT774" s="6">
        <f t="shared" si="487"/>
        <v>8.9628299549460166E-4</v>
      </c>
      <c r="AU774" s="6">
        <f t="shared" si="488"/>
        <v>9.0680756319838629E-3</v>
      </c>
      <c r="AV774">
        <f t="shared" si="489"/>
        <v>0</v>
      </c>
      <c r="AW774">
        <f t="shared" si="490"/>
        <v>1</v>
      </c>
      <c r="AX774">
        <f t="shared" si="491"/>
        <v>0</v>
      </c>
    </row>
    <row r="775" spans="1:50" x14ac:dyDescent="0.25">
      <c r="A775" s="1">
        <v>42880</v>
      </c>
      <c r="B775">
        <v>984.84997599999997</v>
      </c>
      <c r="C775">
        <v>999</v>
      </c>
      <c r="D775">
        <v>982.10998500000005</v>
      </c>
      <c r="E775">
        <v>993.38000499999998</v>
      </c>
      <c r="F775">
        <v>993.38000499999998</v>
      </c>
      <c r="G775">
        <v>4822000</v>
      </c>
      <c r="H775" s="2">
        <f t="shared" si="503"/>
        <v>1.3291201427029886E-2</v>
      </c>
      <c r="I775">
        <f t="shared" si="492"/>
        <v>1017</v>
      </c>
      <c r="J775">
        <f t="shared" si="493"/>
        <v>927</v>
      </c>
      <c r="K775">
        <f t="shared" si="494"/>
        <v>998.02002000000005</v>
      </c>
      <c r="L775">
        <f t="shared" si="495"/>
        <v>2.3777401277570442E-2</v>
      </c>
      <c r="M775">
        <f t="shared" si="496"/>
        <v>-6.682236874699321E-2</v>
      </c>
      <c r="N775">
        <f t="shared" si="497"/>
        <v>4.6709365767836353E-3</v>
      </c>
      <c r="O775">
        <f t="shared" si="498"/>
        <v>0</v>
      </c>
      <c r="P775">
        <f t="shared" si="499"/>
        <v>1</v>
      </c>
      <c r="Q775">
        <f t="shared" si="500"/>
        <v>0</v>
      </c>
      <c r="R775">
        <f t="shared" si="504"/>
        <v>1</v>
      </c>
      <c r="S775">
        <f t="shared" si="505"/>
        <v>0</v>
      </c>
      <c r="T775" s="5">
        <f t="shared" si="501"/>
        <v>1.0132912014270299</v>
      </c>
      <c r="U775" s="5">
        <f t="shared" si="502"/>
        <v>1.0132912014270299</v>
      </c>
      <c r="V775" s="5">
        <f>PRODUCT($T$3:T775)-1</f>
        <v>1.7824402699760027</v>
      </c>
      <c r="W775" s="4">
        <f>PRODUCT($U$3:U775)-1</f>
        <v>2.1764495562193127</v>
      </c>
      <c r="X775">
        <f t="shared" si="506"/>
        <v>2.2264118893235301</v>
      </c>
      <c r="Y775" s="1">
        <f t="shared" si="466"/>
        <v>42880</v>
      </c>
      <c r="Z775">
        <f t="shared" si="467"/>
        <v>-1.4015669773762562E-3</v>
      </c>
      <c r="AA775" s="6">
        <f t="shared" si="468"/>
        <v>1.4488910188096948E-2</v>
      </c>
      <c r="AB775" s="6">
        <f t="shared" si="469"/>
        <v>-3.5158944030596606E-3</v>
      </c>
      <c r="AC775" s="6">
        <f t="shared" si="470"/>
        <v>8.4554174402196036E-3</v>
      </c>
      <c r="AD775" s="6">
        <f t="shared" si="471"/>
        <v>-2.2058439704773947E-2</v>
      </c>
      <c r="AE775" s="6">
        <f t="shared" si="472"/>
        <v>1.4532770073534484E-2</v>
      </c>
      <c r="AF775" s="6">
        <f t="shared" si="473"/>
        <v>1.4085040157800766E-3</v>
      </c>
      <c r="AG775" s="6">
        <f t="shared" si="474"/>
        <v>1.1283084363390428E-2</v>
      </c>
      <c r="AH775" s="6">
        <f t="shared" si="475"/>
        <v>8.9628299549460166E-4</v>
      </c>
      <c r="AI775" s="6">
        <f t="shared" si="476"/>
        <v>9.0680756319838629E-3</v>
      </c>
      <c r="AJ775" s="6">
        <f t="shared" si="477"/>
        <v>1.3291201427029886E-2</v>
      </c>
      <c r="AK775">
        <f t="shared" si="478"/>
        <v>-1.4015669773762562E-3</v>
      </c>
      <c r="AL775" s="6">
        <f t="shared" si="479"/>
        <v>1.4488910188096948E-2</v>
      </c>
      <c r="AM775" s="6">
        <f t="shared" si="480"/>
        <v>-3.5158944030596606E-3</v>
      </c>
      <c r="AN775" s="6">
        <f t="shared" si="481"/>
        <v>8.4554174402196036E-3</v>
      </c>
      <c r="AO775" s="6">
        <f t="shared" si="482"/>
        <v>-2.2058439704773947E-2</v>
      </c>
      <c r="AP775" s="6">
        <f t="shared" si="483"/>
        <v>1.4532770073534484E-2</v>
      </c>
      <c r="AQ775" s="6">
        <f t="shared" si="484"/>
        <v>1.4085040157800766E-3</v>
      </c>
      <c r="AR775" s="6">
        <f t="shared" si="485"/>
        <v>1.1283084363390428E-2</v>
      </c>
      <c r="AS775" s="6">
        <f t="shared" si="486"/>
        <v>8.9628299549460166E-4</v>
      </c>
      <c r="AT775" s="6">
        <f t="shared" si="487"/>
        <v>9.0680756319838629E-3</v>
      </c>
      <c r="AU775" s="6">
        <f t="shared" si="488"/>
        <v>1.3291201427029886E-2</v>
      </c>
      <c r="AV775">
        <f t="shared" si="489"/>
        <v>0</v>
      </c>
      <c r="AW775">
        <f t="shared" si="490"/>
        <v>1</v>
      </c>
      <c r="AX775">
        <f t="shared" si="491"/>
        <v>0</v>
      </c>
    </row>
    <row r="776" spans="1:50" x14ac:dyDescent="0.25">
      <c r="A776" s="1">
        <v>42881</v>
      </c>
      <c r="B776">
        <v>995</v>
      </c>
      <c r="C776">
        <v>998.65002400000003</v>
      </c>
      <c r="D776">
        <v>989.25</v>
      </c>
      <c r="E776">
        <v>995.78002900000001</v>
      </c>
      <c r="F776">
        <v>995.78002900000001</v>
      </c>
      <c r="G776">
        <v>3469200</v>
      </c>
      <c r="H776" s="2">
        <f t="shared" si="503"/>
        <v>2.4160180272603249E-3</v>
      </c>
      <c r="I776">
        <f t="shared" si="492"/>
        <v>1017</v>
      </c>
      <c r="J776">
        <f t="shared" si="493"/>
        <v>927</v>
      </c>
      <c r="K776">
        <f t="shared" si="494"/>
        <v>992</v>
      </c>
      <c r="L776">
        <f t="shared" si="495"/>
        <v>2.130989815221529E-2</v>
      </c>
      <c r="M776">
        <f t="shared" si="496"/>
        <v>-6.9071508763909994E-2</v>
      </c>
      <c r="N776">
        <f t="shared" si="497"/>
        <v>-3.7960482133750917E-3</v>
      </c>
      <c r="O776">
        <f t="shared" si="498"/>
        <v>0</v>
      </c>
      <c r="P776">
        <f t="shared" si="499"/>
        <v>1</v>
      </c>
      <c r="Q776">
        <f t="shared" si="500"/>
        <v>0</v>
      </c>
      <c r="R776">
        <f t="shared" si="504"/>
        <v>1</v>
      </c>
      <c r="S776">
        <f t="shared" si="505"/>
        <v>0</v>
      </c>
      <c r="T776" s="5">
        <f t="shared" si="501"/>
        <v>1.0024160180272603</v>
      </c>
      <c r="U776" s="5">
        <f t="shared" si="502"/>
        <v>1.0024160180272603</v>
      </c>
      <c r="V776" s="5">
        <f>PRODUCT($T$3:T776)-1</f>
        <v>1.7891626958280398</v>
      </c>
      <c r="W776" s="4">
        <f>PRODUCT($U$3:U776)-1</f>
        <v>2.1841239156098218</v>
      </c>
      <c r="X776">
        <f t="shared" si="506"/>
        <v>2.234206958611503</v>
      </c>
      <c r="Y776" s="1">
        <f t="shared" si="466"/>
        <v>42881</v>
      </c>
      <c r="Z776">
        <f t="shared" si="467"/>
        <v>1.4488910188096948E-2</v>
      </c>
      <c r="AA776" s="6">
        <f t="shared" si="468"/>
        <v>-3.5158944030596606E-3</v>
      </c>
      <c r="AB776" s="6">
        <f t="shared" si="469"/>
        <v>8.4554174402196036E-3</v>
      </c>
      <c r="AC776" s="6">
        <f t="shared" si="470"/>
        <v>-2.2058439704773947E-2</v>
      </c>
      <c r="AD776" s="6">
        <f t="shared" si="471"/>
        <v>1.4532770073534484E-2</v>
      </c>
      <c r="AE776" s="6">
        <f t="shared" si="472"/>
        <v>1.4085040157800766E-3</v>
      </c>
      <c r="AF776" s="6">
        <f t="shared" si="473"/>
        <v>1.1283084363390428E-2</v>
      </c>
      <c r="AG776" s="6">
        <f t="shared" si="474"/>
        <v>8.9628299549460166E-4</v>
      </c>
      <c r="AH776" s="6">
        <f t="shared" si="475"/>
        <v>9.0680756319838629E-3</v>
      </c>
      <c r="AI776" s="6">
        <f t="shared" si="476"/>
        <v>1.3291201427029886E-2</v>
      </c>
      <c r="AJ776" s="6">
        <f t="shared" si="477"/>
        <v>2.4160180272603249E-3</v>
      </c>
      <c r="AK776">
        <f t="shared" si="478"/>
        <v>1.4488910188096948E-2</v>
      </c>
      <c r="AL776" s="6">
        <f t="shared" si="479"/>
        <v>-3.5158944030596606E-3</v>
      </c>
      <c r="AM776" s="6">
        <f t="shared" si="480"/>
        <v>8.4554174402196036E-3</v>
      </c>
      <c r="AN776" s="6">
        <f t="shared" si="481"/>
        <v>-2.2058439704773947E-2</v>
      </c>
      <c r="AO776" s="6">
        <f t="shared" si="482"/>
        <v>1.4532770073534484E-2</v>
      </c>
      <c r="AP776" s="6">
        <f t="shared" si="483"/>
        <v>1.4085040157800766E-3</v>
      </c>
      <c r="AQ776" s="6">
        <f t="shared" si="484"/>
        <v>1.1283084363390428E-2</v>
      </c>
      <c r="AR776" s="6">
        <f t="shared" si="485"/>
        <v>8.9628299549460166E-4</v>
      </c>
      <c r="AS776" s="6">
        <f t="shared" si="486"/>
        <v>9.0680756319838629E-3</v>
      </c>
      <c r="AT776" s="6">
        <f t="shared" si="487"/>
        <v>1.3291201427029886E-2</v>
      </c>
      <c r="AU776" s="6">
        <f t="shared" si="488"/>
        <v>2.4160180272603249E-3</v>
      </c>
      <c r="AV776">
        <f t="shared" si="489"/>
        <v>0</v>
      </c>
      <c r="AW776">
        <f t="shared" si="490"/>
        <v>1</v>
      </c>
      <c r="AX776">
        <f t="shared" si="491"/>
        <v>0</v>
      </c>
    </row>
    <row r="777" spans="1:50" x14ac:dyDescent="0.25">
      <c r="A777" s="1">
        <v>42885</v>
      </c>
      <c r="B777">
        <v>996.51000999999997</v>
      </c>
      <c r="C777">
        <v>1001.200012</v>
      </c>
      <c r="D777">
        <v>995.52002000000005</v>
      </c>
      <c r="E777">
        <v>996.70001200000002</v>
      </c>
      <c r="F777">
        <v>996.70001200000002</v>
      </c>
      <c r="G777">
        <v>3263100</v>
      </c>
      <c r="H777" s="2">
        <f t="shared" si="503"/>
        <v>9.2388175421009855E-4</v>
      </c>
      <c r="I777">
        <f t="shared" si="492"/>
        <v>1017</v>
      </c>
      <c r="J777">
        <f t="shared" si="493"/>
        <v>927</v>
      </c>
      <c r="K777">
        <f t="shared" si="494"/>
        <v>976</v>
      </c>
      <c r="L777">
        <f t="shared" si="495"/>
        <v>2.0367199513989798E-2</v>
      </c>
      <c r="M777">
        <f t="shared" si="496"/>
        <v>-6.9930782743885422E-2</v>
      </c>
      <c r="N777">
        <f t="shared" si="497"/>
        <v>-2.0768547959042261E-2</v>
      </c>
      <c r="O777">
        <f t="shared" si="498"/>
        <v>0</v>
      </c>
      <c r="P777">
        <f t="shared" si="499"/>
        <v>0</v>
      </c>
      <c r="Q777">
        <f t="shared" si="500"/>
        <v>1</v>
      </c>
      <c r="R777">
        <f t="shared" si="504"/>
        <v>-1</v>
      </c>
      <c r="S777">
        <f t="shared" si="505"/>
        <v>2</v>
      </c>
      <c r="T777" s="5">
        <f t="shared" si="501"/>
        <v>0.98907611824578989</v>
      </c>
      <c r="U777" s="5">
        <f t="shared" si="502"/>
        <v>0.995</v>
      </c>
      <c r="V777" s="5">
        <f>PRODUCT($T$3:T777)-1</f>
        <v>1.7586942123455604</v>
      </c>
      <c r="W777" s="4">
        <f>PRODUCT($U$3:U777)-1</f>
        <v>2.1682032960317725</v>
      </c>
      <c r="X777">
        <f t="shared" si="506"/>
        <v>2.2371949834099039</v>
      </c>
      <c r="Y777" s="1">
        <f t="shared" si="466"/>
        <v>42885</v>
      </c>
      <c r="Z777">
        <f t="shared" si="467"/>
        <v>-3.5158944030596606E-3</v>
      </c>
      <c r="AA777" s="6">
        <f t="shared" si="468"/>
        <v>8.4554174402196036E-3</v>
      </c>
      <c r="AB777" s="6">
        <f t="shared" si="469"/>
        <v>-2.2058439704773947E-2</v>
      </c>
      <c r="AC777" s="6">
        <f t="shared" si="470"/>
        <v>1.4532770073534484E-2</v>
      </c>
      <c r="AD777" s="6">
        <f t="shared" si="471"/>
        <v>1.4085040157800766E-3</v>
      </c>
      <c r="AE777" s="6">
        <f t="shared" si="472"/>
        <v>1.1283084363390428E-2</v>
      </c>
      <c r="AF777" s="6">
        <f t="shared" si="473"/>
        <v>8.9628299549460166E-4</v>
      </c>
      <c r="AG777" s="6">
        <f t="shared" si="474"/>
        <v>9.0680756319838629E-3</v>
      </c>
      <c r="AH777" s="6">
        <f t="shared" si="475"/>
        <v>1.3291201427029886E-2</v>
      </c>
      <c r="AI777" s="6">
        <f t="shared" si="476"/>
        <v>2.4160180272603249E-3</v>
      </c>
      <c r="AJ777" s="6">
        <f t="shared" si="477"/>
        <v>9.2388175421009855E-4</v>
      </c>
      <c r="AK777">
        <f t="shared" si="478"/>
        <v>-3.5158944030596606E-3</v>
      </c>
      <c r="AL777" s="6">
        <f t="shared" si="479"/>
        <v>8.4554174402196036E-3</v>
      </c>
      <c r="AM777" s="6">
        <f t="shared" si="480"/>
        <v>-2.2058439704773947E-2</v>
      </c>
      <c r="AN777" s="6">
        <f t="shared" si="481"/>
        <v>1.4532770073534484E-2</v>
      </c>
      <c r="AO777" s="6">
        <f t="shared" si="482"/>
        <v>1.4085040157800766E-3</v>
      </c>
      <c r="AP777" s="6">
        <f t="shared" si="483"/>
        <v>1.1283084363390428E-2</v>
      </c>
      <c r="AQ777" s="6">
        <f t="shared" si="484"/>
        <v>8.9628299549460166E-4</v>
      </c>
      <c r="AR777" s="6">
        <f t="shared" si="485"/>
        <v>9.0680756319838629E-3</v>
      </c>
      <c r="AS777" s="6">
        <f t="shared" si="486"/>
        <v>1.3291201427029886E-2</v>
      </c>
      <c r="AT777" s="6">
        <f t="shared" si="487"/>
        <v>2.4160180272603249E-3</v>
      </c>
      <c r="AU777" s="6">
        <f t="shared" si="488"/>
        <v>9.2388175421009855E-4</v>
      </c>
      <c r="AV777">
        <f t="shared" si="489"/>
        <v>0</v>
      </c>
      <c r="AW777">
        <f t="shared" si="490"/>
        <v>0</v>
      </c>
      <c r="AX777">
        <f t="shared" si="491"/>
        <v>1</v>
      </c>
    </row>
    <row r="778" spans="1:50" x14ac:dyDescent="0.25">
      <c r="A778" s="1">
        <v>42886</v>
      </c>
      <c r="B778">
        <v>1000</v>
      </c>
      <c r="C778">
        <v>1000.119995</v>
      </c>
      <c r="D778">
        <v>982.15997300000004</v>
      </c>
      <c r="E778">
        <v>994.61999500000002</v>
      </c>
      <c r="F778">
        <v>994.61999500000002</v>
      </c>
      <c r="G778">
        <v>3913100</v>
      </c>
      <c r="H778" s="2">
        <f t="shared" si="503"/>
        <v>-2.0869037573564286E-3</v>
      </c>
      <c r="I778">
        <f t="shared" si="492"/>
        <v>1017</v>
      </c>
      <c r="J778">
        <f t="shared" si="493"/>
        <v>927</v>
      </c>
      <c r="K778">
        <f t="shared" si="494"/>
        <v>969.21002199999998</v>
      </c>
      <c r="L778">
        <f t="shared" si="495"/>
        <v>2.2501060819715368E-2</v>
      </c>
      <c r="M778">
        <f t="shared" si="496"/>
        <v>-6.7985758721852418E-2</v>
      </c>
      <c r="N778">
        <f t="shared" si="497"/>
        <v>-2.5547418237856778E-2</v>
      </c>
      <c r="O778">
        <f t="shared" si="498"/>
        <v>0</v>
      </c>
      <c r="P778">
        <f t="shared" si="499"/>
        <v>0</v>
      </c>
      <c r="Q778">
        <f t="shared" si="500"/>
        <v>1</v>
      </c>
      <c r="R778">
        <f t="shared" si="504"/>
        <v>-1</v>
      </c>
      <c r="S778">
        <f t="shared" si="505"/>
        <v>0</v>
      </c>
      <c r="T778" s="5">
        <f t="shared" si="501"/>
        <v>1.0020869037573563</v>
      </c>
      <c r="U778" s="5">
        <f t="shared" si="502"/>
        <v>1</v>
      </c>
      <c r="V778" s="5">
        <f>PRODUCT($T$3:T778)-1</f>
        <v>1.7644513416627015</v>
      </c>
      <c r="W778" s="4">
        <f>PRODUCT($U$3:U778)-1</f>
        <v>2.1682032960317725</v>
      </c>
      <c r="X778">
        <f t="shared" si="506"/>
        <v>2.2304392690357302</v>
      </c>
      <c r="Y778" s="1">
        <f t="shared" si="466"/>
        <v>42886</v>
      </c>
      <c r="Z778">
        <f t="shared" si="467"/>
        <v>8.4554174402196036E-3</v>
      </c>
      <c r="AA778" s="6">
        <f t="shared" si="468"/>
        <v>-2.2058439704773947E-2</v>
      </c>
      <c r="AB778" s="6">
        <f t="shared" si="469"/>
        <v>1.4532770073534484E-2</v>
      </c>
      <c r="AC778" s="6">
        <f t="shared" si="470"/>
        <v>1.4085040157800766E-3</v>
      </c>
      <c r="AD778" s="6">
        <f t="shared" si="471"/>
        <v>1.1283084363390428E-2</v>
      </c>
      <c r="AE778" s="6">
        <f t="shared" si="472"/>
        <v>8.9628299549460166E-4</v>
      </c>
      <c r="AF778" s="6">
        <f t="shared" si="473"/>
        <v>9.0680756319838629E-3</v>
      </c>
      <c r="AG778" s="6">
        <f t="shared" si="474"/>
        <v>1.3291201427029886E-2</v>
      </c>
      <c r="AH778" s="6">
        <f t="shared" si="475"/>
        <v>2.4160180272603249E-3</v>
      </c>
      <c r="AI778" s="6">
        <f t="shared" si="476"/>
        <v>9.2388175421009855E-4</v>
      </c>
      <c r="AJ778" s="6">
        <f t="shared" si="477"/>
        <v>-2.0869037573564286E-3</v>
      </c>
      <c r="AK778">
        <f t="shared" si="478"/>
        <v>8.4554174402196036E-3</v>
      </c>
      <c r="AL778" s="6">
        <f t="shared" si="479"/>
        <v>-2.2058439704773947E-2</v>
      </c>
      <c r="AM778" s="6">
        <f t="shared" si="480"/>
        <v>1.4532770073534484E-2</v>
      </c>
      <c r="AN778" s="6">
        <f t="shared" si="481"/>
        <v>1.4085040157800766E-3</v>
      </c>
      <c r="AO778" s="6">
        <f t="shared" si="482"/>
        <v>1.1283084363390428E-2</v>
      </c>
      <c r="AP778" s="6">
        <f t="shared" si="483"/>
        <v>8.9628299549460166E-4</v>
      </c>
      <c r="AQ778" s="6">
        <f t="shared" si="484"/>
        <v>9.0680756319838629E-3</v>
      </c>
      <c r="AR778" s="6">
        <f t="shared" si="485"/>
        <v>1.3291201427029886E-2</v>
      </c>
      <c r="AS778" s="6">
        <f t="shared" si="486"/>
        <v>2.4160180272603249E-3</v>
      </c>
      <c r="AT778" s="6">
        <f t="shared" si="487"/>
        <v>9.2388175421009855E-4</v>
      </c>
      <c r="AU778" s="6">
        <f t="shared" si="488"/>
        <v>-2.0869037573564286E-3</v>
      </c>
      <c r="AV778">
        <f t="shared" si="489"/>
        <v>0</v>
      </c>
      <c r="AW778">
        <f t="shared" si="490"/>
        <v>0</v>
      </c>
      <c r="AX778">
        <f t="shared" si="491"/>
        <v>1</v>
      </c>
    </row>
    <row r="779" spans="1:50" x14ac:dyDescent="0.25">
      <c r="A779" s="1">
        <v>42887</v>
      </c>
      <c r="B779">
        <v>998.59002699999996</v>
      </c>
      <c r="C779">
        <v>998.98999000000003</v>
      </c>
      <c r="D779">
        <v>991.36999500000002</v>
      </c>
      <c r="E779">
        <v>995.95001200000002</v>
      </c>
      <c r="F779">
        <v>995.95001200000002</v>
      </c>
      <c r="G779">
        <v>2454800</v>
      </c>
      <c r="H779" s="2">
        <f t="shared" si="503"/>
        <v>1.3372112029579331E-3</v>
      </c>
      <c r="I779">
        <f t="shared" si="492"/>
        <v>1017</v>
      </c>
      <c r="J779">
        <f t="shared" si="493"/>
        <v>927</v>
      </c>
      <c r="K779">
        <f t="shared" si="494"/>
        <v>965.25</v>
      </c>
      <c r="L779">
        <f t="shared" si="495"/>
        <v>2.1135586873209489E-2</v>
      </c>
      <c r="M779">
        <f t="shared" si="496"/>
        <v>-6.9230394266012629E-2</v>
      </c>
      <c r="N779">
        <f t="shared" si="497"/>
        <v>-3.0824852281843285E-2</v>
      </c>
      <c r="O779">
        <f t="shared" si="498"/>
        <v>0</v>
      </c>
      <c r="P779">
        <f t="shared" si="499"/>
        <v>0</v>
      </c>
      <c r="Q779">
        <f t="shared" si="500"/>
        <v>1</v>
      </c>
      <c r="R779">
        <f t="shared" si="504"/>
        <v>-1</v>
      </c>
      <c r="S779">
        <f t="shared" si="505"/>
        <v>0</v>
      </c>
      <c r="T779" s="5">
        <f t="shared" si="501"/>
        <v>0.99866278879704207</v>
      </c>
      <c r="U779" s="5">
        <f t="shared" si="502"/>
        <v>1</v>
      </c>
      <c r="V779" s="5">
        <f>PRODUCT($T$3:T779)-1</f>
        <v>1.7607546863585979</v>
      </c>
      <c r="W779" s="4">
        <f>PRODUCT($U$3:U779)-1</f>
        <v>2.1682032960317725</v>
      </c>
      <c r="X779">
        <f t="shared" si="506"/>
        <v>2.2347590486167599</v>
      </c>
      <c r="Y779" s="1">
        <f t="shared" si="466"/>
        <v>42887</v>
      </c>
      <c r="Z779">
        <f t="shared" si="467"/>
        <v>-2.2058439704773947E-2</v>
      </c>
      <c r="AA779" s="6">
        <f t="shared" si="468"/>
        <v>1.4532770073534484E-2</v>
      </c>
      <c r="AB779" s="6">
        <f t="shared" si="469"/>
        <v>1.4085040157800766E-3</v>
      </c>
      <c r="AC779" s="6">
        <f t="shared" si="470"/>
        <v>1.1283084363390428E-2</v>
      </c>
      <c r="AD779" s="6">
        <f t="shared" si="471"/>
        <v>8.9628299549460166E-4</v>
      </c>
      <c r="AE779" s="6">
        <f t="shared" si="472"/>
        <v>9.0680756319838629E-3</v>
      </c>
      <c r="AF779" s="6">
        <f t="shared" si="473"/>
        <v>1.3291201427029886E-2</v>
      </c>
      <c r="AG779" s="6">
        <f t="shared" si="474"/>
        <v>2.4160180272603249E-3</v>
      </c>
      <c r="AH779" s="6">
        <f t="shared" si="475"/>
        <v>9.2388175421009855E-4</v>
      </c>
      <c r="AI779" s="6">
        <f t="shared" si="476"/>
        <v>-2.0869037573564286E-3</v>
      </c>
      <c r="AJ779" s="6">
        <f t="shared" si="477"/>
        <v>1.3372112029579331E-3</v>
      </c>
      <c r="AK779">
        <f t="shared" si="478"/>
        <v>-2.2058439704773947E-2</v>
      </c>
      <c r="AL779" s="6">
        <f t="shared" si="479"/>
        <v>1.4532770073534484E-2</v>
      </c>
      <c r="AM779" s="6">
        <f t="shared" si="480"/>
        <v>1.4085040157800766E-3</v>
      </c>
      <c r="AN779" s="6">
        <f t="shared" si="481"/>
        <v>1.1283084363390428E-2</v>
      </c>
      <c r="AO779" s="6">
        <f t="shared" si="482"/>
        <v>8.9628299549460166E-4</v>
      </c>
      <c r="AP779" s="6">
        <f t="shared" si="483"/>
        <v>9.0680756319838629E-3</v>
      </c>
      <c r="AQ779" s="6">
        <f t="shared" si="484"/>
        <v>1.3291201427029886E-2</v>
      </c>
      <c r="AR779" s="6">
        <f t="shared" si="485"/>
        <v>2.4160180272603249E-3</v>
      </c>
      <c r="AS779" s="6">
        <f t="shared" si="486"/>
        <v>9.2388175421009855E-4</v>
      </c>
      <c r="AT779" s="6">
        <f t="shared" si="487"/>
        <v>-2.0869037573564286E-3</v>
      </c>
      <c r="AU779" s="6">
        <f t="shared" si="488"/>
        <v>1.3372112029579331E-3</v>
      </c>
      <c r="AV779">
        <f t="shared" si="489"/>
        <v>0</v>
      </c>
      <c r="AW779">
        <f t="shared" si="490"/>
        <v>0</v>
      </c>
      <c r="AX779">
        <f t="shared" si="491"/>
        <v>1</v>
      </c>
    </row>
    <row r="780" spans="1:50" x14ac:dyDescent="0.25">
      <c r="A780" s="1">
        <v>42888</v>
      </c>
      <c r="B780">
        <v>998.98999000000003</v>
      </c>
      <c r="C780">
        <v>1008.47998</v>
      </c>
      <c r="D780">
        <v>995.669983</v>
      </c>
      <c r="E780">
        <v>1006.72998</v>
      </c>
      <c r="F780">
        <v>1006.72998</v>
      </c>
      <c r="G780">
        <v>3752300</v>
      </c>
      <c r="H780" s="2">
        <f t="shared" si="503"/>
        <v>1.0823804277438009E-2</v>
      </c>
      <c r="I780">
        <f t="shared" si="492"/>
        <v>1017</v>
      </c>
      <c r="J780">
        <f t="shared" si="493"/>
        <v>927</v>
      </c>
      <c r="K780">
        <f t="shared" si="494"/>
        <v>967.60998500000005</v>
      </c>
      <c r="L780">
        <f t="shared" si="495"/>
        <v>1.020136501745994E-2</v>
      </c>
      <c r="M780">
        <f t="shared" si="496"/>
        <v>-7.9196985869041003E-2</v>
      </c>
      <c r="N780">
        <f t="shared" si="497"/>
        <v>-3.8858478218757209E-2</v>
      </c>
      <c r="O780">
        <f t="shared" si="498"/>
        <v>0</v>
      </c>
      <c r="P780">
        <f t="shared" si="499"/>
        <v>0</v>
      </c>
      <c r="Q780">
        <f t="shared" si="500"/>
        <v>1</v>
      </c>
      <c r="R780">
        <f t="shared" si="504"/>
        <v>-1</v>
      </c>
      <c r="S780">
        <f t="shared" si="505"/>
        <v>0</v>
      </c>
      <c r="T780" s="5">
        <f t="shared" si="501"/>
        <v>0.98917619572256199</v>
      </c>
      <c r="U780" s="5">
        <f t="shared" si="502"/>
        <v>1</v>
      </c>
      <c r="V780" s="5">
        <f>PRODUCT($T$3:T780)-1</f>
        <v>1.7308728179754325</v>
      </c>
      <c r="W780" s="4">
        <f>PRODUCT($U$3:U780)-1</f>
        <v>2.1682032960317725</v>
      </c>
      <c r="X780">
        <f t="shared" si="506"/>
        <v>2.269771447443659</v>
      </c>
      <c r="Y780" s="1">
        <f t="shared" si="466"/>
        <v>42888</v>
      </c>
      <c r="Z780">
        <f t="shared" si="467"/>
        <v>1.4532770073534484E-2</v>
      </c>
      <c r="AA780" s="6">
        <f t="shared" si="468"/>
        <v>1.4085040157800766E-3</v>
      </c>
      <c r="AB780" s="6">
        <f t="shared" si="469"/>
        <v>1.1283084363390428E-2</v>
      </c>
      <c r="AC780" s="6">
        <f t="shared" si="470"/>
        <v>8.9628299549460166E-4</v>
      </c>
      <c r="AD780" s="6">
        <f t="shared" si="471"/>
        <v>9.0680756319838629E-3</v>
      </c>
      <c r="AE780" s="6">
        <f t="shared" si="472"/>
        <v>1.3291201427029886E-2</v>
      </c>
      <c r="AF780" s="6">
        <f t="shared" si="473"/>
        <v>2.4160180272603249E-3</v>
      </c>
      <c r="AG780" s="6">
        <f t="shared" si="474"/>
        <v>9.2388175421009855E-4</v>
      </c>
      <c r="AH780" s="6">
        <f t="shared" si="475"/>
        <v>-2.0869037573564286E-3</v>
      </c>
      <c r="AI780" s="6">
        <f t="shared" si="476"/>
        <v>1.3372112029579331E-3</v>
      </c>
      <c r="AJ780" s="6">
        <f t="shared" si="477"/>
        <v>1.0823804277438009E-2</v>
      </c>
      <c r="AK780">
        <f t="shared" si="478"/>
        <v>1.4532770073534484E-2</v>
      </c>
      <c r="AL780" s="6">
        <f t="shared" si="479"/>
        <v>1.4085040157800766E-3</v>
      </c>
      <c r="AM780" s="6">
        <f t="shared" si="480"/>
        <v>1.1283084363390428E-2</v>
      </c>
      <c r="AN780" s="6">
        <f t="shared" si="481"/>
        <v>8.9628299549460166E-4</v>
      </c>
      <c r="AO780" s="6">
        <f t="shared" si="482"/>
        <v>9.0680756319838629E-3</v>
      </c>
      <c r="AP780" s="6">
        <f t="shared" si="483"/>
        <v>1.3291201427029886E-2</v>
      </c>
      <c r="AQ780" s="6">
        <f t="shared" si="484"/>
        <v>2.4160180272603249E-3</v>
      </c>
      <c r="AR780" s="6">
        <f t="shared" si="485"/>
        <v>9.2388175421009855E-4</v>
      </c>
      <c r="AS780" s="6">
        <f t="shared" si="486"/>
        <v>-2.0869037573564286E-3</v>
      </c>
      <c r="AT780" s="6">
        <f t="shared" si="487"/>
        <v>1.3372112029579331E-3</v>
      </c>
      <c r="AU780" s="6">
        <f t="shared" si="488"/>
        <v>1.0823804277438009E-2</v>
      </c>
      <c r="AV780">
        <f t="shared" si="489"/>
        <v>0</v>
      </c>
      <c r="AW780">
        <f t="shared" si="490"/>
        <v>0</v>
      </c>
      <c r="AX780">
        <f t="shared" si="491"/>
        <v>1</v>
      </c>
    </row>
    <row r="781" spans="1:50" x14ac:dyDescent="0.25">
      <c r="A781" s="1">
        <v>42891</v>
      </c>
      <c r="B781">
        <v>1007.22998</v>
      </c>
      <c r="C781">
        <v>1013.210022</v>
      </c>
      <c r="D781">
        <v>1003.51001</v>
      </c>
      <c r="E781">
        <v>1011.340027</v>
      </c>
      <c r="F781">
        <v>1011.340027</v>
      </c>
      <c r="G781">
        <v>2719900</v>
      </c>
      <c r="H781" s="2">
        <f t="shared" si="503"/>
        <v>4.5792288812140924E-3</v>
      </c>
      <c r="I781">
        <f t="shared" si="492"/>
        <v>1017</v>
      </c>
      <c r="J781">
        <f t="shared" si="493"/>
        <v>927</v>
      </c>
      <c r="K781">
        <f t="shared" si="494"/>
        <v>951</v>
      </c>
      <c r="L781">
        <f t="shared" si="495"/>
        <v>5.596508443149073E-3</v>
      </c>
      <c r="M781">
        <f t="shared" si="496"/>
        <v>-8.3394333011996946E-2</v>
      </c>
      <c r="N781">
        <f t="shared" si="497"/>
        <v>-5.9663441957291341E-2</v>
      </c>
      <c r="O781">
        <f t="shared" si="498"/>
        <v>0</v>
      </c>
      <c r="P781">
        <f t="shared" si="499"/>
        <v>0</v>
      </c>
      <c r="Q781">
        <f t="shared" si="500"/>
        <v>1</v>
      </c>
      <c r="R781">
        <f t="shared" si="504"/>
        <v>-1</v>
      </c>
      <c r="S781">
        <f t="shared" si="505"/>
        <v>0</v>
      </c>
      <c r="T781" s="5">
        <f t="shared" si="501"/>
        <v>0.99542077111878591</v>
      </c>
      <c r="U781" s="5">
        <f t="shared" si="502"/>
        <v>1</v>
      </c>
      <c r="V781" s="5">
        <f>PRODUCT($T$3:T781)-1</f>
        <v>1.7183675262964369</v>
      </c>
      <c r="W781" s="4">
        <f>PRODUCT($U$3:U781)-1</f>
        <v>2.1682032960317725</v>
      </c>
      <c r="X781">
        <f t="shared" si="506"/>
        <v>2.2847444792907621</v>
      </c>
      <c r="Y781" s="1">
        <f t="shared" ref="Y781:Y844" si="507">A781</f>
        <v>42891</v>
      </c>
      <c r="Z781">
        <f t="shared" ref="Z781:Z844" si="508">$H771</f>
        <v>1.4085040157800766E-3</v>
      </c>
      <c r="AA781" s="6">
        <f t="shared" ref="AA781:AA844" si="509">$H772</f>
        <v>1.1283084363390428E-2</v>
      </c>
      <c r="AB781" s="6">
        <f t="shared" ref="AB781:AB844" si="510">$H773</f>
        <v>8.9628299549460166E-4</v>
      </c>
      <c r="AC781" s="6">
        <f t="shared" ref="AC781:AC844" si="511">$H774</f>
        <v>9.0680756319838629E-3</v>
      </c>
      <c r="AD781" s="6">
        <f t="shared" ref="AD781:AD844" si="512">$H775</f>
        <v>1.3291201427029886E-2</v>
      </c>
      <c r="AE781" s="6">
        <f t="shared" ref="AE781:AE844" si="513">$H776</f>
        <v>2.4160180272603249E-3</v>
      </c>
      <c r="AF781" s="6">
        <f t="shared" ref="AF781:AF844" si="514">$H777</f>
        <v>9.2388175421009855E-4</v>
      </c>
      <c r="AG781" s="6">
        <f t="shared" ref="AG781:AG844" si="515">$H778</f>
        <v>-2.0869037573564286E-3</v>
      </c>
      <c r="AH781" s="6">
        <f t="shared" ref="AH781:AH844" si="516">$H779</f>
        <v>1.3372112029579331E-3</v>
      </c>
      <c r="AI781" s="6">
        <f t="shared" ref="AI781:AI844" si="517">$H780</f>
        <v>1.0823804277438009E-2</v>
      </c>
      <c r="AJ781" s="6">
        <f t="shared" ref="AJ781:AJ844" si="518">$H781</f>
        <v>4.5792288812140924E-3</v>
      </c>
      <c r="AK781">
        <f t="shared" ref="AK781:AK844" si="519">$H771</f>
        <v>1.4085040157800766E-3</v>
      </c>
      <c r="AL781" s="6">
        <f t="shared" ref="AL781:AL844" si="520">$H772</f>
        <v>1.1283084363390428E-2</v>
      </c>
      <c r="AM781" s="6">
        <f t="shared" ref="AM781:AM844" si="521">$H773</f>
        <v>8.9628299549460166E-4</v>
      </c>
      <c r="AN781" s="6">
        <f t="shared" ref="AN781:AN844" si="522">$H774</f>
        <v>9.0680756319838629E-3</v>
      </c>
      <c r="AO781" s="6">
        <f t="shared" ref="AO781:AO844" si="523">$H775</f>
        <v>1.3291201427029886E-2</v>
      </c>
      <c r="AP781" s="6">
        <f t="shared" ref="AP781:AP844" si="524">$H776</f>
        <v>2.4160180272603249E-3</v>
      </c>
      <c r="AQ781" s="6">
        <f t="shared" ref="AQ781:AQ844" si="525">$H777</f>
        <v>9.2388175421009855E-4</v>
      </c>
      <c r="AR781" s="6">
        <f t="shared" ref="AR781:AR844" si="526">$H778</f>
        <v>-2.0869037573564286E-3</v>
      </c>
      <c r="AS781" s="6">
        <f t="shared" ref="AS781:AS844" si="527">$H779</f>
        <v>1.3372112029579331E-3</v>
      </c>
      <c r="AT781" s="6">
        <f t="shared" ref="AT781:AT844" si="528">$H780</f>
        <v>1.0823804277438009E-2</v>
      </c>
      <c r="AU781" s="6">
        <f t="shared" ref="AU781:AU844" si="529">$H781</f>
        <v>4.5792288812140924E-3</v>
      </c>
      <c r="AV781">
        <f t="shared" ref="AV781:AV844" si="530">O781</f>
        <v>0</v>
      </c>
      <c r="AW781">
        <f t="shared" ref="AW781:AW844" si="531">P781</f>
        <v>0</v>
      </c>
      <c r="AX781">
        <f t="shared" ref="AX781:AX844" si="532">Q781</f>
        <v>1</v>
      </c>
    </row>
    <row r="782" spans="1:50" x14ac:dyDescent="0.25">
      <c r="A782" s="1">
        <v>42892</v>
      </c>
      <c r="B782">
        <v>1012</v>
      </c>
      <c r="C782">
        <v>1016.5</v>
      </c>
      <c r="D782">
        <v>1001.25</v>
      </c>
      <c r="E782">
        <v>1003</v>
      </c>
      <c r="F782">
        <v>1003</v>
      </c>
      <c r="G782">
        <v>3346400</v>
      </c>
      <c r="H782" s="2">
        <f t="shared" si="503"/>
        <v>-8.246511338762641E-3</v>
      </c>
      <c r="I782">
        <f t="shared" si="492"/>
        <v>1017</v>
      </c>
      <c r="J782">
        <f t="shared" si="493"/>
        <v>927</v>
      </c>
      <c r="K782">
        <f t="shared" si="494"/>
        <v>955.25</v>
      </c>
      <c r="L782">
        <f t="shared" si="495"/>
        <v>1.3958125623130702E-2</v>
      </c>
      <c r="M782">
        <f t="shared" si="496"/>
        <v>-7.5772681954137555E-2</v>
      </c>
      <c r="N782">
        <f t="shared" si="497"/>
        <v>-4.7607178464606159E-2</v>
      </c>
      <c r="O782">
        <f t="shared" si="498"/>
        <v>0</v>
      </c>
      <c r="P782">
        <f t="shared" si="499"/>
        <v>0</v>
      </c>
      <c r="Q782">
        <f t="shared" si="500"/>
        <v>1</v>
      </c>
      <c r="R782">
        <f t="shared" si="504"/>
        <v>-1</v>
      </c>
      <c r="S782">
        <f t="shared" si="505"/>
        <v>0</v>
      </c>
      <c r="T782" s="5">
        <f t="shared" si="501"/>
        <v>1.0082465113387626</v>
      </c>
      <c r="U782" s="5">
        <f t="shared" si="502"/>
        <v>1</v>
      </c>
      <c r="V782" s="5">
        <f>PRODUCT($T$3:T782)-1</f>
        <v>1.7407845749249646</v>
      </c>
      <c r="W782" s="4">
        <f>PRODUCT($U$3:U782)-1</f>
        <v>2.1682032960317725</v>
      </c>
      <c r="X782">
        <f t="shared" si="506"/>
        <v>2.2576567966973529</v>
      </c>
      <c r="Y782" s="1">
        <f t="shared" si="507"/>
        <v>42892</v>
      </c>
      <c r="Z782">
        <f t="shared" si="508"/>
        <v>1.1283084363390428E-2</v>
      </c>
      <c r="AA782" s="6">
        <f t="shared" si="509"/>
        <v>8.9628299549460166E-4</v>
      </c>
      <c r="AB782" s="6">
        <f t="shared" si="510"/>
        <v>9.0680756319838629E-3</v>
      </c>
      <c r="AC782" s="6">
        <f t="shared" si="511"/>
        <v>1.3291201427029886E-2</v>
      </c>
      <c r="AD782" s="6">
        <f t="shared" si="512"/>
        <v>2.4160180272603249E-3</v>
      </c>
      <c r="AE782" s="6">
        <f t="shared" si="513"/>
        <v>9.2388175421009855E-4</v>
      </c>
      <c r="AF782" s="6">
        <f t="shared" si="514"/>
        <v>-2.0869037573564286E-3</v>
      </c>
      <c r="AG782" s="6">
        <f t="shared" si="515"/>
        <v>1.3372112029579331E-3</v>
      </c>
      <c r="AH782" s="6">
        <f t="shared" si="516"/>
        <v>1.0823804277438009E-2</v>
      </c>
      <c r="AI782" s="6">
        <f t="shared" si="517"/>
        <v>4.5792288812140924E-3</v>
      </c>
      <c r="AJ782" s="6">
        <f t="shared" si="518"/>
        <v>-8.246511338762641E-3</v>
      </c>
      <c r="AK782">
        <f t="shared" si="519"/>
        <v>1.1283084363390428E-2</v>
      </c>
      <c r="AL782" s="6">
        <f t="shared" si="520"/>
        <v>8.9628299549460166E-4</v>
      </c>
      <c r="AM782" s="6">
        <f t="shared" si="521"/>
        <v>9.0680756319838629E-3</v>
      </c>
      <c r="AN782" s="6">
        <f t="shared" si="522"/>
        <v>1.3291201427029886E-2</v>
      </c>
      <c r="AO782" s="6">
        <f t="shared" si="523"/>
        <v>2.4160180272603249E-3</v>
      </c>
      <c r="AP782" s="6">
        <f t="shared" si="524"/>
        <v>9.2388175421009855E-4</v>
      </c>
      <c r="AQ782" s="6">
        <f t="shared" si="525"/>
        <v>-2.0869037573564286E-3</v>
      </c>
      <c r="AR782" s="6">
        <f t="shared" si="526"/>
        <v>1.3372112029579331E-3</v>
      </c>
      <c r="AS782" s="6">
        <f t="shared" si="527"/>
        <v>1.0823804277438009E-2</v>
      </c>
      <c r="AT782" s="6">
        <f t="shared" si="528"/>
        <v>4.5792288812140924E-3</v>
      </c>
      <c r="AU782" s="6">
        <f t="shared" si="529"/>
        <v>-8.246511338762641E-3</v>
      </c>
      <c r="AV782">
        <f t="shared" si="530"/>
        <v>0</v>
      </c>
      <c r="AW782">
        <f t="shared" si="531"/>
        <v>0</v>
      </c>
      <c r="AX782">
        <f t="shared" si="532"/>
        <v>1</v>
      </c>
    </row>
    <row r="783" spans="1:50" x14ac:dyDescent="0.25">
      <c r="A783" s="1">
        <v>42893</v>
      </c>
      <c r="B783">
        <v>1005.950012</v>
      </c>
      <c r="C783">
        <v>1010.25</v>
      </c>
      <c r="D783">
        <v>1002</v>
      </c>
      <c r="E783">
        <v>1010.070007</v>
      </c>
      <c r="F783">
        <v>1010.070007</v>
      </c>
      <c r="G783">
        <v>2823000</v>
      </c>
      <c r="H783" s="2">
        <f t="shared" si="503"/>
        <v>7.048860418743752E-3</v>
      </c>
      <c r="I783">
        <f t="shared" si="492"/>
        <v>1017</v>
      </c>
      <c r="J783">
        <f t="shared" si="493"/>
        <v>927</v>
      </c>
      <c r="K783">
        <f t="shared" si="494"/>
        <v>959.02002000000005</v>
      </c>
      <c r="L783">
        <f t="shared" si="495"/>
        <v>6.8609036521960487E-3</v>
      </c>
      <c r="M783">
        <f t="shared" si="496"/>
        <v>-8.2241831184281522E-2</v>
      </c>
      <c r="N783">
        <f t="shared" si="497"/>
        <v>-5.05410383896292E-2</v>
      </c>
      <c r="O783">
        <f t="shared" si="498"/>
        <v>0</v>
      </c>
      <c r="P783">
        <f t="shared" si="499"/>
        <v>0</v>
      </c>
      <c r="Q783">
        <f t="shared" si="500"/>
        <v>1</v>
      </c>
      <c r="R783">
        <f t="shared" si="504"/>
        <v>-1</v>
      </c>
      <c r="S783">
        <f t="shared" si="505"/>
        <v>0</v>
      </c>
      <c r="T783" s="5">
        <f t="shared" si="501"/>
        <v>0.99295113958125625</v>
      </c>
      <c r="U783" s="5">
        <f t="shared" si="502"/>
        <v>1</v>
      </c>
      <c r="V783" s="5">
        <f>PRODUCT($T$3:T783)-1</f>
        <v>1.7214651670184726</v>
      </c>
      <c r="W783" s="4">
        <f>PRODUCT($U$3:U783)-1</f>
        <v>2.1682032960317725</v>
      </c>
      <c r="X783">
        <f t="shared" si="506"/>
        <v>2.2806195647494447</v>
      </c>
      <c r="Y783" s="1">
        <f t="shared" si="507"/>
        <v>42893</v>
      </c>
      <c r="Z783">
        <f t="shared" si="508"/>
        <v>8.9628299549460166E-4</v>
      </c>
      <c r="AA783" s="6">
        <f t="shared" si="509"/>
        <v>9.0680756319838629E-3</v>
      </c>
      <c r="AB783" s="6">
        <f t="shared" si="510"/>
        <v>1.3291201427029886E-2</v>
      </c>
      <c r="AC783" s="6">
        <f t="shared" si="511"/>
        <v>2.4160180272603249E-3</v>
      </c>
      <c r="AD783" s="6">
        <f t="shared" si="512"/>
        <v>9.2388175421009855E-4</v>
      </c>
      <c r="AE783" s="6">
        <f t="shared" si="513"/>
        <v>-2.0869037573564286E-3</v>
      </c>
      <c r="AF783" s="6">
        <f t="shared" si="514"/>
        <v>1.3372112029579331E-3</v>
      </c>
      <c r="AG783" s="6">
        <f t="shared" si="515"/>
        <v>1.0823804277438009E-2</v>
      </c>
      <c r="AH783" s="6">
        <f t="shared" si="516"/>
        <v>4.5792288812140924E-3</v>
      </c>
      <c r="AI783" s="6">
        <f t="shared" si="517"/>
        <v>-8.246511338762641E-3</v>
      </c>
      <c r="AJ783" s="6">
        <f t="shared" si="518"/>
        <v>7.048860418743752E-3</v>
      </c>
      <c r="AK783">
        <f t="shared" si="519"/>
        <v>8.9628299549460166E-4</v>
      </c>
      <c r="AL783" s="6">
        <f t="shared" si="520"/>
        <v>9.0680756319838629E-3</v>
      </c>
      <c r="AM783" s="6">
        <f t="shared" si="521"/>
        <v>1.3291201427029886E-2</v>
      </c>
      <c r="AN783" s="6">
        <f t="shared" si="522"/>
        <v>2.4160180272603249E-3</v>
      </c>
      <c r="AO783" s="6">
        <f t="shared" si="523"/>
        <v>9.2388175421009855E-4</v>
      </c>
      <c r="AP783" s="6">
        <f t="shared" si="524"/>
        <v>-2.0869037573564286E-3</v>
      </c>
      <c r="AQ783" s="6">
        <f t="shared" si="525"/>
        <v>1.3372112029579331E-3</v>
      </c>
      <c r="AR783" s="6">
        <f t="shared" si="526"/>
        <v>1.0823804277438009E-2</v>
      </c>
      <c r="AS783" s="6">
        <f t="shared" si="527"/>
        <v>4.5792288812140924E-3</v>
      </c>
      <c r="AT783" s="6">
        <f t="shared" si="528"/>
        <v>-8.246511338762641E-3</v>
      </c>
      <c r="AU783" s="6">
        <f t="shared" si="529"/>
        <v>7.048860418743752E-3</v>
      </c>
      <c r="AV783">
        <f t="shared" si="530"/>
        <v>0</v>
      </c>
      <c r="AW783">
        <f t="shared" si="531"/>
        <v>0</v>
      </c>
      <c r="AX783">
        <f t="shared" si="532"/>
        <v>1</v>
      </c>
    </row>
    <row r="784" spans="1:50" x14ac:dyDescent="0.25">
      <c r="A784" s="1">
        <v>42894</v>
      </c>
      <c r="B784">
        <v>1012.059998</v>
      </c>
      <c r="C784">
        <v>1013.6099850000001</v>
      </c>
      <c r="D784">
        <v>1006.1099850000001</v>
      </c>
      <c r="E784">
        <v>1010.27002</v>
      </c>
      <c r="F784">
        <v>1010.27002</v>
      </c>
      <c r="G784">
        <v>2753300</v>
      </c>
      <c r="H784" s="2">
        <f t="shared" si="503"/>
        <v>1.9801894780946405E-4</v>
      </c>
      <c r="I784">
        <f t="shared" si="492"/>
        <v>1017</v>
      </c>
      <c r="J784">
        <f t="shared" si="493"/>
        <v>927</v>
      </c>
      <c r="K784">
        <f t="shared" si="494"/>
        <v>969.14001499999995</v>
      </c>
      <c r="L784">
        <f t="shared" si="495"/>
        <v>6.6615655881780977E-3</v>
      </c>
      <c r="M784">
        <f t="shared" si="496"/>
        <v>-8.2423528711660698E-2</v>
      </c>
      <c r="N784">
        <f t="shared" si="497"/>
        <v>-4.0711893044198311E-2</v>
      </c>
      <c r="O784">
        <f t="shared" si="498"/>
        <v>0</v>
      </c>
      <c r="P784">
        <f t="shared" si="499"/>
        <v>0</v>
      </c>
      <c r="Q784">
        <f t="shared" si="500"/>
        <v>1</v>
      </c>
      <c r="R784">
        <f t="shared" si="504"/>
        <v>-1</v>
      </c>
      <c r="S784">
        <f t="shared" si="505"/>
        <v>0</v>
      </c>
      <c r="T784" s="5">
        <f t="shared" si="501"/>
        <v>0.99980198105219054</v>
      </c>
      <c r="U784" s="5">
        <f t="shared" si="502"/>
        <v>1</v>
      </c>
      <c r="V784" s="5">
        <f>PRODUCT($T$3:T784)-1</f>
        <v>1.7209262653495996</v>
      </c>
      <c r="W784" s="4">
        <f>PRODUCT($U$3:U784)-1</f>
        <v>2.1682032960317725</v>
      </c>
      <c r="X784">
        <f t="shared" si="506"/>
        <v>2.2812691895838193</v>
      </c>
      <c r="Y784" s="1">
        <f t="shared" si="507"/>
        <v>42894</v>
      </c>
      <c r="Z784">
        <f t="shared" si="508"/>
        <v>9.0680756319838629E-3</v>
      </c>
      <c r="AA784" s="6">
        <f t="shared" si="509"/>
        <v>1.3291201427029886E-2</v>
      </c>
      <c r="AB784" s="6">
        <f t="shared" si="510"/>
        <v>2.4160180272603249E-3</v>
      </c>
      <c r="AC784" s="6">
        <f t="shared" si="511"/>
        <v>9.2388175421009855E-4</v>
      </c>
      <c r="AD784" s="6">
        <f t="shared" si="512"/>
        <v>-2.0869037573564286E-3</v>
      </c>
      <c r="AE784" s="6">
        <f t="shared" si="513"/>
        <v>1.3372112029579331E-3</v>
      </c>
      <c r="AF784" s="6">
        <f t="shared" si="514"/>
        <v>1.0823804277438009E-2</v>
      </c>
      <c r="AG784" s="6">
        <f t="shared" si="515"/>
        <v>4.5792288812140924E-3</v>
      </c>
      <c r="AH784" s="6">
        <f t="shared" si="516"/>
        <v>-8.246511338762641E-3</v>
      </c>
      <c r="AI784" s="6">
        <f t="shared" si="517"/>
        <v>7.048860418743752E-3</v>
      </c>
      <c r="AJ784" s="6">
        <f t="shared" si="518"/>
        <v>1.9801894780946405E-4</v>
      </c>
      <c r="AK784">
        <f t="shared" si="519"/>
        <v>9.0680756319838629E-3</v>
      </c>
      <c r="AL784" s="6">
        <f t="shared" si="520"/>
        <v>1.3291201427029886E-2</v>
      </c>
      <c r="AM784" s="6">
        <f t="shared" si="521"/>
        <v>2.4160180272603249E-3</v>
      </c>
      <c r="AN784" s="6">
        <f t="shared" si="522"/>
        <v>9.2388175421009855E-4</v>
      </c>
      <c r="AO784" s="6">
        <f t="shared" si="523"/>
        <v>-2.0869037573564286E-3</v>
      </c>
      <c r="AP784" s="6">
        <f t="shared" si="524"/>
        <v>1.3372112029579331E-3</v>
      </c>
      <c r="AQ784" s="6">
        <f t="shared" si="525"/>
        <v>1.0823804277438009E-2</v>
      </c>
      <c r="AR784" s="6">
        <f t="shared" si="526"/>
        <v>4.5792288812140924E-3</v>
      </c>
      <c r="AS784" s="6">
        <f t="shared" si="527"/>
        <v>-8.246511338762641E-3</v>
      </c>
      <c r="AT784" s="6">
        <f t="shared" si="528"/>
        <v>7.048860418743752E-3</v>
      </c>
      <c r="AU784" s="6">
        <f t="shared" si="529"/>
        <v>1.9801894780946405E-4</v>
      </c>
      <c r="AV784">
        <f t="shared" si="530"/>
        <v>0</v>
      </c>
      <c r="AW784">
        <f t="shared" si="531"/>
        <v>0</v>
      </c>
      <c r="AX784">
        <f t="shared" si="532"/>
        <v>1</v>
      </c>
    </row>
    <row r="785" spans="1:50" x14ac:dyDescent="0.25">
      <c r="A785" s="1">
        <v>42895</v>
      </c>
      <c r="B785">
        <v>1012.5</v>
      </c>
      <c r="C785">
        <v>1012.98999</v>
      </c>
      <c r="D785">
        <v>927</v>
      </c>
      <c r="E785">
        <v>978.30999799999995</v>
      </c>
      <c r="F785">
        <v>978.30999799999995</v>
      </c>
      <c r="G785">
        <v>7647700</v>
      </c>
      <c r="H785" s="2">
        <f t="shared" si="503"/>
        <v>-3.1635128596610329E-2</v>
      </c>
      <c r="I785">
        <f t="shared" si="492"/>
        <v>1017</v>
      </c>
      <c r="J785">
        <f t="shared" si="493"/>
        <v>945</v>
      </c>
      <c r="K785">
        <f t="shared" si="494"/>
        <v>983.5</v>
      </c>
      <c r="L785">
        <f t="shared" si="495"/>
        <v>3.9547793724990621E-2</v>
      </c>
      <c r="M785">
        <f t="shared" si="496"/>
        <v>-3.4048510255539677E-2</v>
      </c>
      <c r="N785">
        <f t="shared" si="497"/>
        <v>5.3050689562716968E-3</v>
      </c>
      <c r="O785">
        <f t="shared" si="498"/>
        <v>0</v>
      </c>
      <c r="P785">
        <f t="shared" si="499"/>
        <v>1</v>
      </c>
      <c r="Q785">
        <f t="shared" si="500"/>
        <v>0</v>
      </c>
      <c r="R785">
        <f t="shared" si="504"/>
        <v>-1</v>
      </c>
      <c r="S785">
        <f t="shared" si="505"/>
        <v>0</v>
      </c>
      <c r="T785" s="5">
        <f t="shared" si="501"/>
        <v>1.0316351285966103</v>
      </c>
      <c r="U785" s="5">
        <f t="shared" si="502"/>
        <v>1</v>
      </c>
      <c r="V785" s="5">
        <f>PRODUCT($T$3:T785)-1</f>
        <v>1.807003117655829</v>
      </c>
      <c r="W785" s="4">
        <f>PRODUCT($U$3:U785)-1</f>
        <v>2.1682032960317725</v>
      </c>
      <c r="X785">
        <f t="shared" si="506"/>
        <v>2.1774658168112402</v>
      </c>
      <c r="Y785" s="1">
        <f t="shared" si="507"/>
        <v>42895</v>
      </c>
      <c r="Z785">
        <f t="shared" si="508"/>
        <v>1.3291201427029886E-2</v>
      </c>
      <c r="AA785" s="6">
        <f t="shared" si="509"/>
        <v>2.4160180272603249E-3</v>
      </c>
      <c r="AB785" s="6">
        <f t="shared" si="510"/>
        <v>9.2388175421009855E-4</v>
      </c>
      <c r="AC785" s="6">
        <f t="shared" si="511"/>
        <v>-2.0869037573564286E-3</v>
      </c>
      <c r="AD785" s="6">
        <f t="shared" si="512"/>
        <v>1.3372112029579331E-3</v>
      </c>
      <c r="AE785" s="6">
        <f t="shared" si="513"/>
        <v>1.0823804277438009E-2</v>
      </c>
      <c r="AF785" s="6">
        <f t="shared" si="514"/>
        <v>4.5792288812140924E-3</v>
      </c>
      <c r="AG785" s="6">
        <f t="shared" si="515"/>
        <v>-8.246511338762641E-3</v>
      </c>
      <c r="AH785" s="6">
        <f t="shared" si="516"/>
        <v>7.048860418743752E-3</v>
      </c>
      <c r="AI785" s="6">
        <f t="shared" si="517"/>
        <v>1.9801894780946405E-4</v>
      </c>
      <c r="AJ785" s="6">
        <f t="shared" si="518"/>
        <v>-3.1635128596610329E-2</v>
      </c>
      <c r="AK785">
        <f t="shared" si="519"/>
        <v>1.3291201427029886E-2</v>
      </c>
      <c r="AL785" s="6">
        <f t="shared" si="520"/>
        <v>2.4160180272603249E-3</v>
      </c>
      <c r="AM785" s="6">
        <f t="shared" si="521"/>
        <v>9.2388175421009855E-4</v>
      </c>
      <c r="AN785" s="6">
        <f t="shared" si="522"/>
        <v>-2.0869037573564286E-3</v>
      </c>
      <c r="AO785" s="6">
        <f t="shared" si="523"/>
        <v>1.3372112029579331E-3</v>
      </c>
      <c r="AP785" s="6">
        <f t="shared" si="524"/>
        <v>1.0823804277438009E-2</v>
      </c>
      <c r="AQ785" s="6">
        <f t="shared" si="525"/>
        <v>4.5792288812140924E-3</v>
      </c>
      <c r="AR785" s="6">
        <f t="shared" si="526"/>
        <v>-8.246511338762641E-3</v>
      </c>
      <c r="AS785" s="6">
        <f t="shared" si="527"/>
        <v>7.048860418743752E-3</v>
      </c>
      <c r="AT785" s="6">
        <f t="shared" si="528"/>
        <v>1.9801894780946405E-4</v>
      </c>
      <c r="AU785" s="6">
        <f t="shared" si="529"/>
        <v>-3.1635128596610329E-2</v>
      </c>
      <c r="AV785">
        <f t="shared" si="530"/>
        <v>0</v>
      </c>
      <c r="AW785">
        <f t="shared" si="531"/>
        <v>1</v>
      </c>
      <c r="AX785">
        <f t="shared" si="532"/>
        <v>0</v>
      </c>
    </row>
    <row r="786" spans="1:50" x14ac:dyDescent="0.25">
      <c r="A786" s="1">
        <v>42898</v>
      </c>
      <c r="B786">
        <v>967</v>
      </c>
      <c r="C786">
        <v>975.95001200000002</v>
      </c>
      <c r="D786">
        <v>945</v>
      </c>
      <c r="E786">
        <v>964.90997300000004</v>
      </c>
      <c r="F786">
        <v>964.90997300000004</v>
      </c>
      <c r="G786">
        <v>9447200</v>
      </c>
      <c r="H786" s="2">
        <f t="shared" si="503"/>
        <v>-1.3697115461759668E-2</v>
      </c>
      <c r="I786">
        <f t="shared" si="492"/>
        <v>1017</v>
      </c>
      <c r="J786">
        <f t="shared" si="493"/>
        <v>950.85998500000005</v>
      </c>
      <c r="K786">
        <f t="shared" si="494"/>
        <v>983.71997099999999</v>
      </c>
      <c r="L786">
        <f t="shared" si="495"/>
        <v>5.3984338909926377E-2</v>
      </c>
      <c r="M786">
        <f t="shared" si="496"/>
        <v>-1.4560931478733941E-2</v>
      </c>
      <c r="N786">
        <f t="shared" si="497"/>
        <v>1.9494044549584144E-2</v>
      </c>
      <c r="O786">
        <f t="shared" si="498"/>
        <v>1</v>
      </c>
      <c r="P786">
        <f t="shared" si="499"/>
        <v>0</v>
      </c>
      <c r="Q786">
        <f t="shared" si="500"/>
        <v>0</v>
      </c>
      <c r="R786">
        <f t="shared" si="504"/>
        <v>1</v>
      </c>
      <c r="S786">
        <f t="shared" si="505"/>
        <v>2</v>
      </c>
      <c r="T786" s="5">
        <f t="shared" si="501"/>
        <v>0.97630288453824032</v>
      </c>
      <c r="U786" s="5">
        <f t="shared" si="502"/>
        <v>0.98130288453824033</v>
      </c>
      <c r="V786" s="5">
        <f>PRODUCT($T$3:T786)-1</f>
        <v>1.7404852406752194</v>
      </c>
      <c r="W786" s="4">
        <f>PRODUCT($U$3:U786)-1</f>
        <v>2.1089670331995389</v>
      </c>
      <c r="X786">
        <f t="shared" si="506"/>
        <v>2.1339437006425817</v>
      </c>
      <c r="Y786" s="1">
        <f t="shared" si="507"/>
        <v>42898</v>
      </c>
      <c r="Z786">
        <f t="shared" si="508"/>
        <v>2.4160180272603249E-3</v>
      </c>
      <c r="AA786" s="6">
        <f t="shared" si="509"/>
        <v>9.2388175421009855E-4</v>
      </c>
      <c r="AB786" s="6">
        <f t="shared" si="510"/>
        <v>-2.0869037573564286E-3</v>
      </c>
      <c r="AC786" s="6">
        <f t="shared" si="511"/>
        <v>1.3372112029579331E-3</v>
      </c>
      <c r="AD786" s="6">
        <f t="shared" si="512"/>
        <v>1.0823804277438009E-2</v>
      </c>
      <c r="AE786" s="6">
        <f t="shared" si="513"/>
        <v>4.5792288812140924E-3</v>
      </c>
      <c r="AF786" s="6">
        <f t="shared" si="514"/>
        <v>-8.246511338762641E-3</v>
      </c>
      <c r="AG786" s="6">
        <f t="shared" si="515"/>
        <v>7.048860418743752E-3</v>
      </c>
      <c r="AH786" s="6">
        <f t="shared" si="516"/>
        <v>1.9801894780946405E-4</v>
      </c>
      <c r="AI786" s="6">
        <f t="shared" si="517"/>
        <v>-3.1635128596610329E-2</v>
      </c>
      <c r="AJ786" s="6">
        <f t="shared" si="518"/>
        <v>-1.3697115461759668E-2</v>
      </c>
      <c r="AK786">
        <f t="shared" si="519"/>
        <v>2.4160180272603249E-3</v>
      </c>
      <c r="AL786" s="6">
        <f t="shared" si="520"/>
        <v>9.2388175421009855E-4</v>
      </c>
      <c r="AM786" s="6">
        <f t="shared" si="521"/>
        <v>-2.0869037573564286E-3</v>
      </c>
      <c r="AN786" s="6">
        <f t="shared" si="522"/>
        <v>1.3372112029579331E-3</v>
      </c>
      <c r="AO786" s="6">
        <f t="shared" si="523"/>
        <v>1.0823804277438009E-2</v>
      </c>
      <c r="AP786" s="6">
        <f t="shared" si="524"/>
        <v>4.5792288812140924E-3</v>
      </c>
      <c r="AQ786" s="6">
        <f t="shared" si="525"/>
        <v>-8.246511338762641E-3</v>
      </c>
      <c r="AR786" s="6">
        <f t="shared" si="526"/>
        <v>7.048860418743752E-3</v>
      </c>
      <c r="AS786" s="6">
        <f t="shared" si="527"/>
        <v>1.9801894780946405E-4</v>
      </c>
      <c r="AT786" s="6">
        <f t="shared" si="528"/>
        <v>-3.1635128596610329E-2</v>
      </c>
      <c r="AU786" s="6">
        <f t="shared" si="529"/>
        <v>-1.3697115461759668E-2</v>
      </c>
      <c r="AV786">
        <f t="shared" si="530"/>
        <v>1</v>
      </c>
      <c r="AW786">
        <f t="shared" si="531"/>
        <v>0</v>
      </c>
      <c r="AX786">
        <f t="shared" si="532"/>
        <v>0</v>
      </c>
    </row>
    <row r="787" spans="1:50" x14ac:dyDescent="0.25">
      <c r="A787" s="1">
        <v>42899</v>
      </c>
      <c r="B787">
        <v>977.98999000000003</v>
      </c>
      <c r="C787">
        <v>984.5</v>
      </c>
      <c r="D787">
        <v>966.09997599999997</v>
      </c>
      <c r="E787">
        <v>980.78997800000002</v>
      </c>
      <c r="F787">
        <v>980.78997800000002</v>
      </c>
      <c r="G787">
        <v>4580000</v>
      </c>
      <c r="H787" s="2">
        <f t="shared" si="503"/>
        <v>1.6457499087326743E-2</v>
      </c>
      <c r="I787">
        <f t="shared" si="492"/>
        <v>1017</v>
      </c>
      <c r="J787">
        <f t="shared" si="493"/>
        <v>950.85998500000005</v>
      </c>
      <c r="K787">
        <f t="shared" si="494"/>
        <v>998.09997599999997</v>
      </c>
      <c r="L787">
        <f t="shared" si="495"/>
        <v>3.6919241440291239E-2</v>
      </c>
      <c r="M787">
        <f t="shared" si="496"/>
        <v>-3.0516210066738658E-2</v>
      </c>
      <c r="N787">
        <f t="shared" si="497"/>
        <v>1.7649036377082483E-2</v>
      </c>
      <c r="O787">
        <f t="shared" si="498"/>
        <v>1</v>
      </c>
      <c r="P787">
        <f t="shared" si="499"/>
        <v>0</v>
      </c>
      <c r="Q787">
        <f t="shared" si="500"/>
        <v>0</v>
      </c>
      <c r="R787">
        <f t="shared" si="504"/>
        <v>1</v>
      </c>
      <c r="S787">
        <f t="shared" si="505"/>
        <v>0</v>
      </c>
      <c r="T787" s="5">
        <f t="shared" si="501"/>
        <v>1.0164574990873267</v>
      </c>
      <c r="U787" s="5">
        <f t="shared" si="502"/>
        <v>1.0164574990873267</v>
      </c>
      <c r="V787" s="5">
        <f>PRODUCT($T$3:T787)-1</f>
        <v>1.7855867740224642</v>
      </c>
      <c r="W787" s="4">
        <f>PRODUCT($U$3:U787)-1</f>
        <v>2.1601328553109491</v>
      </c>
      <c r="X787">
        <f t="shared" si="506"/>
        <v>2.1855205762356404</v>
      </c>
      <c r="Y787" s="1">
        <f t="shared" si="507"/>
        <v>42899</v>
      </c>
      <c r="Z787">
        <f t="shared" si="508"/>
        <v>9.2388175421009855E-4</v>
      </c>
      <c r="AA787" s="6">
        <f t="shared" si="509"/>
        <v>-2.0869037573564286E-3</v>
      </c>
      <c r="AB787" s="6">
        <f t="shared" si="510"/>
        <v>1.3372112029579331E-3</v>
      </c>
      <c r="AC787" s="6">
        <f t="shared" si="511"/>
        <v>1.0823804277438009E-2</v>
      </c>
      <c r="AD787" s="6">
        <f t="shared" si="512"/>
        <v>4.5792288812140924E-3</v>
      </c>
      <c r="AE787" s="6">
        <f t="shared" si="513"/>
        <v>-8.246511338762641E-3</v>
      </c>
      <c r="AF787" s="6">
        <f t="shared" si="514"/>
        <v>7.048860418743752E-3</v>
      </c>
      <c r="AG787" s="6">
        <f t="shared" si="515"/>
        <v>1.9801894780946405E-4</v>
      </c>
      <c r="AH787" s="6">
        <f t="shared" si="516"/>
        <v>-3.1635128596610329E-2</v>
      </c>
      <c r="AI787" s="6">
        <f t="shared" si="517"/>
        <v>-1.3697115461759668E-2</v>
      </c>
      <c r="AJ787" s="6">
        <f t="shared" si="518"/>
        <v>1.6457499087326743E-2</v>
      </c>
      <c r="AK787">
        <f t="shared" si="519"/>
        <v>9.2388175421009855E-4</v>
      </c>
      <c r="AL787" s="6">
        <f t="shared" si="520"/>
        <v>-2.0869037573564286E-3</v>
      </c>
      <c r="AM787" s="6">
        <f t="shared" si="521"/>
        <v>1.3372112029579331E-3</v>
      </c>
      <c r="AN787" s="6">
        <f t="shared" si="522"/>
        <v>1.0823804277438009E-2</v>
      </c>
      <c r="AO787" s="6">
        <f t="shared" si="523"/>
        <v>4.5792288812140924E-3</v>
      </c>
      <c r="AP787" s="6">
        <f t="shared" si="524"/>
        <v>-8.246511338762641E-3</v>
      </c>
      <c r="AQ787" s="6">
        <f t="shared" si="525"/>
        <v>7.048860418743752E-3</v>
      </c>
      <c r="AR787" s="6">
        <f t="shared" si="526"/>
        <v>1.9801894780946405E-4</v>
      </c>
      <c r="AS787" s="6">
        <f t="shared" si="527"/>
        <v>-3.1635128596610329E-2</v>
      </c>
      <c r="AT787" s="6">
        <f t="shared" si="528"/>
        <v>-1.3697115461759668E-2</v>
      </c>
      <c r="AU787" s="6">
        <f t="shared" si="529"/>
        <v>1.6457499087326743E-2</v>
      </c>
      <c r="AV787">
        <f t="shared" si="530"/>
        <v>1</v>
      </c>
      <c r="AW787">
        <f t="shared" si="531"/>
        <v>0</v>
      </c>
      <c r="AX787">
        <f t="shared" si="532"/>
        <v>0</v>
      </c>
    </row>
    <row r="788" spans="1:50" x14ac:dyDescent="0.25">
      <c r="A788" s="1">
        <v>42900</v>
      </c>
      <c r="B788">
        <v>988.59002699999996</v>
      </c>
      <c r="C788">
        <v>990.34002699999996</v>
      </c>
      <c r="D788">
        <v>966.71002199999998</v>
      </c>
      <c r="E788">
        <v>976.46997099999999</v>
      </c>
      <c r="F788">
        <v>976.46997099999999</v>
      </c>
      <c r="G788">
        <v>3974900</v>
      </c>
      <c r="H788" s="2">
        <f t="shared" si="503"/>
        <v>-4.404619844107005E-3</v>
      </c>
      <c r="I788">
        <f t="shared" si="492"/>
        <v>1017</v>
      </c>
      <c r="J788">
        <f t="shared" si="493"/>
        <v>950.85998500000005</v>
      </c>
      <c r="K788">
        <f t="shared" si="494"/>
        <v>995.90002400000003</v>
      </c>
      <c r="L788">
        <f t="shared" si="495"/>
        <v>4.1506682441543319E-2</v>
      </c>
      <c r="M788">
        <f t="shared" si="496"/>
        <v>-2.6227110674763354E-2</v>
      </c>
      <c r="N788">
        <f t="shared" si="497"/>
        <v>1.9898259626050629E-2</v>
      </c>
      <c r="O788">
        <f t="shared" si="498"/>
        <v>1</v>
      </c>
      <c r="P788">
        <f t="shared" si="499"/>
        <v>0</v>
      </c>
      <c r="Q788">
        <f t="shared" si="500"/>
        <v>0</v>
      </c>
      <c r="R788">
        <f t="shared" si="504"/>
        <v>1</v>
      </c>
      <c r="S788">
        <f t="shared" si="505"/>
        <v>0</v>
      </c>
      <c r="T788" s="5">
        <f t="shared" si="501"/>
        <v>0.99559538015589299</v>
      </c>
      <c r="U788" s="5">
        <f t="shared" si="502"/>
        <v>0.99559538015589299</v>
      </c>
      <c r="V788" s="5">
        <f>PRODUCT($T$3:T788)-1</f>
        <v>1.7733173232401227</v>
      </c>
      <c r="W788" s="4">
        <f>PRODUCT($U$3:U788)-1</f>
        <v>2.1462136714264322</v>
      </c>
      <c r="X788">
        <f t="shared" si="506"/>
        <v>2.171489569091742</v>
      </c>
      <c r="Y788" s="1">
        <f t="shared" si="507"/>
        <v>42900</v>
      </c>
      <c r="Z788">
        <f t="shared" si="508"/>
        <v>-2.0869037573564286E-3</v>
      </c>
      <c r="AA788" s="6">
        <f t="shared" si="509"/>
        <v>1.3372112029579331E-3</v>
      </c>
      <c r="AB788" s="6">
        <f t="shared" si="510"/>
        <v>1.0823804277438009E-2</v>
      </c>
      <c r="AC788" s="6">
        <f t="shared" si="511"/>
        <v>4.5792288812140924E-3</v>
      </c>
      <c r="AD788" s="6">
        <f t="shared" si="512"/>
        <v>-8.246511338762641E-3</v>
      </c>
      <c r="AE788" s="6">
        <f t="shared" si="513"/>
        <v>7.048860418743752E-3</v>
      </c>
      <c r="AF788" s="6">
        <f t="shared" si="514"/>
        <v>1.9801894780946405E-4</v>
      </c>
      <c r="AG788" s="6">
        <f t="shared" si="515"/>
        <v>-3.1635128596610329E-2</v>
      </c>
      <c r="AH788" s="6">
        <f t="shared" si="516"/>
        <v>-1.3697115461759668E-2</v>
      </c>
      <c r="AI788" s="6">
        <f t="shared" si="517"/>
        <v>1.6457499087326743E-2</v>
      </c>
      <c r="AJ788" s="6">
        <f t="shared" si="518"/>
        <v>-4.404619844107005E-3</v>
      </c>
      <c r="AK788">
        <f t="shared" si="519"/>
        <v>-2.0869037573564286E-3</v>
      </c>
      <c r="AL788" s="6">
        <f t="shared" si="520"/>
        <v>1.3372112029579331E-3</v>
      </c>
      <c r="AM788" s="6">
        <f t="shared" si="521"/>
        <v>1.0823804277438009E-2</v>
      </c>
      <c r="AN788" s="6">
        <f t="shared" si="522"/>
        <v>4.5792288812140924E-3</v>
      </c>
      <c r="AO788" s="6">
        <f t="shared" si="523"/>
        <v>-8.246511338762641E-3</v>
      </c>
      <c r="AP788" s="6">
        <f t="shared" si="524"/>
        <v>7.048860418743752E-3</v>
      </c>
      <c r="AQ788" s="6">
        <f t="shared" si="525"/>
        <v>1.9801894780946405E-4</v>
      </c>
      <c r="AR788" s="6">
        <f t="shared" si="526"/>
        <v>-3.1635128596610329E-2</v>
      </c>
      <c r="AS788" s="6">
        <f t="shared" si="527"/>
        <v>-1.3697115461759668E-2</v>
      </c>
      <c r="AT788" s="6">
        <f t="shared" si="528"/>
        <v>1.6457499087326743E-2</v>
      </c>
      <c r="AU788" s="6">
        <f t="shared" si="529"/>
        <v>-4.404619844107005E-3</v>
      </c>
      <c r="AV788">
        <f t="shared" si="530"/>
        <v>1</v>
      </c>
      <c r="AW788">
        <f t="shared" si="531"/>
        <v>0</v>
      </c>
      <c r="AX788">
        <f t="shared" si="532"/>
        <v>0</v>
      </c>
    </row>
    <row r="789" spans="1:50" x14ac:dyDescent="0.25">
      <c r="A789" s="1">
        <v>42901</v>
      </c>
      <c r="B789">
        <v>958.70001200000002</v>
      </c>
      <c r="C789">
        <v>965.72997999999995</v>
      </c>
      <c r="D789">
        <v>950.85998500000005</v>
      </c>
      <c r="E789">
        <v>964.169983</v>
      </c>
      <c r="F789">
        <v>964.169983</v>
      </c>
      <c r="G789">
        <v>5373900</v>
      </c>
      <c r="H789" s="2">
        <f t="shared" si="503"/>
        <v>-1.2596381215290831E-2</v>
      </c>
      <c r="I789">
        <f t="shared" si="492"/>
        <v>1017</v>
      </c>
      <c r="J789">
        <f t="shared" si="493"/>
        <v>951</v>
      </c>
      <c r="K789">
        <f t="shared" si="494"/>
        <v>996.89001499999995</v>
      </c>
      <c r="L789">
        <f t="shared" si="495"/>
        <v>5.4793260453535497E-2</v>
      </c>
      <c r="M789">
        <f t="shared" si="496"/>
        <v>-1.3659399516900317E-2</v>
      </c>
      <c r="N789">
        <f t="shared" si="497"/>
        <v>3.393595795026938E-2</v>
      </c>
      <c r="O789">
        <f t="shared" si="498"/>
        <v>1</v>
      </c>
      <c r="P789">
        <f t="shared" si="499"/>
        <v>0</v>
      </c>
      <c r="Q789">
        <f t="shared" si="500"/>
        <v>0</v>
      </c>
      <c r="R789">
        <f t="shared" si="504"/>
        <v>1</v>
      </c>
      <c r="S789">
        <f t="shared" si="505"/>
        <v>0</v>
      </c>
      <c r="T789" s="5">
        <f t="shared" si="501"/>
        <v>0.98740361878470917</v>
      </c>
      <c r="U789" s="5">
        <f t="shared" si="502"/>
        <v>0.98740361878470917</v>
      </c>
      <c r="V789" s="5">
        <f>PRODUCT($T$3:T789)-1</f>
        <v>1.73838356100562</v>
      </c>
      <c r="W789" s="4">
        <f>PRODUCT($U$3:U789)-1</f>
        <v>2.1065827646363848</v>
      </c>
      <c r="X789">
        <f t="shared" si="506"/>
        <v>2.1315402774591439</v>
      </c>
      <c r="Y789" s="1">
        <f t="shared" si="507"/>
        <v>42901</v>
      </c>
      <c r="Z789">
        <f t="shared" si="508"/>
        <v>1.3372112029579331E-3</v>
      </c>
      <c r="AA789" s="6">
        <f t="shared" si="509"/>
        <v>1.0823804277438009E-2</v>
      </c>
      <c r="AB789" s="6">
        <f t="shared" si="510"/>
        <v>4.5792288812140924E-3</v>
      </c>
      <c r="AC789" s="6">
        <f t="shared" si="511"/>
        <v>-8.246511338762641E-3</v>
      </c>
      <c r="AD789" s="6">
        <f t="shared" si="512"/>
        <v>7.048860418743752E-3</v>
      </c>
      <c r="AE789" s="6">
        <f t="shared" si="513"/>
        <v>1.9801894780946405E-4</v>
      </c>
      <c r="AF789" s="6">
        <f t="shared" si="514"/>
        <v>-3.1635128596610329E-2</v>
      </c>
      <c r="AG789" s="6">
        <f t="shared" si="515"/>
        <v>-1.3697115461759668E-2</v>
      </c>
      <c r="AH789" s="6">
        <f t="shared" si="516"/>
        <v>1.6457499087326743E-2</v>
      </c>
      <c r="AI789" s="6">
        <f t="shared" si="517"/>
        <v>-4.404619844107005E-3</v>
      </c>
      <c r="AJ789" s="6">
        <f t="shared" si="518"/>
        <v>-1.2596381215290831E-2</v>
      </c>
      <c r="AK789">
        <f t="shared" si="519"/>
        <v>1.3372112029579331E-3</v>
      </c>
      <c r="AL789" s="6">
        <f t="shared" si="520"/>
        <v>1.0823804277438009E-2</v>
      </c>
      <c r="AM789" s="6">
        <f t="shared" si="521"/>
        <v>4.5792288812140924E-3</v>
      </c>
      <c r="AN789" s="6">
        <f t="shared" si="522"/>
        <v>-8.246511338762641E-3</v>
      </c>
      <c r="AO789" s="6">
        <f t="shared" si="523"/>
        <v>7.048860418743752E-3</v>
      </c>
      <c r="AP789" s="6">
        <f t="shared" si="524"/>
        <v>1.9801894780946405E-4</v>
      </c>
      <c r="AQ789" s="6">
        <f t="shared" si="525"/>
        <v>-3.1635128596610329E-2</v>
      </c>
      <c r="AR789" s="6">
        <f t="shared" si="526"/>
        <v>-1.3697115461759668E-2</v>
      </c>
      <c r="AS789" s="6">
        <f t="shared" si="527"/>
        <v>1.6457499087326743E-2</v>
      </c>
      <c r="AT789" s="6">
        <f t="shared" si="528"/>
        <v>-4.404619844107005E-3</v>
      </c>
      <c r="AU789" s="6">
        <f t="shared" si="529"/>
        <v>-1.2596381215290831E-2</v>
      </c>
      <c r="AV789">
        <f t="shared" si="530"/>
        <v>1</v>
      </c>
      <c r="AW789">
        <f t="shared" si="531"/>
        <v>0</v>
      </c>
      <c r="AX789">
        <f t="shared" si="532"/>
        <v>0</v>
      </c>
    </row>
    <row r="790" spans="1:50" x14ac:dyDescent="0.25">
      <c r="A790" s="1">
        <v>42902</v>
      </c>
      <c r="B790">
        <v>996</v>
      </c>
      <c r="C790">
        <v>999.75</v>
      </c>
      <c r="D790">
        <v>982</v>
      </c>
      <c r="E790">
        <v>987.71002199999998</v>
      </c>
      <c r="F790">
        <v>987.71002199999998</v>
      </c>
      <c r="G790">
        <v>11472700</v>
      </c>
      <c r="H790" s="2">
        <f t="shared" si="503"/>
        <v>2.4414822505421263E-2</v>
      </c>
      <c r="I790">
        <f t="shared" si="492"/>
        <v>1017</v>
      </c>
      <c r="J790">
        <f t="shared" si="493"/>
        <v>951</v>
      </c>
      <c r="K790">
        <f t="shared" si="494"/>
        <v>1003.809998</v>
      </c>
      <c r="L790">
        <f t="shared" si="495"/>
        <v>2.9654430295939616E-2</v>
      </c>
      <c r="M790">
        <f t="shared" si="496"/>
        <v>-3.7166801168693642E-2</v>
      </c>
      <c r="N790">
        <f t="shared" si="497"/>
        <v>1.6300306407136977E-2</v>
      </c>
      <c r="O790">
        <f t="shared" si="498"/>
        <v>0</v>
      </c>
      <c r="P790">
        <f t="shared" si="499"/>
        <v>1</v>
      </c>
      <c r="Q790">
        <f t="shared" si="500"/>
        <v>0</v>
      </c>
      <c r="R790">
        <f t="shared" si="504"/>
        <v>1</v>
      </c>
      <c r="S790">
        <f t="shared" si="505"/>
        <v>0</v>
      </c>
      <c r="T790" s="5">
        <f t="shared" si="501"/>
        <v>1.0244148225054213</v>
      </c>
      <c r="U790" s="5">
        <f t="shared" si="502"/>
        <v>1.0244148225054213</v>
      </c>
      <c r="V790" s="5">
        <f>PRODUCT($T$3:T790)-1</f>
        <v>1.8052407095993357</v>
      </c>
      <c r="W790" s="4">
        <f>PRODUCT($U$3:U790)-1</f>
        <v>2.1824294314333832</v>
      </c>
      <c r="X790">
        <f t="shared" si="506"/>
        <v>2.2079962775018864</v>
      </c>
      <c r="Y790" s="1">
        <f t="shared" si="507"/>
        <v>42902</v>
      </c>
      <c r="Z790">
        <f t="shared" si="508"/>
        <v>1.0823804277438009E-2</v>
      </c>
      <c r="AA790" s="6">
        <f t="shared" si="509"/>
        <v>4.5792288812140924E-3</v>
      </c>
      <c r="AB790" s="6">
        <f t="shared" si="510"/>
        <v>-8.246511338762641E-3</v>
      </c>
      <c r="AC790" s="6">
        <f t="shared" si="511"/>
        <v>7.048860418743752E-3</v>
      </c>
      <c r="AD790" s="6">
        <f t="shared" si="512"/>
        <v>1.9801894780946405E-4</v>
      </c>
      <c r="AE790" s="6">
        <f t="shared" si="513"/>
        <v>-3.1635128596610329E-2</v>
      </c>
      <c r="AF790" s="6">
        <f t="shared" si="514"/>
        <v>-1.3697115461759668E-2</v>
      </c>
      <c r="AG790" s="6">
        <f t="shared" si="515"/>
        <v>1.6457499087326743E-2</v>
      </c>
      <c r="AH790" s="6">
        <f t="shared" si="516"/>
        <v>-4.404619844107005E-3</v>
      </c>
      <c r="AI790" s="6">
        <f t="shared" si="517"/>
        <v>-1.2596381215290831E-2</v>
      </c>
      <c r="AJ790" s="6">
        <f t="shared" si="518"/>
        <v>2.4414822505421263E-2</v>
      </c>
      <c r="AK790">
        <f t="shared" si="519"/>
        <v>1.0823804277438009E-2</v>
      </c>
      <c r="AL790" s="6">
        <f t="shared" si="520"/>
        <v>4.5792288812140924E-3</v>
      </c>
      <c r="AM790" s="6">
        <f t="shared" si="521"/>
        <v>-8.246511338762641E-3</v>
      </c>
      <c r="AN790" s="6">
        <f t="shared" si="522"/>
        <v>7.048860418743752E-3</v>
      </c>
      <c r="AO790" s="6">
        <f t="shared" si="523"/>
        <v>1.9801894780946405E-4</v>
      </c>
      <c r="AP790" s="6">
        <f t="shared" si="524"/>
        <v>-3.1635128596610329E-2</v>
      </c>
      <c r="AQ790" s="6">
        <f t="shared" si="525"/>
        <v>-1.3697115461759668E-2</v>
      </c>
      <c r="AR790" s="6">
        <f t="shared" si="526"/>
        <v>1.6457499087326743E-2</v>
      </c>
      <c r="AS790" s="6">
        <f t="shared" si="527"/>
        <v>-4.404619844107005E-3</v>
      </c>
      <c r="AT790" s="6">
        <f t="shared" si="528"/>
        <v>-1.2596381215290831E-2</v>
      </c>
      <c r="AU790" s="6">
        <f t="shared" si="529"/>
        <v>2.4414822505421263E-2</v>
      </c>
      <c r="AV790">
        <f t="shared" si="530"/>
        <v>0</v>
      </c>
      <c r="AW790">
        <f t="shared" si="531"/>
        <v>1</v>
      </c>
      <c r="AX790">
        <f t="shared" si="532"/>
        <v>0</v>
      </c>
    </row>
    <row r="791" spans="1:50" x14ac:dyDescent="0.25">
      <c r="A791" s="1">
        <v>42905</v>
      </c>
      <c r="B791">
        <v>1017</v>
      </c>
      <c r="C791">
        <v>1017</v>
      </c>
      <c r="D791">
        <v>989.90002400000003</v>
      </c>
      <c r="E791">
        <v>995.169983</v>
      </c>
      <c r="F791">
        <v>995.169983</v>
      </c>
      <c r="G791">
        <v>5043400</v>
      </c>
      <c r="H791" s="2">
        <f t="shared" si="503"/>
        <v>7.5527845560323659E-3</v>
      </c>
      <c r="I791">
        <f t="shared" si="492"/>
        <v>1026.030029</v>
      </c>
      <c r="J791">
        <f t="shared" si="493"/>
        <v>951</v>
      </c>
      <c r="K791">
        <f t="shared" si="494"/>
        <v>1004</v>
      </c>
      <c r="L791">
        <f t="shared" si="495"/>
        <v>3.1009823976975825E-2</v>
      </c>
      <c r="M791">
        <f t="shared" si="496"/>
        <v>-4.4384360214369534E-2</v>
      </c>
      <c r="N791">
        <f t="shared" si="497"/>
        <v>8.8728731280474094E-3</v>
      </c>
      <c r="O791">
        <f t="shared" si="498"/>
        <v>0</v>
      </c>
      <c r="P791">
        <f t="shared" si="499"/>
        <v>1</v>
      </c>
      <c r="Q791">
        <f t="shared" si="500"/>
        <v>0</v>
      </c>
      <c r="R791">
        <f t="shared" si="504"/>
        <v>1</v>
      </c>
      <c r="S791">
        <f t="shared" si="505"/>
        <v>0</v>
      </c>
      <c r="T791" s="5">
        <f t="shared" si="501"/>
        <v>1.0075527845560324</v>
      </c>
      <c r="U791" s="5">
        <f t="shared" si="502"/>
        <v>1.0075527845560324</v>
      </c>
      <c r="V791" s="5">
        <f>PRODUCT($T$3:T791)-1</f>
        <v>1.8264280883067507</v>
      </c>
      <c r="W791" s="4">
        <f>PRODUCT($U$3:U791)-1</f>
        <v>2.2064656352937759</v>
      </c>
      <c r="X791">
        <f t="shared" si="506"/>
        <v>2.2322255822424122</v>
      </c>
      <c r="Y791" s="1">
        <f t="shared" si="507"/>
        <v>42905</v>
      </c>
      <c r="Z791">
        <f t="shared" si="508"/>
        <v>4.5792288812140924E-3</v>
      </c>
      <c r="AA791" s="6">
        <f t="shared" si="509"/>
        <v>-8.246511338762641E-3</v>
      </c>
      <c r="AB791" s="6">
        <f t="shared" si="510"/>
        <v>7.048860418743752E-3</v>
      </c>
      <c r="AC791" s="6">
        <f t="shared" si="511"/>
        <v>1.9801894780946405E-4</v>
      </c>
      <c r="AD791" s="6">
        <f t="shared" si="512"/>
        <v>-3.1635128596610329E-2</v>
      </c>
      <c r="AE791" s="6">
        <f t="shared" si="513"/>
        <v>-1.3697115461759668E-2</v>
      </c>
      <c r="AF791" s="6">
        <f t="shared" si="514"/>
        <v>1.6457499087326743E-2</v>
      </c>
      <c r="AG791" s="6">
        <f t="shared" si="515"/>
        <v>-4.404619844107005E-3</v>
      </c>
      <c r="AH791" s="6">
        <f t="shared" si="516"/>
        <v>-1.2596381215290831E-2</v>
      </c>
      <c r="AI791" s="6">
        <f t="shared" si="517"/>
        <v>2.4414822505421263E-2</v>
      </c>
      <c r="AJ791" s="6">
        <f t="shared" si="518"/>
        <v>7.5527845560323659E-3</v>
      </c>
      <c r="AK791">
        <f t="shared" si="519"/>
        <v>4.5792288812140924E-3</v>
      </c>
      <c r="AL791" s="6">
        <f t="shared" si="520"/>
        <v>-8.246511338762641E-3</v>
      </c>
      <c r="AM791" s="6">
        <f t="shared" si="521"/>
        <v>7.048860418743752E-3</v>
      </c>
      <c r="AN791" s="6">
        <f t="shared" si="522"/>
        <v>1.9801894780946405E-4</v>
      </c>
      <c r="AO791" s="6">
        <f t="shared" si="523"/>
        <v>-3.1635128596610329E-2</v>
      </c>
      <c r="AP791" s="6">
        <f t="shared" si="524"/>
        <v>-1.3697115461759668E-2</v>
      </c>
      <c r="AQ791" s="6">
        <f t="shared" si="525"/>
        <v>1.6457499087326743E-2</v>
      </c>
      <c r="AR791" s="6">
        <f t="shared" si="526"/>
        <v>-4.404619844107005E-3</v>
      </c>
      <c r="AS791" s="6">
        <f t="shared" si="527"/>
        <v>-1.2596381215290831E-2</v>
      </c>
      <c r="AT791" s="6">
        <f t="shared" si="528"/>
        <v>2.4414822505421263E-2</v>
      </c>
      <c r="AU791" s="6">
        <f t="shared" si="529"/>
        <v>7.5527845560323659E-3</v>
      </c>
      <c r="AV791">
        <f t="shared" si="530"/>
        <v>0</v>
      </c>
      <c r="AW791">
        <f t="shared" si="531"/>
        <v>1</v>
      </c>
      <c r="AX791">
        <f t="shared" si="532"/>
        <v>0</v>
      </c>
    </row>
    <row r="792" spans="1:50" x14ac:dyDescent="0.25">
      <c r="A792" s="1">
        <v>42906</v>
      </c>
      <c r="B792">
        <v>998</v>
      </c>
      <c r="C792">
        <v>1004.880005</v>
      </c>
      <c r="D792">
        <v>992.02002000000005</v>
      </c>
      <c r="E792">
        <v>992.59002699999996</v>
      </c>
      <c r="F792">
        <v>992.59002699999996</v>
      </c>
      <c r="G792">
        <v>4076800</v>
      </c>
      <c r="H792" s="2">
        <f t="shared" si="503"/>
        <v>-2.5924777114183506E-3</v>
      </c>
      <c r="I792">
        <f t="shared" si="492"/>
        <v>1031.589966</v>
      </c>
      <c r="J792">
        <f t="shared" si="493"/>
        <v>951</v>
      </c>
      <c r="K792">
        <f t="shared" si="494"/>
        <v>1022.5</v>
      </c>
      <c r="L792">
        <f t="shared" si="495"/>
        <v>3.9291084878087412E-2</v>
      </c>
      <c r="M792">
        <f t="shared" si="496"/>
        <v>-4.1900508637691569E-2</v>
      </c>
      <c r="N792">
        <f t="shared" si="497"/>
        <v>3.0133259640336973E-2</v>
      </c>
      <c r="O792">
        <f t="shared" si="498"/>
        <v>0</v>
      </c>
      <c r="P792">
        <f t="shared" si="499"/>
        <v>1</v>
      </c>
      <c r="Q792">
        <f t="shared" si="500"/>
        <v>0</v>
      </c>
      <c r="R792">
        <f t="shared" si="504"/>
        <v>1</v>
      </c>
      <c r="S792">
        <f t="shared" si="505"/>
        <v>0</v>
      </c>
      <c r="T792" s="5">
        <f t="shared" si="501"/>
        <v>0.99740752228858165</v>
      </c>
      <c r="U792" s="5">
        <f t="shared" si="502"/>
        <v>0.99740752228858165</v>
      </c>
      <c r="V792" s="5">
        <f>PRODUCT($T$3:T792)-1</f>
        <v>1.8191006364848885</v>
      </c>
      <c r="W792" s="4">
        <f>PRODUCT($U$3:U792)-1</f>
        <v>2.1981529446018477</v>
      </c>
      <c r="X792">
        <f t="shared" si="506"/>
        <v>2.2238461094621726</v>
      </c>
      <c r="Y792" s="1">
        <f t="shared" si="507"/>
        <v>42906</v>
      </c>
      <c r="Z792">
        <f t="shared" si="508"/>
        <v>-8.246511338762641E-3</v>
      </c>
      <c r="AA792" s="6">
        <f t="shared" si="509"/>
        <v>7.048860418743752E-3</v>
      </c>
      <c r="AB792" s="6">
        <f t="shared" si="510"/>
        <v>1.9801894780946405E-4</v>
      </c>
      <c r="AC792" s="6">
        <f t="shared" si="511"/>
        <v>-3.1635128596610329E-2</v>
      </c>
      <c r="AD792" s="6">
        <f t="shared" si="512"/>
        <v>-1.3697115461759668E-2</v>
      </c>
      <c r="AE792" s="6">
        <f t="shared" si="513"/>
        <v>1.6457499087326743E-2</v>
      </c>
      <c r="AF792" s="6">
        <f t="shared" si="514"/>
        <v>-4.404619844107005E-3</v>
      </c>
      <c r="AG792" s="6">
        <f t="shared" si="515"/>
        <v>-1.2596381215290831E-2</v>
      </c>
      <c r="AH792" s="6">
        <f t="shared" si="516"/>
        <v>2.4414822505421263E-2</v>
      </c>
      <c r="AI792" s="6">
        <f t="shared" si="517"/>
        <v>7.5527845560323659E-3</v>
      </c>
      <c r="AJ792" s="6">
        <f t="shared" si="518"/>
        <v>-2.5924777114183506E-3</v>
      </c>
      <c r="AK792">
        <f t="shared" si="519"/>
        <v>-8.246511338762641E-3</v>
      </c>
      <c r="AL792" s="6">
        <f t="shared" si="520"/>
        <v>7.048860418743752E-3</v>
      </c>
      <c r="AM792" s="6">
        <f t="shared" si="521"/>
        <v>1.9801894780946405E-4</v>
      </c>
      <c r="AN792" s="6">
        <f t="shared" si="522"/>
        <v>-3.1635128596610329E-2</v>
      </c>
      <c r="AO792" s="6">
        <f t="shared" si="523"/>
        <v>-1.3697115461759668E-2</v>
      </c>
      <c r="AP792" s="6">
        <f t="shared" si="524"/>
        <v>1.6457499087326743E-2</v>
      </c>
      <c r="AQ792" s="6">
        <f t="shared" si="525"/>
        <v>-4.404619844107005E-3</v>
      </c>
      <c r="AR792" s="6">
        <f t="shared" si="526"/>
        <v>-1.2596381215290831E-2</v>
      </c>
      <c r="AS792" s="6">
        <f t="shared" si="527"/>
        <v>2.4414822505421263E-2</v>
      </c>
      <c r="AT792" s="6">
        <f t="shared" si="528"/>
        <v>7.5527845560323659E-3</v>
      </c>
      <c r="AU792" s="6">
        <f t="shared" si="529"/>
        <v>-2.5924777114183506E-3</v>
      </c>
      <c r="AV792">
        <f t="shared" si="530"/>
        <v>0</v>
      </c>
      <c r="AW792">
        <f t="shared" si="531"/>
        <v>1</v>
      </c>
      <c r="AX792">
        <f t="shared" si="532"/>
        <v>0</v>
      </c>
    </row>
    <row r="793" spans="1:50" x14ac:dyDescent="0.25">
      <c r="A793" s="1">
        <v>42907</v>
      </c>
      <c r="B793">
        <v>998.70001200000002</v>
      </c>
      <c r="C793">
        <v>1002.719971</v>
      </c>
      <c r="D793">
        <v>992.65002400000003</v>
      </c>
      <c r="E793">
        <v>1002.22998</v>
      </c>
      <c r="F793">
        <v>1002.22998</v>
      </c>
      <c r="G793">
        <v>2922500</v>
      </c>
      <c r="H793" s="2">
        <f t="shared" si="503"/>
        <v>9.7119180505327307E-3</v>
      </c>
      <c r="I793">
        <f t="shared" si="492"/>
        <v>1034.969971</v>
      </c>
      <c r="J793">
        <f t="shared" si="493"/>
        <v>951</v>
      </c>
      <c r="K793">
        <f t="shared" si="494"/>
        <v>1022.52002</v>
      </c>
      <c r="L793">
        <f t="shared" si="495"/>
        <v>3.2667143922396003E-2</v>
      </c>
      <c r="M793">
        <f t="shared" si="496"/>
        <v>-5.1115992359358486E-2</v>
      </c>
      <c r="N793">
        <f t="shared" si="497"/>
        <v>2.0244894290629922E-2</v>
      </c>
      <c r="O793">
        <f t="shared" si="498"/>
        <v>0</v>
      </c>
      <c r="P793">
        <f t="shared" si="499"/>
        <v>1</v>
      </c>
      <c r="Q793">
        <f t="shared" si="500"/>
        <v>0</v>
      </c>
      <c r="R793">
        <f t="shared" si="504"/>
        <v>1</v>
      </c>
      <c r="S793">
        <f t="shared" si="505"/>
        <v>0</v>
      </c>
      <c r="T793" s="5">
        <f t="shared" si="501"/>
        <v>1.0097119180505327</v>
      </c>
      <c r="U793" s="5">
        <f t="shared" si="502"/>
        <v>1.0097119180505327</v>
      </c>
      <c r="V793" s="5">
        <f>PRODUCT($T$3:T793)-1</f>
        <v>1.8464795108426344</v>
      </c>
      <c r="W793" s="4">
        <f>PRODUCT($U$3:U793)-1</f>
        <v>2.2292131439128906</v>
      </c>
      <c r="X793">
        <f t="shared" si="506"/>
        <v>2.2551558386847979</v>
      </c>
      <c r="Y793" s="1">
        <f t="shared" si="507"/>
        <v>42907</v>
      </c>
      <c r="Z793">
        <f t="shared" si="508"/>
        <v>7.048860418743752E-3</v>
      </c>
      <c r="AA793" s="6">
        <f t="shared" si="509"/>
        <v>1.9801894780946405E-4</v>
      </c>
      <c r="AB793" s="6">
        <f t="shared" si="510"/>
        <v>-3.1635128596610329E-2</v>
      </c>
      <c r="AC793" s="6">
        <f t="shared" si="511"/>
        <v>-1.3697115461759668E-2</v>
      </c>
      <c r="AD793" s="6">
        <f t="shared" si="512"/>
        <v>1.6457499087326743E-2</v>
      </c>
      <c r="AE793" s="6">
        <f t="shared" si="513"/>
        <v>-4.404619844107005E-3</v>
      </c>
      <c r="AF793" s="6">
        <f t="shared" si="514"/>
        <v>-1.2596381215290831E-2</v>
      </c>
      <c r="AG793" s="6">
        <f t="shared" si="515"/>
        <v>2.4414822505421263E-2</v>
      </c>
      <c r="AH793" s="6">
        <f t="shared" si="516"/>
        <v>7.5527845560323659E-3</v>
      </c>
      <c r="AI793" s="6">
        <f t="shared" si="517"/>
        <v>-2.5924777114183506E-3</v>
      </c>
      <c r="AJ793" s="6">
        <f t="shared" si="518"/>
        <v>9.7119180505327307E-3</v>
      </c>
      <c r="AK793">
        <f t="shared" si="519"/>
        <v>7.048860418743752E-3</v>
      </c>
      <c r="AL793" s="6">
        <f t="shared" si="520"/>
        <v>1.9801894780946405E-4</v>
      </c>
      <c r="AM793" s="6">
        <f t="shared" si="521"/>
        <v>-3.1635128596610329E-2</v>
      </c>
      <c r="AN793" s="6">
        <f t="shared" si="522"/>
        <v>-1.3697115461759668E-2</v>
      </c>
      <c r="AO793" s="6">
        <f t="shared" si="523"/>
        <v>1.6457499087326743E-2</v>
      </c>
      <c r="AP793" s="6">
        <f t="shared" si="524"/>
        <v>-4.404619844107005E-3</v>
      </c>
      <c r="AQ793" s="6">
        <f t="shared" si="525"/>
        <v>-1.2596381215290831E-2</v>
      </c>
      <c r="AR793" s="6">
        <f t="shared" si="526"/>
        <v>2.4414822505421263E-2</v>
      </c>
      <c r="AS793" s="6">
        <f t="shared" si="527"/>
        <v>7.5527845560323659E-3</v>
      </c>
      <c r="AT793" s="6">
        <f t="shared" si="528"/>
        <v>-2.5924777114183506E-3</v>
      </c>
      <c r="AU793" s="6">
        <f t="shared" si="529"/>
        <v>9.7119180505327307E-3</v>
      </c>
      <c r="AV793">
        <f t="shared" si="530"/>
        <v>0</v>
      </c>
      <c r="AW793">
        <f t="shared" si="531"/>
        <v>1</v>
      </c>
      <c r="AX793">
        <f t="shared" si="532"/>
        <v>0</v>
      </c>
    </row>
    <row r="794" spans="1:50" x14ac:dyDescent="0.25">
      <c r="A794" s="1">
        <v>42908</v>
      </c>
      <c r="B794">
        <v>1002.22998</v>
      </c>
      <c r="C794">
        <v>1006.960022</v>
      </c>
      <c r="D794">
        <v>997.20001200000002</v>
      </c>
      <c r="E794">
        <v>1001.299988</v>
      </c>
      <c r="F794">
        <v>1001.299988</v>
      </c>
      <c r="G794">
        <v>2253400</v>
      </c>
      <c r="H794" s="2">
        <f t="shared" si="503"/>
        <v>-9.2792275082409503E-4</v>
      </c>
      <c r="I794">
        <f t="shared" si="492"/>
        <v>1034.969971</v>
      </c>
      <c r="J794">
        <f t="shared" si="493"/>
        <v>951</v>
      </c>
      <c r="K794">
        <f t="shared" si="494"/>
        <v>1011</v>
      </c>
      <c r="L794">
        <f t="shared" si="495"/>
        <v>3.3626269253485663E-2</v>
      </c>
      <c r="M794">
        <f t="shared" si="496"/>
        <v>-5.0234683514247647E-2</v>
      </c>
      <c r="N794">
        <f t="shared" si="497"/>
        <v>9.6874184722350876E-3</v>
      </c>
      <c r="O794">
        <f t="shared" si="498"/>
        <v>0</v>
      </c>
      <c r="P794">
        <f t="shared" si="499"/>
        <v>1</v>
      </c>
      <c r="Q794">
        <f t="shared" si="500"/>
        <v>0</v>
      </c>
      <c r="R794">
        <f t="shared" si="504"/>
        <v>1</v>
      </c>
      <c r="S794">
        <f t="shared" si="505"/>
        <v>0</v>
      </c>
      <c r="T794" s="5">
        <f t="shared" si="501"/>
        <v>0.9990720772491759</v>
      </c>
      <c r="U794" s="5">
        <f t="shared" si="502"/>
        <v>0.9990720772491759</v>
      </c>
      <c r="V794" s="5">
        <f>PRODUCT($T$3:T794)-1</f>
        <v>1.8438381977447689</v>
      </c>
      <c r="W794" s="4">
        <f>PRODUCT($U$3:U794)-1</f>
        <v>2.2262166835693935</v>
      </c>
      <c r="X794">
        <f t="shared" si="506"/>
        <v>2.2521353055246043</v>
      </c>
      <c r="Y794" s="1">
        <f t="shared" si="507"/>
        <v>42908</v>
      </c>
      <c r="Z794">
        <f t="shared" si="508"/>
        <v>1.9801894780946405E-4</v>
      </c>
      <c r="AA794" s="6">
        <f t="shared" si="509"/>
        <v>-3.1635128596610329E-2</v>
      </c>
      <c r="AB794" s="6">
        <f t="shared" si="510"/>
        <v>-1.3697115461759668E-2</v>
      </c>
      <c r="AC794" s="6">
        <f t="shared" si="511"/>
        <v>1.6457499087326743E-2</v>
      </c>
      <c r="AD794" s="6">
        <f t="shared" si="512"/>
        <v>-4.404619844107005E-3</v>
      </c>
      <c r="AE794" s="6">
        <f t="shared" si="513"/>
        <v>-1.2596381215290831E-2</v>
      </c>
      <c r="AF794" s="6">
        <f t="shared" si="514"/>
        <v>2.4414822505421263E-2</v>
      </c>
      <c r="AG794" s="6">
        <f t="shared" si="515"/>
        <v>7.5527845560323659E-3</v>
      </c>
      <c r="AH794" s="6">
        <f t="shared" si="516"/>
        <v>-2.5924777114183506E-3</v>
      </c>
      <c r="AI794" s="6">
        <f t="shared" si="517"/>
        <v>9.7119180505327307E-3</v>
      </c>
      <c r="AJ794" s="6">
        <f t="shared" si="518"/>
        <v>-9.2792275082409503E-4</v>
      </c>
      <c r="AK794">
        <f t="shared" si="519"/>
        <v>1.9801894780946405E-4</v>
      </c>
      <c r="AL794" s="6">
        <f t="shared" si="520"/>
        <v>-3.1635128596610329E-2</v>
      </c>
      <c r="AM794" s="6">
        <f t="shared" si="521"/>
        <v>-1.3697115461759668E-2</v>
      </c>
      <c r="AN794" s="6">
        <f t="shared" si="522"/>
        <v>1.6457499087326743E-2</v>
      </c>
      <c r="AO794" s="6">
        <f t="shared" si="523"/>
        <v>-4.404619844107005E-3</v>
      </c>
      <c r="AP794" s="6">
        <f t="shared" si="524"/>
        <v>-1.2596381215290831E-2</v>
      </c>
      <c r="AQ794" s="6">
        <f t="shared" si="525"/>
        <v>2.4414822505421263E-2</v>
      </c>
      <c r="AR794" s="6">
        <f t="shared" si="526"/>
        <v>7.5527845560323659E-3</v>
      </c>
      <c r="AS794" s="6">
        <f t="shared" si="527"/>
        <v>-2.5924777114183506E-3</v>
      </c>
      <c r="AT794" s="6">
        <f t="shared" si="528"/>
        <v>9.7119180505327307E-3</v>
      </c>
      <c r="AU794" s="6">
        <f t="shared" si="529"/>
        <v>-9.2792275082409503E-4</v>
      </c>
      <c r="AV794">
        <f t="shared" si="530"/>
        <v>0</v>
      </c>
      <c r="AW794">
        <f t="shared" si="531"/>
        <v>1</v>
      </c>
      <c r="AX794">
        <f t="shared" si="532"/>
        <v>0</v>
      </c>
    </row>
    <row r="795" spans="1:50" x14ac:dyDescent="0.25">
      <c r="A795" s="1">
        <v>42909</v>
      </c>
      <c r="B795">
        <v>1002.539978</v>
      </c>
      <c r="C795">
        <v>1004.619995</v>
      </c>
      <c r="D795">
        <v>998.02002000000005</v>
      </c>
      <c r="E795">
        <v>1003.73999</v>
      </c>
      <c r="F795">
        <v>1003.73999</v>
      </c>
      <c r="G795">
        <v>2879100</v>
      </c>
      <c r="H795" s="2">
        <f t="shared" si="503"/>
        <v>2.4368341448537389E-3</v>
      </c>
      <c r="I795">
        <f t="shared" si="492"/>
        <v>1043.01001</v>
      </c>
      <c r="J795">
        <f t="shared" si="493"/>
        <v>951</v>
      </c>
      <c r="K795">
        <f t="shared" si="494"/>
        <v>1027.4300539999999</v>
      </c>
      <c r="L795">
        <f t="shared" si="495"/>
        <v>3.9123697761608511E-2</v>
      </c>
      <c r="M795">
        <f t="shared" si="496"/>
        <v>-5.2543477918021386E-2</v>
      </c>
      <c r="N795">
        <f t="shared" si="497"/>
        <v>2.3601793528222226E-2</v>
      </c>
      <c r="O795">
        <f t="shared" si="498"/>
        <v>0</v>
      </c>
      <c r="P795">
        <f t="shared" si="499"/>
        <v>1</v>
      </c>
      <c r="Q795">
        <f t="shared" si="500"/>
        <v>0</v>
      </c>
      <c r="R795">
        <f t="shared" si="504"/>
        <v>1</v>
      </c>
      <c r="S795">
        <f t="shared" si="505"/>
        <v>0</v>
      </c>
      <c r="T795" s="5">
        <f t="shared" si="501"/>
        <v>1.0024368341448537</v>
      </c>
      <c r="U795" s="5">
        <f t="shared" si="502"/>
        <v>1.0024368341448537</v>
      </c>
      <c r="V795" s="5">
        <f>PRODUCT($T$3:T795)-1</f>
        <v>1.8507681597674726</v>
      </c>
      <c r="W795" s="4">
        <f>PRODUCT($U$3:U795)-1</f>
        <v>2.2340784385426122</v>
      </c>
      <c r="X795">
        <f t="shared" si="506"/>
        <v>2.2600602198807911</v>
      </c>
      <c r="Y795" s="1">
        <f t="shared" si="507"/>
        <v>42909</v>
      </c>
      <c r="Z795">
        <f t="shared" si="508"/>
        <v>-3.1635128596610329E-2</v>
      </c>
      <c r="AA795" s="6">
        <f t="shared" si="509"/>
        <v>-1.3697115461759668E-2</v>
      </c>
      <c r="AB795" s="6">
        <f t="shared" si="510"/>
        <v>1.6457499087326743E-2</v>
      </c>
      <c r="AC795" s="6">
        <f t="shared" si="511"/>
        <v>-4.404619844107005E-3</v>
      </c>
      <c r="AD795" s="6">
        <f t="shared" si="512"/>
        <v>-1.2596381215290831E-2</v>
      </c>
      <c r="AE795" s="6">
        <f t="shared" si="513"/>
        <v>2.4414822505421263E-2</v>
      </c>
      <c r="AF795" s="6">
        <f t="shared" si="514"/>
        <v>7.5527845560323659E-3</v>
      </c>
      <c r="AG795" s="6">
        <f t="shared" si="515"/>
        <v>-2.5924777114183506E-3</v>
      </c>
      <c r="AH795" s="6">
        <f t="shared" si="516"/>
        <v>9.7119180505327307E-3</v>
      </c>
      <c r="AI795" s="6">
        <f t="shared" si="517"/>
        <v>-9.2792275082409503E-4</v>
      </c>
      <c r="AJ795" s="6">
        <f t="shared" si="518"/>
        <v>2.4368341448537389E-3</v>
      </c>
      <c r="AK795">
        <f t="shared" si="519"/>
        <v>-3.1635128596610329E-2</v>
      </c>
      <c r="AL795" s="6">
        <f t="shared" si="520"/>
        <v>-1.3697115461759668E-2</v>
      </c>
      <c r="AM795" s="6">
        <f t="shared" si="521"/>
        <v>1.6457499087326743E-2</v>
      </c>
      <c r="AN795" s="6">
        <f t="shared" si="522"/>
        <v>-4.404619844107005E-3</v>
      </c>
      <c r="AO795" s="6">
        <f t="shared" si="523"/>
        <v>-1.2596381215290831E-2</v>
      </c>
      <c r="AP795" s="6">
        <f t="shared" si="524"/>
        <v>2.4414822505421263E-2</v>
      </c>
      <c r="AQ795" s="6">
        <f t="shared" si="525"/>
        <v>7.5527845560323659E-3</v>
      </c>
      <c r="AR795" s="6">
        <f t="shared" si="526"/>
        <v>-2.5924777114183506E-3</v>
      </c>
      <c r="AS795" s="6">
        <f t="shared" si="527"/>
        <v>9.7119180505327307E-3</v>
      </c>
      <c r="AT795" s="6">
        <f t="shared" si="528"/>
        <v>-9.2792275082409503E-4</v>
      </c>
      <c r="AU795" s="6">
        <f t="shared" si="529"/>
        <v>2.4368341448537389E-3</v>
      </c>
      <c r="AV795">
        <f t="shared" si="530"/>
        <v>0</v>
      </c>
      <c r="AW795">
        <f t="shared" si="531"/>
        <v>1</v>
      </c>
      <c r="AX795">
        <f t="shared" si="532"/>
        <v>0</v>
      </c>
    </row>
    <row r="796" spans="1:50" x14ac:dyDescent="0.25">
      <c r="A796" s="1">
        <v>42912</v>
      </c>
      <c r="B796">
        <v>1008.5</v>
      </c>
      <c r="C796">
        <v>1009.799988</v>
      </c>
      <c r="D796">
        <v>992</v>
      </c>
      <c r="E796">
        <v>993.97997999999995</v>
      </c>
      <c r="F796">
        <v>993.97997999999995</v>
      </c>
      <c r="G796">
        <v>3386200</v>
      </c>
      <c r="H796" s="2">
        <f t="shared" si="503"/>
        <v>-9.7236436699110751E-3</v>
      </c>
      <c r="I796">
        <f t="shared" si="492"/>
        <v>1043.329956</v>
      </c>
      <c r="J796">
        <f t="shared" si="493"/>
        <v>951</v>
      </c>
      <c r="K796">
        <f t="shared" si="494"/>
        <v>1032.4799800000001</v>
      </c>
      <c r="L796">
        <f t="shared" si="495"/>
        <v>4.9648863149135192E-2</v>
      </c>
      <c r="M796">
        <f t="shared" si="496"/>
        <v>-4.3240287394923138E-2</v>
      </c>
      <c r="N796">
        <f t="shared" si="497"/>
        <v>3.8733174485063637E-2</v>
      </c>
      <c r="O796">
        <f t="shared" si="498"/>
        <v>1</v>
      </c>
      <c r="P796">
        <f t="shared" si="499"/>
        <v>0</v>
      </c>
      <c r="Q796">
        <f t="shared" si="500"/>
        <v>0</v>
      </c>
      <c r="R796">
        <f t="shared" si="504"/>
        <v>1</v>
      </c>
      <c r="S796">
        <f t="shared" si="505"/>
        <v>0</v>
      </c>
      <c r="T796" s="5">
        <f t="shared" si="501"/>
        <v>0.99027635633008892</v>
      </c>
      <c r="U796" s="5">
        <f t="shared" si="502"/>
        <v>0.99027635633008892</v>
      </c>
      <c r="V796" s="5">
        <f>PRODUCT($T$3:T796)-1</f>
        <v>1.8230483059963656</v>
      </c>
      <c r="W796" s="4">
        <f>PRODUCT($U$3:U796)-1</f>
        <v>2.2026314122056814</v>
      </c>
      <c r="X796">
        <f t="shared" si="506"/>
        <v>2.2283605559602182</v>
      </c>
      <c r="Y796" s="1">
        <f t="shared" si="507"/>
        <v>42912</v>
      </c>
      <c r="Z796">
        <f t="shared" si="508"/>
        <v>-1.3697115461759668E-2</v>
      </c>
      <c r="AA796" s="6">
        <f t="shared" si="509"/>
        <v>1.6457499087326743E-2</v>
      </c>
      <c r="AB796" s="6">
        <f t="shared" si="510"/>
        <v>-4.404619844107005E-3</v>
      </c>
      <c r="AC796" s="6">
        <f t="shared" si="511"/>
        <v>-1.2596381215290831E-2</v>
      </c>
      <c r="AD796" s="6">
        <f t="shared" si="512"/>
        <v>2.4414822505421263E-2</v>
      </c>
      <c r="AE796" s="6">
        <f t="shared" si="513"/>
        <v>7.5527845560323659E-3</v>
      </c>
      <c r="AF796" s="6">
        <f t="shared" si="514"/>
        <v>-2.5924777114183506E-3</v>
      </c>
      <c r="AG796" s="6">
        <f t="shared" si="515"/>
        <v>9.7119180505327307E-3</v>
      </c>
      <c r="AH796" s="6">
        <f t="shared" si="516"/>
        <v>-9.2792275082409503E-4</v>
      </c>
      <c r="AI796" s="6">
        <f t="shared" si="517"/>
        <v>2.4368341448537389E-3</v>
      </c>
      <c r="AJ796" s="6">
        <f t="shared" si="518"/>
        <v>-9.7236436699110751E-3</v>
      </c>
      <c r="AK796">
        <f t="shared" si="519"/>
        <v>-1.3697115461759668E-2</v>
      </c>
      <c r="AL796" s="6">
        <f t="shared" si="520"/>
        <v>1.6457499087326743E-2</v>
      </c>
      <c r="AM796" s="6">
        <f t="shared" si="521"/>
        <v>-4.404619844107005E-3</v>
      </c>
      <c r="AN796" s="6">
        <f t="shared" si="522"/>
        <v>-1.2596381215290831E-2</v>
      </c>
      <c r="AO796" s="6">
        <f t="shared" si="523"/>
        <v>2.4414822505421263E-2</v>
      </c>
      <c r="AP796" s="6">
        <f t="shared" si="524"/>
        <v>7.5527845560323659E-3</v>
      </c>
      <c r="AQ796" s="6">
        <f t="shared" si="525"/>
        <v>-2.5924777114183506E-3</v>
      </c>
      <c r="AR796" s="6">
        <f t="shared" si="526"/>
        <v>9.7119180505327307E-3</v>
      </c>
      <c r="AS796" s="6">
        <f t="shared" si="527"/>
        <v>-9.2792275082409503E-4</v>
      </c>
      <c r="AT796" s="6">
        <f t="shared" si="528"/>
        <v>2.4368341448537389E-3</v>
      </c>
      <c r="AU796" s="6">
        <f t="shared" si="529"/>
        <v>-9.7236436699110751E-3</v>
      </c>
      <c r="AV796">
        <f t="shared" si="530"/>
        <v>1</v>
      </c>
      <c r="AW796">
        <f t="shared" si="531"/>
        <v>0</v>
      </c>
      <c r="AX796">
        <f t="shared" si="532"/>
        <v>0</v>
      </c>
    </row>
    <row r="797" spans="1:50" x14ac:dyDescent="0.25">
      <c r="A797" s="1">
        <v>42913</v>
      </c>
      <c r="B797">
        <v>990.69000200000005</v>
      </c>
      <c r="C797">
        <v>998.79998799999998</v>
      </c>
      <c r="D797">
        <v>976</v>
      </c>
      <c r="E797">
        <v>976.78002900000001</v>
      </c>
      <c r="F797">
        <v>976.78002900000001</v>
      </c>
      <c r="G797">
        <v>3782400</v>
      </c>
      <c r="H797" s="2">
        <f t="shared" si="503"/>
        <v>-1.7304122161494573E-2</v>
      </c>
      <c r="I797">
        <f t="shared" si="492"/>
        <v>1053.1999510000001</v>
      </c>
      <c r="J797">
        <f t="shared" si="493"/>
        <v>951</v>
      </c>
      <c r="K797">
        <f t="shared" si="494"/>
        <v>1043.1999510000001</v>
      </c>
      <c r="L797">
        <f t="shared" si="495"/>
        <v>7.8236572955158179E-2</v>
      </c>
      <c r="M797">
        <f t="shared" si="496"/>
        <v>-2.6392870692076742E-2</v>
      </c>
      <c r="N797">
        <f t="shared" si="497"/>
        <v>6.7998853404075854E-2</v>
      </c>
      <c r="O797">
        <f t="shared" si="498"/>
        <v>1</v>
      </c>
      <c r="P797">
        <f t="shared" si="499"/>
        <v>0</v>
      </c>
      <c r="Q797">
        <f t="shared" si="500"/>
        <v>0</v>
      </c>
      <c r="R797">
        <f t="shared" si="504"/>
        <v>1</v>
      </c>
      <c r="S797">
        <f t="shared" si="505"/>
        <v>0</v>
      </c>
      <c r="T797" s="5">
        <f t="shared" si="501"/>
        <v>0.98269587783850543</v>
      </c>
      <c r="U797" s="5">
        <f t="shared" si="502"/>
        <v>0.98269587783850543</v>
      </c>
      <c r="V797" s="5">
        <f>PRODUCT($T$3:T797)-1</f>
        <v>1.774197933241604</v>
      </c>
      <c r="W797" s="4">
        <f>PRODUCT($U$3:U797)-1</f>
        <v>2.1472126870106343</v>
      </c>
      <c r="X797">
        <f t="shared" si="506"/>
        <v>2.1724966105185319</v>
      </c>
      <c r="Y797" s="1">
        <f t="shared" si="507"/>
        <v>42913</v>
      </c>
      <c r="Z797">
        <f t="shared" si="508"/>
        <v>1.6457499087326743E-2</v>
      </c>
      <c r="AA797" s="6">
        <f t="shared" si="509"/>
        <v>-4.404619844107005E-3</v>
      </c>
      <c r="AB797" s="6">
        <f t="shared" si="510"/>
        <v>-1.2596381215290831E-2</v>
      </c>
      <c r="AC797" s="6">
        <f t="shared" si="511"/>
        <v>2.4414822505421263E-2</v>
      </c>
      <c r="AD797" s="6">
        <f t="shared" si="512"/>
        <v>7.5527845560323659E-3</v>
      </c>
      <c r="AE797" s="6">
        <f t="shared" si="513"/>
        <v>-2.5924777114183506E-3</v>
      </c>
      <c r="AF797" s="6">
        <f t="shared" si="514"/>
        <v>9.7119180505327307E-3</v>
      </c>
      <c r="AG797" s="6">
        <f t="shared" si="515"/>
        <v>-9.2792275082409503E-4</v>
      </c>
      <c r="AH797" s="6">
        <f t="shared" si="516"/>
        <v>2.4368341448537389E-3</v>
      </c>
      <c r="AI797" s="6">
        <f t="shared" si="517"/>
        <v>-9.7236436699110751E-3</v>
      </c>
      <c r="AJ797" s="6">
        <f t="shared" si="518"/>
        <v>-1.7304122161494573E-2</v>
      </c>
      <c r="AK797">
        <f t="shared" si="519"/>
        <v>1.6457499087326743E-2</v>
      </c>
      <c r="AL797" s="6">
        <f t="shared" si="520"/>
        <v>-4.404619844107005E-3</v>
      </c>
      <c r="AM797" s="6">
        <f t="shared" si="521"/>
        <v>-1.2596381215290831E-2</v>
      </c>
      <c r="AN797" s="6">
        <f t="shared" si="522"/>
        <v>2.4414822505421263E-2</v>
      </c>
      <c r="AO797" s="6">
        <f t="shared" si="523"/>
        <v>7.5527845560323659E-3</v>
      </c>
      <c r="AP797" s="6">
        <f t="shared" si="524"/>
        <v>-2.5924777114183506E-3</v>
      </c>
      <c r="AQ797" s="6">
        <f t="shared" si="525"/>
        <v>9.7119180505327307E-3</v>
      </c>
      <c r="AR797" s="6">
        <f t="shared" si="526"/>
        <v>-9.2792275082409503E-4</v>
      </c>
      <c r="AS797" s="6">
        <f t="shared" si="527"/>
        <v>2.4368341448537389E-3</v>
      </c>
      <c r="AT797" s="6">
        <f t="shared" si="528"/>
        <v>-9.7236436699110751E-3</v>
      </c>
      <c r="AU797" s="6">
        <f t="shared" si="529"/>
        <v>-1.7304122161494573E-2</v>
      </c>
      <c r="AV797">
        <f t="shared" si="530"/>
        <v>1</v>
      </c>
      <c r="AW797">
        <f t="shared" si="531"/>
        <v>0</v>
      </c>
      <c r="AX797">
        <f t="shared" si="532"/>
        <v>0</v>
      </c>
    </row>
    <row r="798" spans="1:50" x14ac:dyDescent="0.25">
      <c r="A798" s="1">
        <v>42914</v>
      </c>
      <c r="B798">
        <v>978.54998799999998</v>
      </c>
      <c r="C798">
        <v>990.67999299999997</v>
      </c>
      <c r="D798">
        <v>969.21002199999998</v>
      </c>
      <c r="E798">
        <v>990.330017</v>
      </c>
      <c r="F798">
        <v>990.330017</v>
      </c>
      <c r="G798">
        <v>3737600</v>
      </c>
      <c r="H798" s="2">
        <f t="shared" si="503"/>
        <v>1.3872097706453035E-2</v>
      </c>
      <c r="I798">
        <f t="shared" si="492"/>
        <v>1083.3100589999999</v>
      </c>
      <c r="J798">
        <f t="shared" si="493"/>
        <v>951</v>
      </c>
      <c r="K798">
        <f t="shared" si="494"/>
        <v>1040.1800539999999</v>
      </c>
      <c r="L798">
        <f t="shared" si="495"/>
        <v>9.3887936752299783E-2</v>
      </c>
      <c r="M798">
        <f t="shared" si="496"/>
        <v>-3.9714051199964739E-2</v>
      </c>
      <c r="N798">
        <f t="shared" si="497"/>
        <v>5.0336792931926277E-2</v>
      </c>
      <c r="O798">
        <f t="shared" si="498"/>
        <v>1</v>
      </c>
      <c r="P798">
        <f t="shared" si="499"/>
        <v>0</v>
      </c>
      <c r="Q798">
        <f t="shared" si="500"/>
        <v>0</v>
      </c>
      <c r="R798">
        <f t="shared" si="504"/>
        <v>1</v>
      </c>
      <c r="S798">
        <f t="shared" si="505"/>
        <v>0</v>
      </c>
      <c r="T798" s="5">
        <f t="shared" si="501"/>
        <v>1.013872097706453</v>
      </c>
      <c r="U798" s="5">
        <f t="shared" si="502"/>
        <v>1.013872097706453</v>
      </c>
      <c r="V798" s="5">
        <f>PRODUCT($T$3:T798)-1</f>
        <v>1.8126818780285716</v>
      </c>
      <c r="W798" s="4">
        <f>PRODUCT($U$3:U798)-1</f>
        <v>2.1908711289078342</v>
      </c>
      <c r="X798">
        <f t="shared" si="506"/>
        <v>2.2165057934730359</v>
      </c>
      <c r="Y798" s="1">
        <f t="shared" si="507"/>
        <v>42914</v>
      </c>
      <c r="Z798">
        <f t="shared" si="508"/>
        <v>-4.404619844107005E-3</v>
      </c>
      <c r="AA798" s="6">
        <f t="shared" si="509"/>
        <v>-1.2596381215290831E-2</v>
      </c>
      <c r="AB798" s="6">
        <f t="shared" si="510"/>
        <v>2.4414822505421263E-2</v>
      </c>
      <c r="AC798" s="6">
        <f t="shared" si="511"/>
        <v>7.5527845560323659E-3</v>
      </c>
      <c r="AD798" s="6">
        <f t="shared" si="512"/>
        <v>-2.5924777114183506E-3</v>
      </c>
      <c r="AE798" s="6">
        <f t="shared" si="513"/>
        <v>9.7119180505327307E-3</v>
      </c>
      <c r="AF798" s="6">
        <f t="shared" si="514"/>
        <v>-9.2792275082409503E-4</v>
      </c>
      <c r="AG798" s="6">
        <f t="shared" si="515"/>
        <v>2.4368341448537389E-3</v>
      </c>
      <c r="AH798" s="6">
        <f t="shared" si="516"/>
        <v>-9.7236436699110751E-3</v>
      </c>
      <c r="AI798" s="6">
        <f t="shared" si="517"/>
        <v>-1.7304122161494573E-2</v>
      </c>
      <c r="AJ798" s="6">
        <f t="shared" si="518"/>
        <v>1.3872097706453035E-2</v>
      </c>
      <c r="AK798">
        <f t="shared" si="519"/>
        <v>-4.404619844107005E-3</v>
      </c>
      <c r="AL798" s="6">
        <f t="shared" si="520"/>
        <v>-1.2596381215290831E-2</v>
      </c>
      <c r="AM798" s="6">
        <f t="shared" si="521"/>
        <v>2.4414822505421263E-2</v>
      </c>
      <c r="AN798" s="6">
        <f t="shared" si="522"/>
        <v>7.5527845560323659E-3</v>
      </c>
      <c r="AO798" s="6">
        <f t="shared" si="523"/>
        <v>-2.5924777114183506E-3</v>
      </c>
      <c r="AP798" s="6">
        <f t="shared" si="524"/>
        <v>9.7119180505327307E-3</v>
      </c>
      <c r="AQ798" s="6">
        <f t="shared" si="525"/>
        <v>-9.2792275082409503E-4</v>
      </c>
      <c r="AR798" s="6">
        <f t="shared" si="526"/>
        <v>2.4368341448537389E-3</v>
      </c>
      <c r="AS798" s="6">
        <f t="shared" si="527"/>
        <v>-9.7236436699110751E-3</v>
      </c>
      <c r="AT798" s="6">
        <f t="shared" si="528"/>
        <v>-1.7304122161494573E-2</v>
      </c>
      <c r="AU798" s="6">
        <f t="shared" si="529"/>
        <v>1.3872097706453035E-2</v>
      </c>
      <c r="AV798">
        <f t="shared" si="530"/>
        <v>1</v>
      </c>
      <c r="AW798">
        <f t="shared" si="531"/>
        <v>0</v>
      </c>
      <c r="AX798">
        <f t="shared" si="532"/>
        <v>0</v>
      </c>
    </row>
    <row r="799" spans="1:50" x14ac:dyDescent="0.25">
      <c r="A799" s="1">
        <v>42915</v>
      </c>
      <c r="B799">
        <v>979</v>
      </c>
      <c r="C799">
        <v>987.55999799999995</v>
      </c>
      <c r="D799">
        <v>965.25</v>
      </c>
      <c r="E799">
        <v>975.92999299999997</v>
      </c>
      <c r="F799">
        <v>975.92999299999997</v>
      </c>
      <c r="G799">
        <v>4303000</v>
      </c>
      <c r="H799" s="2">
        <f t="shared" si="503"/>
        <v>-1.454063166097086E-2</v>
      </c>
      <c r="I799">
        <f t="shared" si="492"/>
        <v>1083.3100589999999</v>
      </c>
      <c r="J799">
        <f t="shared" si="493"/>
        <v>951</v>
      </c>
      <c r="K799">
        <f t="shared" si="494"/>
        <v>1001</v>
      </c>
      <c r="L799">
        <f t="shared" si="495"/>
        <v>0.11002845160021635</v>
      </c>
      <c r="M799">
        <f t="shared" si="496"/>
        <v>-2.5544857908675778E-2</v>
      </c>
      <c r="N799">
        <f t="shared" si="497"/>
        <v>2.5688325166577819E-2</v>
      </c>
      <c r="O799">
        <f t="shared" si="498"/>
        <v>1</v>
      </c>
      <c r="P799">
        <f t="shared" si="499"/>
        <v>0</v>
      </c>
      <c r="Q799">
        <f t="shared" si="500"/>
        <v>0</v>
      </c>
      <c r="R799">
        <f t="shared" si="504"/>
        <v>1</v>
      </c>
      <c r="S799">
        <f t="shared" si="505"/>
        <v>0</v>
      </c>
      <c r="T799" s="5">
        <f t="shared" si="501"/>
        <v>0.98545936833902914</v>
      </c>
      <c r="U799" s="5">
        <f t="shared" si="502"/>
        <v>0.98545936833902914</v>
      </c>
      <c r="V799" s="5">
        <f>PRODUCT($T$3:T799)-1</f>
        <v>1.7717837068606705</v>
      </c>
      <c r="W799" s="4">
        <f>PRODUCT($U$3:U799)-1</f>
        <v>2.1444738471447593</v>
      </c>
      <c r="X799">
        <f t="shared" si="506"/>
        <v>2.1697357674947657</v>
      </c>
      <c r="Y799" s="1">
        <f t="shared" si="507"/>
        <v>42915</v>
      </c>
      <c r="Z799">
        <f t="shared" si="508"/>
        <v>-1.2596381215290831E-2</v>
      </c>
      <c r="AA799" s="6">
        <f t="shared" si="509"/>
        <v>2.4414822505421263E-2</v>
      </c>
      <c r="AB799" s="6">
        <f t="shared" si="510"/>
        <v>7.5527845560323659E-3</v>
      </c>
      <c r="AC799" s="6">
        <f t="shared" si="511"/>
        <v>-2.5924777114183506E-3</v>
      </c>
      <c r="AD799" s="6">
        <f t="shared" si="512"/>
        <v>9.7119180505327307E-3</v>
      </c>
      <c r="AE799" s="6">
        <f t="shared" si="513"/>
        <v>-9.2792275082409503E-4</v>
      </c>
      <c r="AF799" s="6">
        <f t="shared" si="514"/>
        <v>2.4368341448537389E-3</v>
      </c>
      <c r="AG799" s="6">
        <f t="shared" si="515"/>
        <v>-9.7236436699110751E-3</v>
      </c>
      <c r="AH799" s="6">
        <f t="shared" si="516"/>
        <v>-1.7304122161494573E-2</v>
      </c>
      <c r="AI799" s="6">
        <f t="shared" si="517"/>
        <v>1.3872097706453035E-2</v>
      </c>
      <c r="AJ799" s="6">
        <f t="shared" si="518"/>
        <v>-1.454063166097086E-2</v>
      </c>
      <c r="AK799">
        <f t="shared" si="519"/>
        <v>-1.2596381215290831E-2</v>
      </c>
      <c r="AL799" s="6">
        <f t="shared" si="520"/>
        <v>2.4414822505421263E-2</v>
      </c>
      <c r="AM799" s="6">
        <f t="shared" si="521"/>
        <v>7.5527845560323659E-3</v>
      </c>
      <c r="AN799" s="6">
        <f t="shared" si="522"/>
        <v>-2.5924777114183506E-3</v>
      </c>
      <c r="AO799" s="6">
        <f t="shared" si="523"/>
        <v>9.7119180505327307E-3</v>
      </c>
      <c r="AP799" s="6">
        <f t="shared" si="524"/>
        <v>-9.2792275082409503E-4</v>
      </c>
      <c r="AQ799" s="6">
        <f t="shared" si="525"/>
        <v>2.4368341448537389E-3</v>
      </c>
      <c r="AR799" s="6">
        <f t="shared" si="526"/>
        <v>-9.7236436699110751E-3</v>
      </c>
      <c r="AS799" s="6">
        <f t="shared" si="527"/>
        <v>-1.7304122161494573E-2</v>
      </c>
      <c r="AT799" s="6">
        <f t="shared" si="528"/>
        <v>1.3872097706453035E-2</v>
      </c>
      <c r="AU799" s="6">
        <f t="shared" si="529"/>
        <v>-1.454063166097086E-2</v>
      </c>
      <c r="AV799">
        <f t="shared" si="530"/>
        <v>1</v>
      </c>
      <c r="AW799">
        <f t="shared" si="531"/>
        <v>0</v>
      </c>
      <c r="AX799">
        <f t="shared" si="532"/>
        <v>0</v>
      </c>
    </row>
    <row r="800" spans="1:50" x14ac:dyDescent="0.25">
      <c r="A800" s="1">
        <v>42916</v>
      </c>
      <c r="B800">
        <v>980.11999500000002</v>
      </c>
      <c r="C800">
        <v>983.46997099999999</v>
      </c>
      <c r="D800">
        <v>967.60998500000005</v>
      </c>
      <c r="E800">
        <v>968</v>
      </c>
      <c r="F800">
        <v>968</v>
      </c>
      <c r="G800">
        <v>3390300</v>
      </c>
      <c r="H800" s="2">
        <f t="shared" si="503"/>
        <v>-8.1255756630895792E-3</v>
      </c>
      <c r="I800">
        <f t="shared" si="492"/>
        <v>1083.3100589999999</v>
      </c>
      <c r="J800">
        <f t="shared" si="493"/>
        <v>951</v>
      </c>
      <c r="K800">
        <f t="shared" si="494"/>
        <v>987.02002000000005</v>
      </c>
      <c r="L800">
        <f t="shared" si="495"/>
        <v>0.11912196177685952</v>
      </c>
      <c r="M800">
        <f t="shared" si="496"/>
        <v>-1.7561983471074405E-2</v>
      </c>
      <c r="N800">
        <f t="shared" si="497"/>
        <v>1.9648780991735615E-2</v>
      </c>
      <c r="O800">
        <f t="shared" si="498"/>
        <v>1</v>
      </c>
      <c r="P800">
        <f t="shared" si="499"/>
        <v>0</v>
      </c>
      <c r="Q800">
        <f t="shared" si="500"/>
        <v>0</v>
      </c>
      <c r="R800">
        <f t="shared" si="504"/>
        <v>1</v>
      </c>
      <c r="S800">
        <f t="shared" si="505"/>
        <v>0</v>
      </c>
      <c r="T800" s="5">
        <f t="shared" si="501"/>
        <v>0.99187442433691042</v>
      </c>
      <c r="U800" s="5">
        <f t="shared" si="502"/>
        <v>0.99187442433691042</v>
      </c>
      <c r="V800" s="5">
        <f>PRODUCT($T$3:T800)-1</f>
        <v>1.7492613686288552</v>
      </c>
      <c r="W800" s="4">
        <f>PRODUCT($U$3:U800)-1</f>
        <v>2.118923186979178</v>
      </c>
      <c r="X800">
        <f t="shared" si="506"/>
        <v>2.1439798396839858</v>
      </c>
      <c r="Y800" s="1">
        <f t="shared" si="507"/>
        <v>42916</v>
      </c>
      <c r="Z800">
        <f t="shared" si="508"/>
        <v>2.4414822505421263E-2</v>
      </c>
      <c r="AA800" s="6">
        <f t="shared" si="509"/>
        <v>7.5527845560323659E-3</v>
      </c>
      <c r="AB800" s="6">
        <f t="shared" si="510"/>
        <v>-2.5924777114183506E-3</v>
      </c>
      <c r="AC800" s="6">
        <f t="shared" si="511"/>
        <v>9.7119180505327307E-3</v>
      </c>
      <c r="AD800" s="6">
        <f t="shared" si="512"/>
        <v>-9.2792275082409503E-4</v>
      </c>
      <c r="AE800" s="6">
        <f t="shared" si="513"/>
        <v>2.4368341448537389E-3</v>
      </c>
      <c r="AF800" s="6">
        <f t="shared" si="514"/>
        <v>-9.7236436699110751E-3</v>
      </c>
      <c r="AG800" s="6">
        <f t="shared" si="515"/>
        <v>-1.7304122161494573E-2</v>
      </c>
      <c r="AH800" s="6">
        <f t="shared" si="516"/>
        <v>1.3872097706453035E-2</v>
      </c>
      <c r="AI800" s="6">
        <f t="shared" si="517"/>
        <v>-1.454063166097086E-2</v>
      </c>
      <c r="AJ800" s="6">
        <f t="shared" si="518"/>
        <v>-8.1255756630895792E-3</v>
      </c>
      <c r="AK800">
        <f t="shared" si="519"/>
        <v>2.4414822505421263E-2</v>
      </c>
      <c r="AL800" s="6">
        <f t="shared" si="520"/>
        <v>7.5527845560323659E-3</v>
      </c>
      <c r="AM800" s="6">
        <f t="shared" si="521"/>
        <v>-2.5924777114183506E-3</v>
      </c>
      <c r="AN800" s="6">
        <f t="shared" si="522"/>
        <v>9.7119180505327307E-3</v>
      </c>
      <c r="AO800" s="6">
        <f t="shared" si="523"/>
        <v>-9.2792275082409503E-4</v>
      </c>
      <c r="AP800" s="6">
        <f t="shared" si="524"/>
        <v>2.4368341448537389E-3</v>
      </c>
      <c r="AQ800" s="6">
        <f t="shared" si="525"/>
        <v>-9.7236436699110751E-3</v>
      </c>
      <c r="AR800" s="6">
        <f t="shared" si="526"/>
        <v>-1.7304122161494573E-2</v>
      </c>
      <c r="AS800" s="6">
        <f t="shared" si="527"/>
        <v>1.3872097706453035E-2</v>
      </c>
      <c r="AT800" s="6">
        <f t="shared" si="528"/>
        <v>-1.454063166097086E-2</v>
      </c>
      <c r="AU800" s="6">
        <f t="shared" si="529"/>
        <v>-8.1255756630895792E-3</v>
      </c>
      <c r="AV800">
        <f t="shared" si="530"/>
        <v>1</v>
      </c>
      <c r="AW800">
        <f t="shared" si="531"/>
        <v>0</v>
      </c>
      <c r="AX800">
        <f t="shared" si="532"/>
        <v>0</v>
      </c>
    </row>
    <row r="801" spans="1:50" x14ac:dyDescent="0.25">
      <c r="A801" s="1">
        <v>42919</v>
      </c>
      <c r="B801">
        <v>972.78997800000002</v>
      </c>
      <c r="C801">
        <v>974.48999000000003</v>
      </c>
      <c r="D801">
        <v>951</v>
      </c>
      <c r="E801">
        <v>953.65997300000004</v>
      </c>
      <c r="F801">
        <v>953.65997300000004</v>
      </c>
      <c r="G801">
        <v>2909100</v>
      </c>
      <c r="H801" s="2">
        <f t="shared" si="503"/>
        <v>-1.4814077479338827E-2</v>
      </c>
      <c r="I801">
        <f t="shared" si="492"/>
        <v>1083.3100589999999</v>
      </c>
      <c r="J801">
        <f t="shared" si="493"/>
        <v>955.25</v>
      </c>
      <c r="K801">
        <f t="shared" si="494"/>
        <v>991.580017</v>
      </c>
      <c r="L801">
        <f t="shared" si="495"/>
        <v>0.13595001328633916</v>
      </c>
      <c r="M801">
        <f t="shared" si="496"/>
        <v>1.6672892278346563E-3</v>
      </c>
      <c r="N801">
        <f t="shared" si="497"/>
        <v>3.9762646093567389E-2</v>
      </c>
      <c r="O801">
        <f t="shared" si="498"/>
        <v>1</v>
      </c>
      <c r="P801">
        <f t="shared" si="499"/>
        <v>0</v>
      </c>
      <c r="Q801">
        <f t="shared" si="500"/>
        <v>0</v>
      </c>
      <c r="R801">
        <f t="shared" si="504"/>
        <v>1</v>
      </c>
      <c r="S801">
        <f t="shared" si="505"/>
        <v>0</v>
      </c>
      <c r="T801" s="5">
        <f t="shared" si="501"/>
        <v>0.98518592252066117</v>
      </c>
      <c r="U801" s="5">
        <f t="shared" si="502"/>
        <v>0.98518592252066117</v>
      </c>
      <c r="V801" s="5">
        <f>PRODUCT($T$3:T801)-1</f>
        <v>1.7085335977030343</v>
      </c>
      <c r="W801" s="4">
        <f>PRODUCT($U$3:U801)-1</f>
        <v>2.0727192172351621</v>
      </c>
      <c r="X801">
        <f t="shared" si="506"/>
        <v>2.0974046787454279</v>
      </c>
      <c r="Y801" s="1">
        <f t="shared" si="507"/>
        <v>42919</v>
      </c>
      <c r="Z801">
        <f t="shared" si="508"/>
        <v>7.5527845560323659E-3</v>
      </c>
      <c r="AA801" s="6">
        <f t="shared" si="509"/>
        <v>-2.5924777114183506E-3</v>
      </c>
      <c r="AB801" s="6">
        <f t="shared" si="510"/>
        <v>9.7119180505327307E-3</v>
      </c>
      <c r="AC801" s="6">
        <f t="shared" si="511"/>
        <v>-9.2792275082409503E-4</v>
      </c>
      <c r="AD801" s="6">
        <f t="shared" si="512"/>
        <v>2.4368341448537389E-3</v>
      </c>
      <c r="AE801" s="6">
        <f t="shared" si="513"/>
        <v>-9.7236436699110751E-3</v>
      </c>
      <c r="AF801" s="6">
        <f t="shared" si="514"/>
        <v>-1.7304122161494573E-2</v>
      </c>
      <c r="AG801" s="6">
        <f t="shared" si="515"/>
        <v>1.3872097706453035E-2</v>
      </c>
      <c r="AH801" s="6">
        <f t="shared" si="516"/>
        <v>-1.454063166097086E-2</v>
      </c>
      <c r="AI801" s="6">
        <f t="shared" si="517"/>
        <v>-8.1255756630895792E-3</v>
      </c>
      <c r="AJ801" s="6">
        <f t="shared" si="518"/>
        <v>-1.4814077479338827E-2</v>
      </c>
      <c r="AK801">
        <f t="shared" si="519"/>
        <v>7.5527845560323659E-3</v>
      </c>
      <c r="AL801" s="6">
        <f t="shared" si="520"/>
        <v>-2.5924777114183506E-3</v>
      </c>
      <c r="AM801" s="6">
        <f t="shared" si="521"/>
        <v>9.7119180505327307E-3</v>
      </c>
      <c r="AN801" s="6">
        <f t="shared" si="522"/>
        <v>-9.2792275082409503E-4</v>
      </c>
      <c r="AO801" s="6">
        <f t="shared" si="523"/>
        <v>2.4368341448537389E-3</v>
      </c>
      <c r="AP801" s="6">
        <f t="shared" si="524"/>
        <v>-9.7236436699110751E-3</v>
      </c>
      <c r="AQ801" s="6">
        <f t="shared" si="525"/>
        <v>-1.7304122161494573E-2</v>
      </c>
      <c r="AR801" s="6">
        <f t="shared" si="526"/>
        <v>1.3872097706453035E-2</v>
      </c>
      <c r="AS801" s="6">
        <f t="shared" si="527"/>
        <v>-1.454063166097086E-2</v>
      </c>
      <c r="AT801" s="6">
        <f t="shared" si="528"/>
        <v>-8.1255756630895792E-3</v>
      </c>
      <c r="AU801" s="6">
        <f t="shared" si="529"/>
        <v>-1.4814077479338827E-2</v>
      </c>
      <c r="AV801">
        <f t="shared" si="530"/>
        <v>1</v>
      </c>
      <c r="AW801">
        <f t="shared" si="531"/>
        <v>0</v>
      </c>
      <c r="AX801">
        <f t="shared" si="532"/>
        <v>0</v>
      </c>
    </row>
    <row r="802" spans="1:50" x14ac:dyDescent="0.25">
      <c r="A802" s="1">
        <v>42921</v>
      </c>
      <c r="B802">
        <v>961.53002900000001</v>
      </c>
      <c r="C802">
        <v>975</v>
      </c>
      <c r="D802">
        <v>955.25</v>
      </c>
      <c r="E802">
        <v>971.40002400000003</v>
      </c>
      <c r="F802">
        <v>971.40002400000003</v>
      </c>
      <c r="G802">
        <v>3653000</v>
      </c>
      <c r="H802" s="2">
        <f t="shared" si="503"/>
        <v>1.8602071495350536E-2</v>
      </c>
      <c r="I802">
        <f t="shared" si="492"/>
        <v>1083.3100589999999</v>
      </c>
      <c r="J802">
        <f t="shared" si="493"/>
        <v>959.02002000000005</v>
      </c>
      <c r="K802">
        <f t="shared" si="494"/>
        <v>981.72997999999995</v>
      </c>
      <c r="L802">
        <f t="shared" si="495"/>
        <v>0.11520489215058927</v>
      </c>
      <c r="M802">
        <f t="shared" si="496"/>
        <v>-1.2744496287967921E-2</v>
      </c>
      <c r="N802">
        <f t="shared" si="497"/>
        <v>1.0634090739944257E-2</v>
      </c>
      <c r="O802">
        <f t="shared" si="498"/>
        <v>1</v>
      </c>
      <c r="P802">
        <f t="shared" si="499"/>
        <v>0</v>
      </c>
      <c r="Q802">
        <f t="shared" si="500"/>
        <v>0</v>
      </c>
      <c r="R802">
        <f t="shared" si="504"/>
        <v>1</v>
      </c>
      <c r="S802">
        <f t="shared" si="505"/>
        <v>0</v>
      </c>
      <c r="T802" s="5">
        <f t="shared" si="501"/>
        <v>1.0186020714953505</v>
      </c>
      <c r="U802" s="5">
        <f t="shared" si="502"/>
        <v>1.0186020714953505</v>
      </c>
      <c r="V802" s="5">
        <f>PRODUCT($T$3:T802)-1</f>
        <v>1.7589179333350651</v>
      </c>
      <c r="W802" s="4">
        <f>PRODUCT($U$3:U802)-1</f>
        <v>2.1298781597993082</v>
      </c>
      <c r="X802">
        <f t="shared" si="506"/>
        <v>2.1550228220294834</v>
      </c>
      <c r="Y802" s="1">
        <f t="shared" si="507"/>
        <v>42921</v>
      </c>
      <c r="Z802">
        <f t="shared" si="508"/>
        <v>-2.5924777114183506E-3</v>
      </c>
      <c r="AA802" s="6">
        <f t="shared" si="509"/>
        <v>9.7119180505327307E-3</v>
      </c>
      <c r="AB802" s="6">
        <f t="shared" si="510"/>
        <v>-9.2792275082409503E-4</v>
      </c>
      <c r="AC802" s="6">
        <f t="shared" si="511"/>
        <v>2.4368341448537389E-3</v>
      </c>
      <c r="AD802" s="6">
        <f t="shared" si="512"/>
        <v>-9.7236436699110751E-3</v>
      </c>
      <c r="AE802" s="6">
        <f t="shared" si="513"/>
        <v>-1.7304122161494573E-2</v>
      </c>
      <c r="AF802" s="6">
        <f t="shared" si="514"/>
        <v>1.3872097706453035E-2</v>
      </c>
      <c r="AG802" s="6">
        <f t="shared" si="515"/>
        <v>-1.454063166097086E-2</v>
      </c>
      <c r="AH802" s="6">
        <f t="shared" si="516"/>
        <v>-8.1255756630895792E-3</v>
      </c>
      <c r="AI802" s="6">
        <f t="shared" si="517"/>
        <v>-1.4814077479338827E-2</v>
      </c>
      <c r="AJ802" s="6">
        <f t="shared" si="518"/>
        <v>1.8602071495350536E-2</v>
      </c>
      <c r="AK802">
        <f t="shared" si="519"/>
        <v>-2.5924777114183506E-3</v>
      </c>
      <c r="AL802" s="6">
        <f t="shared" si="520"/>
        <v>9.7119180505327307E-3</v>
      </c>
      <c r="AM802" s="6">
        <f t="shared" si="521"/>
        <v>-9.2792275082409503E-4</v>
      </c>
      <c r="AN802" s="6">
        <f t="shared" si="522"/>
        <v>2.4368341448537389E-3</v>
      </c>
      <c r="AO802" s="6">
        <f t="shared" si="523"/>
        <v>-9.7236436699110751E-3</v>
      </c>
      <c r="AP802" s="6">
        <f t="shared" si="524"/>
        <v>-1.7304122161494573E-2</v>
      </c>
      <c r="AQ802" s="6">
        <f t="shared" si="525"/>
        <v>1.3872097706453035E-2</v>
      </c>
      <c r="AR802" s="6">
        <f t="shared" si="526"/>
        <v>-1.454063166097086E-2</v>
      </c>
      <c r="AS802" s="6">
        <f t="shared" si="527"/>
        <v>-8.1255756630895792E-3</v>
      </c>
      <c r="AT802" s="6">
        <f t="shared" si="528"/>
        <v>-1.4814077479338827E-2</v>
      </c>
      <c r="AU802" s="6">
        <f t="shared" si="529"/>
        <v>1.8602071495350536E-2</v>
      </c>
      <c r="AV802">
        <f t="shared" si="530"/>
        <v>1</v>
      </c>
      <c r="AW802">
        <f t="shared" si="531"/>
        <v>0</v>
      </c>
      <c r="AX802">
        <f t="shared" si="532"/>
        <v>0</v>
      </c>
    </row>
    <row r="803" spans="1:50" x14ac:dyDescent="0.25">
      <c r="A803" s="1">
        <v>42922</v>
      </c>
      <c r="B803">
        <v>964.65997300000004</v>
      </c>
      <c r="C803">
        <v>974.40002400000003</v>
      </c>
      <c r="D803">
        <v>959.02002000000005</v>
      </c>
      <c r="E803">
        <v>965.14001499999995</v>
      </c>
      <c r="F803">
        <v>965.14001499999995</v>
      </c>
      <c r="G803">
        <v>3259600</v>
      </c>
      <c r="H803" s="2">
        <f t="shared" si="503"/>
        <v>-6.4443162912667384E-3</v>
      </c>
      <c r="I803">
        <f t="shared" si="492"/>
        <v>1083.3100589999999</v>
      </c>
      <c r="J803">
        <f t="shared" si="493"/>
        <v>969.14001499999995</v>
      </c>
      <c r="K803">
        <f t="shared" si="494"/>
        <v>984.59002699999996</v>
      </c>
      <c r="L803">
        <f t="shared" si="495"/>
        <v>0.12243823918128593</v>
      </c>
      <c r="M803">
        <f t="shared" si="496"/>
        <v>4.1444763845999155E-3</v>
      </c>
      <c r="N803">
        <f t="shared" si="497"/>
        <v>2.0152528853546681E-2</v>
      </c>
      <c r="O803">
        <f t="shared" si="498"/>
        <v>1</v>
      </c>
      <c r="P803">
        <f t="shared" si="499"/>
        <v>0</v>
      </c>
      <c r="Q803">
        <f t="shared" si="500"/>
        <v>0</v>
      </c>
      <c r="R803">
        <f t="shared" si="504"/>
        <v>1</v>
      </c>
      <c r="S803">
        <f t="shared" si="505"/>
        <v>0</v>
      </c>
      <c r="T803" s="5">
        <f t="shared" si="501"/>
        <v>0.99355568370873326</v>
      </c>
      <c r="U803" s="5">
        <f t="shared" si="502"/>
        <v>0.99355568370873326</v>
      </c>
      <c r="V803" s="5">
        <f>PRODUCT($T$3:T803)-1</f>
        <v>1.741138593551006</v>
      </c>
      <c r="W803" s="4">
        <f>PRODUCT($U$3:U803)-1</f>
        <v>2.1097082349844336</v>
      </c>
      <c r="X803">
        <f t="shared" si="506"/>
        <v>2.1346908570581604</v>
      </c>
      <c r="Y803" s="1">
        <f t="shared" si="507"/>
        <v>42922</v>
      </c>
      <c r="Z803">
        <f t="shared" si="508"/>
        <v>9.7119180505327307E-3</v>
      </c>
      <c r="AA803" s="6">
        <f t="shared" si="509"/>
        <v>-9.2792275082409503E-4</v>
      </c>
      <c r="AB803" s="6">
        <f t="shared" si="510"/>
        <v>2.4368341448537389E-3</v>
      </c>
      <c r="AC803" s="6">
        <f t="shared" si="511"/>
        <v>-9.7236436699110751E-3</v>
      </c>
      <c r="AD803" s="6">
        <f t="shared" si="512"/>
        <v>-1.7304122161494573E-2</v>
      </c>
      <c r="AE803" s="6">
        <f t="shared" si="513"/>
        <v>1.3872097706453035E-2</v>
      </c>
      <c r="AF803" s="6">
        <f t="shared" si="514"/>
        <v>-1.454063166097086E-2</v>
      </c>
      <c r="AG803" s="6">
        <f t="shared" si="515"/>
        <v>-8.1255756630895792E-3</v>
      </c>
      <c r="AH803" s="6">
        <f t="shared" si="516"/>
        <v>-1.4814077479338827E-2</v>
      </c>
      <c r="AI803" s="6">
        <f t="shared" si="517"/>
        <v>1.8602071495350536E-2</v>
      </c>
      <c r="AJ803" s="6">
        <f t="shared" si="518"/>
        <v>-6.4443162912667384E-3</v>
      </c>
      <c r="AK803">
        <f t="shared" si="519"/>
        <v>9.7119180505327307E-3</v>
      </c>
      <c r="AL803" s="6">
        <f t="shared" si="520"/>
        <v>-9.2792275082409503E-4</v>
      </c>
      <c r="AM803" s="6">
        <f t="shared" si="521"/>
        <v>2.4368341448537389E-3</v>
      </c>
      <c r="AN803" s="6">
        <f t="shared" si="522"/>
        <v>-9.7236436699110751E-3</v>
      </c>
      <c r="AO803" s="6">
        <f t="shared" si="523"/>
        <v>-1.7304122161494573E-2</v>
      </c>
      <c r="AP803" s="6">
        <f t="shared" si="524"/>
        <v>1.3872097706453035E-2</v>
      </c>
      <c r="AQ803" s="6">
        <f t="shared" si="525"/>
        <v>-1.454063166097086E-2</v>
      </c>
      <c r="AR803" s="6">
        <f t="shared" si="526"/>
        <v>-8.1255756630895792E-3</v>
      </c>
      <c r="AS803" s="6">
        <f t="shared" si="527"/>
        <v>-1.4814077479338827E-2</v>
      </c>
      <c r="AT803" s="6">
        <f t="shared" si="528"/>
        <v>1.8602071495350536E-2</v>
      </c>
      <c r="AU803" s="6">
        <f t="shared" si="529"/>
        <v>-6.4443162912667384E-3</v>
      </c>
      <c r="AV803">
        <f t="shared" si="530"/>
        <v>1</v>
      </c>
      <c r="AW803">
        <f t="shared" si="531"/>
        <v>0</v>
      </c>
      <c r="AX803">
        <f t="shared" si="532"/>
        <v>0</v>
      </c>
    </row>
    <row r="804" spans="1:50" x14ac:dyDescent="0.25">
      <c r="A804" s="1">
        <v>42923</v>
      </c>
      <c r="B804">
        <v>969.54998799999998</v>
      </c>
      <c r="C804">
        <v>980.10998500000005</v>
      </c>
      <c r="D804">
        <v>969.14001499999995</v>
      </c>
      <c r="E804">
        <v>978.76000999999997</v>
      </c>
      <c r="F804">
        <v>978.76000999999997</v>
      </c>
      <c r="G804">
        <v>2643400</v>
      </c>
      <c r="H804" s="2">
        <f t="shared" si="503"/>
        <v>1.4111936908967504E-2</v>
      </c>
      <c r="I804">
        <f t="shared" si="492"/>
        <v>1083.3100589999999</v>
      </c>
      <c r="J804">
        <f t="shared" si="493"/>
        <v>981.72997999999995</v>
      </c>
      <c r="K804">
        <f t="shared" si="494"/>
        <v>982</v>
      </c>
      <c r="L804">
        <f t="shared" si="495"/>
        <v>0.10681888096347536</v>
      </c>
      <c r="M804">
        <f t="shared" si="496"/>
        <v>3.0344210732515808E-3</v>
      </c>
      <c r="N804">
        <f t="shared" si="497"/>
        <v>3.310300754931772E-3</v>
      </c>
      <c r="O804">
        <f t="shared" si="498"/>
        <v>0</v>
      </c>
      <c r="P804">
        <f t="shared" si="499"/>
        <v>1</v>
      </c>
      <c r="Q804">
        <f t="shared" si="500"/>
        <v>0</v>
      </c>
      <c r="R804">
        <f t="shared" si="504"/>
        <v>1</v>
      </c>
      <c r="S804">
        <f t="shared" si="505"/>
        <v>0</v>
      </c>
      <c r="T804" s="5">
        <f t="shared" si="501"/>
        <v>1.0141119369089675</v>
      </c>
      <c r="U804" s="5">
        <f t="shared" si="502"/>
        <v>1.0141119369089675</v>
      </c>
      <c r="V804" s="5">
        <f>PRODUCT($T$3:T804)-1</f>
        <v>1.7798213684419335</v>
      </c>
      <c r="W804" s="4">
        <f>PRODUCT($U$3:U804)-1</f>
        <v>2.1535922414018307</v>
      </c>
      <c r="X804">
        <f t="shared" si="506"/>
        <v>2.1789274166620829</v>
      </c>
      <c r="Y804" s="1">
        <f t="shared" si="507"/>
        <v>42923</v>
      </c>
      <c r="Z804">
        <f t="shared" si="508"/>
        <v>-9.2792275082409503E-4</v>
      </c>
      <c r="AA804" s="6">
        <f t="shared" si="509"/>
        <v>2.4368341448537389E-3</v>
      </c>
      <c r="AB804" s="6">
        <f t="shared" si="510"/>
        <v>-9.7236436699110751E-3</v>
      </c>
      <c r="AC804" s="6">
        <f t="shared" si="511"/>
        <v>-1.7304122161494573E-2</v>
      </c>
      <c r="AD804" s="6">
        <f t="shared" si="512"/>
        <v>1.3872097706453035E-2</v>
      </c>
      <c r="AE804" s="6">
        <f t="shared" si="513"/>
        <v>-1.454063166097086E-2</v>
      </c>
      <c r="AF804" s="6">
        <f t="shared" si="514"/>
        <v>-8.1255756630895792E-3</v>
      </c>
      <c r="AG804" s="6">
        <f t="shared" si="515"/>
        <v>-1.4814077479338827E-2</v>
      </c>
      <c r="AH804" s="6">
        <f t="shared" si="516"/>
        <v>1.8602071495350536E-2</v>
      </c>
      <c r="AI804" s="6">
        <f t="shared" si="517"/>
        <v>-6.4443162912667384E-3</v>
      </c>
      <c r="AJ804" s="6">
        <f t="shared" si="518"/>
        <v>1.4111936908967504E-2</v>
      </c>
      <c r="AK804">
        <f t="shared" si="519"/>
        <v>-9.2792275082409503E-4</v>
      </c>
      <c r="AL804" s="6">
        <f t="shared" si="520"/>
        <v>2.4368341448537389E-3</v>
      </c>
      <c r="AM804" s="6">
        <f t="shared" si="521"/>
        <v>-9.7236436699110751E-3</v>
      </c>
      <c r="AN804" s="6">
        <f t="shared" si="522"/>
        <v>-1.7304122161494573E-2</v>
      </c>
      <c r="AO804" s="6">
        <f t="shared" si="523"/>
        <v>1.3872097706453035E-2</v>
      </c>
      <c r="AP804" s="6">
        <f t="shared" si="524"/>
        <v>-1.454063166097086E-2</v>
      </c>
      <c r="AQ804" s="6">
        <f t="shared" si="525"/>
        <v>-8.1255756630895792E-3</v>
      </c>
      <c r="AR804" s="6">
        <f t="shared" si="526"/>
        <v>-1.4814077479338827E-2</v>
      </c>
      <c r="AS804" s="6">
        <f t="shared" si="527"/>
        <v>1.8602071495350536E-2</v>
      </c>
      <c r="AT804" s="6">
        <f t="shared" si="528"/>
        <v>-6.4443162912667384E-3</v>
      </c>
      <c r="AU804" s="6">
        <f t="shared" si="529"/>
        <v>1.4111936908967504E-2</v>
      </c>
      <c r="AV804">
        <f t="shared" si="530"/>
        <v>0</v>
      </c>
      <c r="AW804">
        <f t="shared" si="531"/>
        <v>1</v>
      </c>
      <c r="AX804">
        <f t="shared" si="532"/>
        <v>0</v>
      </c>
    </row>
    <row r="805" spans="1:50" x14ac:dyDescent="0.25">
      <c r="A805" s="1">
        <v>42926</v>
      </c>
      <c r="B805">
        <v>985</v>
      </c>
      <c r="C805">
        <v>999.44000200000005</v>
      </c>
      <c r="D805">
        <v>983.5</v>
      </c>
      <c r="E805">
        <v>996.46997099999999</v>
      </c>
      <c r="F805">
        <v>996.46997099999999</v>
      </c>
      <c r="G805">
        <v>3546300</v>
      </c>
      <c r="H805" s="2">
        <f t="shared" si="503"/>
        <v>1.8094283398440103E-2</v>
      </c>
      <c r="I805">
        <f t="shared" si="492"/>
        <v>1083.3100589999999</v>
      </c>
      <c r="J805">
        <f t="shared" si="493"/>
        <v>981.72997999999995</v>
      </c>
      <c r="K805">
        <f t="shared" si="494"/>
        <v>987.14001499999995</v>
      </c>
      <c r="L805">
        <f t="shared" si="495"/>
        <v>8.7147721985894044E-2</v>
      </c>
      <c r="M805">
        <f t="shared" si="496"/>
        <v>-1.4792207922942002E-2</v>
      </c>
      <c r="N805">
        <f t="shared" si="497"/>
        <v>-9.3630076886682678E-3</v>
      </c>
      <c r="O805">
        <f t="shared" si="498"/>
        <v>0</v>
      </c>
      <c r="P805">
        <f t="shared" si="499"/>
        <v>1</v>
      </c>
      <c r="Q805">
        <f t="shared" si="500"/>
        <v>0</v>
      </c>
      <c r="R805">
        <f t="shared" si="504"/>
        <v>1</v>
      </c>
      <c r="S805">
        <f t="shared" si="505"/>
        <v>0</v>
      </c>
      <c r="T805" s="5">
        <f t="shared" si="501"/>
        <v>1.0180942833984401</v>
      </c>
      <c r="U805" s="5">
        <f t="shared" si="502"/>
        <v>1.0180942833984401</v>
      </c>
      <c r="V805" s="5">
        <f>PRODUCT($T$3:T805)-1</f>
        <v>1.8301202440795614</v>
      </c>
      <c r="W805" s="4">
        <f>PRODUCT($U$3:U805)-1</f>
        <v>2.2106542331408772</v>
      </c>
      <c r="X805">
        <f t="shared" si="506"/>
        <v>2.2364478302422377</v>
      </c>
      <c r="Y805" s="1">
        <f t="shared" si="507"/>
        <v>42926</v>
      </c>
      <c r="Z805">
        <f t="shared" si="508"/>
        <v>2.4368341448537389E-3</v>
      </c>
      <c r="AA805" s="6">
        <f t="shared" si="509"/>
        <v>-9.7236436699110751E-3</v>
      </c>
      <c r="AB805" s="6">
        <f t="shared" si="510"/>
        <v>-1.7304122161494573E-2</v>
      </c>
      <c r="AC805" s="6">
        <f t="shared" si="511"/>
        <v>1.3872097706453035E-2</v>
      </c>
      <c r="AD805" s="6">
        <f t="shared" si="512"/>
        <v>-1.454063166097086E-2</v>
      </c>
      <c r="AE805" s="6">
        <f t="shared" si="513"/>
        <v>-8.1255756630895792E-3</v>
      </c>
      <c r="AF805" s="6">
        <f t="shared" si="514"/>
        <v>-1.4814077479338827E-2</v>
      </c>
      <c r="AG805" s="6">
        <f t="shared" si="515"/>
        <v>1.8602071495350536E-2</v>
      </c>
      <c r="AH805" s="6">
        <f t="shared" si="516"/>
        <v>-6.4443162912667384E-3</v>
      </c>
      <c r="AI805" s="6">
        <f t="shared" si="517"/>
        <v>1.4111936908967504E-2</v>
      </c>
      <c r="AJ805" s="6">
        <f t="shared" si="518"/>
        <v>1.8094283398440103E-2</v>
      </c>
      <c r="AK805">
        <f t="shared" si="519"/>
        <v>2.4368341448537389E-3</v>
      </c>
      <c r="AL805" s="6">
        <f t="shared" si="520"/>
        <v>-9.7236436699110751E-3</v>
      </c>
      <c r="AM805" s="6">
        <f t="shared" si="521"/>
        <v>-1.7304122161494573E-2</v>
      </c>
      <c r="AN805" s="6">
        <f t="shared" si="522"/>
        <v>1.3872097706453035E-2</v>
      </c>
      <c r="AO805" s="6">
        <f t="shared" si="523"/>
        <v>-1.454063166097086E-2</v>
      </c>
      <c r="AP805" s="6">
        <f t="shared" si="524"/>
        <v>-8.1255756630895792E-3</v>
      </c>
      <c r="AQ805" s="6">
        <f t="shared" si="525"/>
        <v>-1.4814077479338827E-2</v>
      </c>
      <c r="AR805" s="6">
        <f t="shared" si="526"/>
        <v>1.8602071495350536E-2</v>
      </c>
      <c r="AS805" s="6">
        <f t="shared" si="527"/>
        <v>-6.4443162912667384E-3</v>
      </c>
      <c r="AT805" s="6">
        <f t="shared" si="528"/>
        <v>1.4111936908967504E-2</v>
      </c>
      <c r="AU805" s="6">
        <f t="shared" si="529"/>
        <v>1.8094283398440103E-2</v>
      </c>
      <c r="AV805">
        <f t="shared" si="530"/>
        <v>0</v>
      </c>
      <c r="AW805">
        <f t="shared" si="531"/>
        <v>1</v>
      </c>
      <c r="AX805">
        <f t="shared" si="532"/>
        <v>0</v>
      </c>
    </row>
    <row r="806" spans="1:50" x14ac:dyDescent="0.25">
      <c r="A806" s="1">
        <v>42927</v>
      </c>
      <c r="B806">
        <v>993</v>
      </c>
      <c r="C806">
        <v>995.98999000000003</v>
      </c>
      <c r="D806">
        <v>983.71997099999999</v>
      </c>
      <c r="E806">
        <v>994.13000499999998</v>
      </c>
      <c r="F806">
        <v>994.13000499999998</v>
      </c>
      <c r="G806">
        <v>2982700</v>
      </c>
      <c r="H806" s="2">
        <f t="shared" si="503"/>
        <v>-2.3482554096956321E-3</v>
      </c>
      <c r="I806">
        <f t="shared" si="492"/>
        <v>1083.3100589999999</v>
      </c>
      <c r="J806">
        <f t="shared" si="493"/>
        <v>981.72997999999995</v>
      </c>
      <c r="K806">
        <f t="shared" si="494"/>
        <v>985.78997800000002</v>
      </c>
      <c r="L806">
        <f t="shared" si="495"/>
        <v>8.9706631478243981E-2</v>
      </c>
      <c r="M806">
        <f t="shared" si="496"/>
        <v>-1.2473242873300094E-2</v>
      </c>
      <c r="N806">
        <f t="shared" si="497"/>
        <v>-8.3892719846032637E-3</v>
      </c>
      <c r="O806">
        <f t="shared" si="498"/>
        <v>0</v>
      </c>
      <c r="P806">
        <f t="shared" si="499"/>
        <v>1</v>
      </c>
      <c r="Q806">
        <f t="shared" si="500"/>
        <v>0</v>
      </c>
      <c r="R806">
        <f t="shared" si="504"/>
        <v>1</v>
      </c>
      <c r="S806">
        <f t="shared" si="505"/>
        <v>0</v>
      </c>
      <c r="T806" s="5">
        <f t="shared" si="501"/>
        <v>0.99765174459030437</v>
      </c>
      <c r="U806" s="5">
        <f t="shared" si="502"/>
        <v>0.99765174459030437</v>
      </c>
      <c r="V806" s="5">
        <f>PRODUCT($T$3:T806)-1</f>
        <v>1.8234743989063125</v>
      </c>
      <c r="W806" s="4">
        <f>PRODUCT($U$3:U806)-1</f>
        <v>2.203114796969242</v>
      </c>
      <c r="X806">
        <f t="shared" si="506"/>
        <v>2.2288478241166736</v>
      </c>
      <c r="Y806" s="1">
        <f t="shared" si="507"/>
        <v>42927</v>
      </c>
      <c r="Z806">
        <f t="shared" si="508"/>
        <v>-9.7236436699110751E-3</v>
      </c>
      <c r="AA806" s="6">
        <f t="shared" si="509"/>
        <v>-1.7304122161494573E-2</v>
      </c>
      <c r="AB806" s="6">
        <f t="shared" si="510"/>
        <v>1.3872097706453035E-2</v>
      </c>
      <c r="AC806" s="6">
        <f t="shared" si="511"/>
        <v>-1.454063166097086E-2</v>
      </c>
      <c r="AD806" s="6">
        <f t="shared" si="512"/>
        <v>-8.1255756630895792E-3</v>
      </c>
      <c r="AE806" s="6">
        <f t="shared" si="513"/>
        <v>-1.4814077479338827E-2</v>
      </c>
      <c r="AF806" s="6">
        <f t="shared" si="514"/>
        <v>1.8602071495350536E-2</v>
      </c>
      <c r="AG806" s="6">
        <f t="shared" si="515"/>
        <v>-6.4443162912667384E-3</v>
      </c>
      <c r="AH806" s="6">
        <f t="shared" si="516"/>
        <v>1.4111936908967504E-2</v>
      </c>
      <c r="AI806" s="6">
        <f t="shared" si="517"/>
        <v>1.8094283398440103E-2</v>
      </c>
      <c r="AJ806" s="6">
        <f t="shared" si="518"/>
        <v>-2.3482554096956321E-3</v>
      </c>
      <c r="AK806">
        <f t="shared" si="519"/>
        <v>-9.7236436699110751E-3</v>
      </c>
      <c r="AL806" s="6">
        <f t="shared" si="520"/>
        <v>-1.7304122161494573E-2</v>
      </c>
      <c r="AM806" s="6">
        <f t="shared" si="521"/>
        <v>1.3872097706453035E-2</v>
      </c>
      <c r="AN806" s="6">
        <f t="shared" si="522"/>
        <v>-1.454063166097086E-2</v>
      </c>
      <c r="AO806" s="6">
        <f t="shared" si="523"/>
        <v>-8.1255756630895792E-3</v>
      </c>
      <c r="AP806" s="6">
        <f t="shared" si="524"/>
        <v>-1.4814077479338827E-2</v>
      </c>
      <c r="AQ806" s="6">
        <f t="shared" si="525"/>
        <v>1.8602071495350536E-2</v>
      </c>
      <c r="AR806" s="6">
        <f t="shared" si="526"/>
        <v>-6.4443162912667384E-3</v>
      </c>
      <c r="AS806" s="6">
        <f t="shared" si="527"/>
        <v>1.4111936908967504E-2</v>
      </c>
      <c r="AT806" s="6">
        <f t="shared" si="528"/>
        <v>1.8094283398440103E-2</v>
      </c>
      <c r="AU806" s="6">
        <f t="shared" si="529"/>
        <v>-2.3482554096956321E-3</v>
      </c>
      <c r="AV806">
        <f t="shared" si="530"/>
        <v>0</v>
      </c>
      <c r="AW806">
        <f t="shared" si="531"/>
        <v>1</v>
      </c>
      <c r="AX806">
        <f t="shared" si="532"/>
        <v>0</v>
      </c>
    </row>
    <row r="807" spans="1:50" x14ac:dyDescent="0.25">
      <c r="A807" s="1">
        <v>42928</v>
      </c>
      <c r="B807">
        <v>1000.650024</v>
      </c>
      <c r="C807">
        <v>1008.549988</v>
      </c>
      <c r="D807">
        <v>998.09997599999997</v>
      </c>
      <c r="E807">
        <v>1006.51001</v>
      </c>
      <c r="F807">
        <v>1006.51001</v>
      </c>
      <c r="G807">
        <v>3608600</v>
      </c>
      <c r="H807" s="2">
        <f t="shared" si="503"/>
        <v>1.2453104662101033E-2</v>
      </c>
      <c r="I807">
        <f t="shared" si="492"/>
        <v>1083.3100589999999</v>
      </c>
      <c r="J807">
        <f t="shared" si="493"/>
        <v>975.27002000000005</v>
      </c>
      <c r="K807">
        <f t="shared" si="494"/>
        <v>975.27002000000005</v>
      </c>
      <c r="L807">
        <f t="shared" si="495"/>
        <v>7.6303313665007533E-2</v>
      </c>
      <c r="M807">
        <f t="shared" si="496"/>
        <v>-3.1037932747434827E-2</v>
      </c>
      <c r="N807">
        <f t="shared" si="497"/>
        <v>-3.1037932747434827E-2</v>
      </c>
      <c r="O807">
        <f t="shared" si="498"/>
        <v>0</v>
      </c>
      <c r="P807">
        <f t="shared" si="499"/>
        <v>1</v>
      </c>
      <c r="Q807">
        <f t="shared" si="500"/>
        <v>0</v>
      </c>
      <c r="R807">
        <f t="shared" si="504"/>
        <v>1</v>
      </c>
      <c r="S807">
        <f t="shared" si="505"/>
        <v>0</v>
      </c>
      <c r="T807" s="5">
        <f t="shared" si="501"/>
        <v>1.012453104662101</v>
      </c>
      <c r="U807" s="5">
        <f t="shared" si="502"/>
        <v>1.012453104662101</v>
      </c>
      <c r="V807" s="5">
        <f>PRODUCT($T$3:T807)-1</f>
        <v>1.8586354211066554</v>
      </c>
      <c r="W807" s="4">
        <f>PRODUCT($U$3:U807)-1</f>
        <v>2.2430035207806243</v>
      </c>
      <c r="X807">
        <f t="shared" si="506"/>
        <v>2.2690570040083955</v>
      </c>
      <c r="Y807" s="1">
        <f t="shared" si="507"/>
        <v>42928</v>
      </c>
      <c r="Z807">
        <f t="shared" si="508"/>
        <v>-1.7304122161494573E-2</v>
      </c>
      <c r="AA807" s="6">
        <f t="shared" si="509"/>
        <v>1.3872097706453035E-2</v>
      </c>
      <c r="AB807" s="6">
        <f t="shared" si="510"/>
        <v>-1.454063166097086E-2</v>
      </c>
      <c r="AC807" s="6">
        <f t="shared" si="511"/>
        <v>-8.1255756630895792E-3</v>
      </c>
      <c r="AD807" s="6">
        <f t="shared" si="512"/>
        <v>-1.4814077479338827E-2</v>
      </c>
      <c r="AE807" s="6">
        <f t="shared" si="513"/>
        <v>1.8602071495350536E-2</v>
      </c>
      <c r="AF807" s="6">
        <f t="shared" si="514"/>
        <v>-6.4443162912667384E-3</v>
      </c>
      <c r="AG807" s="6">
        <f t="shared" si="515"/>
        <v>1.4111936908967504E-2</v>
      </c>
      <c r="AH807" s="6">
        <f t="shared" si="516"/>
        <v>1.8094283398440103E-2</v>
      </c>
      <c r="AI807" s="6">
        <f t="shared" si="517"/>
        <v>-2.3482554096956321E-3</v>
      </c>
      <c r="AJ807" s="6">
        <f t="shared" si="518"/>
        <v>1.2453104662101033E-2</v>
      </c>
      <c r="AK807">
        <f t="shared" si="519"/>
        <v>-1.7304122161494573E-2</v>
      </c>
      <c r="AL807" s="6">
        <f t="shared" si="520"/>
        <v>1.3872097706453035E-2</v>
      </c>
      <c r="AM807" s="6">
        <f t="shared" si="521"/>
        <v>-1.454063166097086E-2</v>
      </c>
      <c r="AN807" s="6">
        <f t="shared" si="522"/>
        <v>-8.1255756630895792E-3</v>
      </c>
      <c r="AO807" s="6">
        <f t="shared" si="523"/>
        <v>-1.4814077479338827E-2</v>
      </c>
      <c r="AP807" s="6">
        <f t="shared" si="524"/>
        <v>1.8602071495350536E-2</v>
      </c>
      <c r="AQ807" s="6">
        <f t="shared" si="525"/>
        <v>-6.4443162912667384E-3</v>
      </c>
      <c r="AR807" s="6">
        <f t="shared" si="526"/>
        <v>1.4111936908967504E-2</v>
      </c>
      <c r="AS807" s="6">
        <f t="shared" si="527"/>
        <v>1.8094283398440103E-2</v>
      </c>
      <c r="AT807" s="6">
        <f t="shared" si="528"/>
        <v>-2.3482554096956321E-3</v>
      </c>
      <c r="AU807" s="6">
        <f t="shared" si="529"/>
        <v>1.2453104662101033E-2</v>
      </c>
      <c r="AV807">
        <f t="shared" si="530"/>
        <v>0</v>
      </c>
      <c r="AW807">
        <f t="shared" si="531"/>
        <v>1</v>
      </c>
      <c r="AX807">
        <f t="shared" si="532"/>
        <v>0</v>
      </c>
    </row>
    <row r="808" spans="1:50" x14ac:dyDescent="0.25">
      <c r="A808" s="1">
        <v>42929</v>
      </c>
      <c r="B808">
        <v>1004.619995</v>
      </c>
      <c r="C808">
        <v>1006.880005</v>
      </c>
      <c r="D808">
        <v>995.90002400000003</v>
      </c>
      <c r="E808">
        <v>1000.630005</v>
      </c>
      <c r="F808">
        <v>1000.630005</v>
      </c>
      <c r="G808">
        <v>2880800</v>
      </c>
      <c r="H808" s="2">
        <f t="shared" si="503"/>
        <v>-5.8419736928398969E-3</v>
      </c>
      <c r="I808">
        <f t="shared" si="492"/>
        <v>1083.3100589999999</v>
      </c>
      <c r="J808">
        <f t="shared" si="493"/>
        <v>954.67999299999997</v>
      </c>
      <c r="K808">
        <f t="shared" si="494"/>
        <v>954.67999299999997</v>
      </c>
      <c r="L808">
        <f t="shared" si="495"/>
        <v>8.2627997948152565E-2</v>
      </c>
      <c r="M808">
        <f t="shared" si="496"/>
        <v>-4.5921081489056492E-2</v>
      </c>
      <c r="N808">
        <f t="shared" si="497"/>
        <v>-4.5921081489056492E-2</v>
      </c>
      <c r="O808">
        <f t="shared" si="498"/>
        <v>0</v>
      </c>
      <c r="P808">
        <f t="shared" si="499"/>
        <v>1</v>
      </c>
      <c r="Q808">
        <f t="shared" si="500"/>
        <v>0</v>
      </c>
      <c r="R808">
        <f t="shared" si="504"/>
        <v>1</v>
      </c>
      <c r="S808">
        <f t="shared" si="505"/>
        <v>0</v>
      </c>
      <c r="T808" s="5">
        <f t="shared" si="501"/>
        <v>0.9941580263071601</v>
      </c>
      <c r="U808" s="5">
        <f t="shared" si="502"/>
        <v>0.9941580263071601</v>
      </c>
      <c r="V808" s="5">
        <f>PRODUCT($T$3:T808)-1</f>
        <v>1.8419353481791298</v>
      </c>
      <c r="W808" s="4">
        <f>PRODUCT($U$3:U808)-1</f>
        <v>2.2240579795264366</v>
      </c>
      <c r="X808">
        <f t="shared" si="506"/>
        <v>2.2499592589905846</v>
      </c>
      <c r="Y808" s="1">
        <f t="shared" si="507"/>
        <v>42929</v>
      </c>
      <c r="Z808">
        <f t="shared" si="508"/>
        <v>1.3872097706453035E-2</v>
      </c>
      <c r="AA808" s="6">
        <f t="shared" si="509"/>
        <v>-1.454063166097086E-2</v>
      </c>
      <c r="AB808" s="6">
        <f t="shared" si="510"/>
        <v>-8.1255756630895792E-3</v>
      </c>
      <c r="AC808" s="6">
        <f t="shared" si="511"/>
        <v>-1.4814077479338827E-2</v>
      </c>
      <c r="AD808" s="6">
        <f t="shared" si="512"/>
        <v>1.8602071495350536E-2</v>
      </c>
      <c r="AE808" s="6">
        <f t="shared" si="513"/>
        <v>-6.4443162912667384E-3</v>
      </c>
      <c r="AF808" s="6">
        <f t="shared" si="514"/>
        <v>1.4111936908967504E-2</v>
      </c>
      <c r="AG808" s="6">
        <f t="shared" si="515"/>
        <v>1.8094283398440103E-2</v>
      </c>
      <c r="AH808" s="6">
        <f t="shared" si="516"/>
        <v>-2.3482554096956321E-3</v>
      </c>
      <c r="AI808" s="6">
        <f t="shared" si="517"/>
        <v>1.2453104662101033E-2</v>
      </c>
      <c r="AJ808" s="6">
        <f t="shared" si="518"/>
        <v>-5.8419736928398969E-3</v>
      </c>
      <c r="AK808">
        <f t="shared" si="519"/>
        <v>1.3872097706453035E-2</v>
      </c>
      <c r="AL808" s="6">
        <f t="shared" si="520"/>
        <v>-1.454063166097086E-2</v>
      </c>
      <c r="AM808" s="6">
        <f t="shared" si="521"/>
        <v>-8.1255756630895792E-3</v>
      </c>
      <c r="AN808" s="6">
        <f t="shared" si="522"/>
        <v>-1.4814077479338827E-2</v>
      </c>
      <c r="AO808" s="6">
        <f t="shared" si="523"/>
        <v>1.8602071495350536E-2</v>
      </c>
      <c r="AP808" s="6">
        <f t="shared" si="524"/>
        <v>-6.4443162912667384E-3</v>
      </c>
      <c r="AQ808" s="6">
        <f t="shared" si="525"/>
        <v>1.4111936908967504E-2</v>
      </c>
      <c r="AR808" s="6">
        <f t="shared" si="526"/>
        <v>1.8094283398440103E-2</v>
      </c>
      <c r="AS808" s="6">
        <f t="shared" si="527"/>
        <v>-2.3482554096956321E-3</v>
      </c>
      <c r="AT808" s="6">
        <f t="shared" si="528"/>
        <v>1.2453104662101033E-2</v>
      </c>
      <c r="AU808" s="6">
        <f t="shared" si="529"/>
        <v>-5.8419736928398969E-3</v>
      </c>
      <c r="AV808">
        <f t="shared" si="530"/>
        <v>0</v>
      </c>
      <c r="AW808">
        <f t="shared" si="531"/>
        <v>1</v>
      </c>
      <c r="AX808">
        <f t="shared" si="532"/>
        <v>0</v>
      </c>
    </row>
    <row r="809" spans="1:50" x14ac:dyDescent="0.25">
      <c r="A809" s="1">
        <v>42930</v>
      </c>
      <c r="B809">
        <v>1002.400024</v>
      </c>
      <c r="C809">
        <v>1004.450012</v>
      </c>
      <c r="D809">
        <v>996.89001499999995</v>
      </c>
      <c r="E809">
        <v>1001.809998</v>
      </c>
      <c r="F809">
        <v>1001.809998</v>
      </c>
      <c r="G809">
        <v>2102500</v>
      </c>
      <c r="H809" s="2">
        <f t="shared" si="503"/>
        <v>1.1792500665617212E-3</v>
      </c>
      <c r="I809">
        <f t="shared" si="492"/>
        <v>1083.3100589999999</v>
      </c>
      <c r="J809">
        <f t="shared" si="493"/>
        <v>951.38000499999998</v>
      </c>
      <c r="K809">
        <f t="shared" si="494"/>
        <v>951.38000499999998</v>
      </c>
      <c r="L809">
        <f t="shared" si="495"/>
        <v>8.1352812571950261E-2</v>
      </c>
      <c r="M809">
        <f t="shared" si="496"/>
        <v>-5.0338879728369368E-2</v>
      </c>
      <c r="N809">
        <f t="shared" si="497"/>
        <v>-5.0338879728369368E-2</v>
      </c>
      <c r="O809">
        <f t="shared" si="498"/>
        <v>0</v>
      </c>
      <c r="P809">
        <f t="shared" si="499"/>
        <v>1</v>
      </c>
      <c r="Q809">
        <f t="shared" si="500"/>
        <v>0</v>
      </c>
      <c r="R809">
        <f t="shared" si="504"/>
        <v>1</v>
      </c>
      <c r="S809">
        <f t="shared" si="505"/>
        <v>0</v>
      </c>
      <c r="T809" s="5">
        <f t="shared" si="501"/>
        <v>1.0011792500665617</v>
      </c>
      <c r="U809" s="5">
        <f t="shared" si="502"/>
        <v>1.0011792500665617</v>
      </c>
      <c r="V809" s="5">
        <f>PRODUCT($T$3:T809)-1</f>
        <v>1.8452867006276343</v>
      </c>
      <c r="W809" s="4">
        <f>PRODUCT($U$3:U809)-1</f>
        <v>2.227859950113392</v>
      </c>
      <c r="X809">
        <f t="shared" si="506"/>
        <v>2.2537917736630724</v>
      </c>
      <c r="Y809" s="1">
        <f t="shared" si="507"/>
        <v>42930</v>
      </c>
      <c r="Z809">
        <f t="shared" si="508"/>
        <v>-1.454063166097086E-2</v>
      </c>
      <c r="AA809" s="6">
        <f t="shared" si="509"/>
        <v>-8.1255756630895792E-3</v>
      </c>
      <c r="AB809" s="6">
        <f t="shared" si="510"/>
        <v>-1.4814077479338827E-2</v>
      </c>
      <c r="AC809" s="6">
        <f t="shared" si="511"/>
        <v>1.8602071495350536E-2</v>
      </c>
      <c r="AD809" s="6">
        <f t="shared" si="512"/>
        <v>-6.4443162912667384E-3</v>
      </c>
      <c r="AE809" s="6">
        <f t="shared" si="513"/>
        <v>1.4111936908967504E-2</v>
      </c>
      <c r="AF809" s="6">
        <f t="shared" si="514"/>
        <v>1.8094283398440103E-2</v>
      </c>
      <c r="AG809" s="6">
        <f t="shared" si="515"/>
        <v>-2.3482554096956321E-3</v>
      </c>
      <c r="AH809" s="6">
        <f t="shared" si="516"/>
        <v>1.2453104662101033E-2</v>
      </c>
      <c r="AI809" s="6">
        <f t="shared" si="517"/>
        <v>-5.8419736928398969E-3</v>
      </c>
      <c r="AJ809" s="6">
        <f t="shared" si="518"/>
        <v>1.1792500665617212E-3</v>
      </c>
      <c r="AK809">
        <f t="shared" si="519"/>
        <v>-1.454063166097086E-2</v>
      </c>
      <c r="AL809" s="6">
        <f t="shared" si="520"/>
        <v>-8.1255756630895792E-3</v>
      </c>
      <c r="AM809" s="6">
        <f t="shared" si="521"/>
        <v>-1.4814077479338827E-2</v>
      </c>
      <c r="AN809" s="6">
        <f t="shared" si="522"/>
        <v>1.8602071495350536E-2</v>
      </c>
      <c r="AO809" s="6">
        <f t="shared" si="523"/>
        <v>-6.4443162912667384E-3</v>
      </c>
      <c r="AP809" s="6">
        <f t="shared" si="524"/>
        <v>1.4111936908967504E-2</v>
      </c>
      <c r="AQ809" s="6">
        <f t="shared" si="525"/>
        <v>1.8094283398440103E-2</v>
      </c>
      <c r="AR809" s="6">
        <f t="shared" si="526"/>
        <v>-2.3482554096956321E-3</v>
      </c>
      <c r="AS809" s="6">
        <f t="shared" si="527"/>
        <v>1.2453104662101033E-2</v>
      </c>
      <c r="AT809" s="6">
        <f t="shared" si="528"/>
        <v>-5.8419736928398969E-3</v>
      </c>
      <c r="AU809" s="6">
        <f t="shared" si="529"/>
        <v>1.1792500665617212E-3</v>
      </c>
      <c r="AV809">
        <f t="shared" si="530"/>
        <v>0</v>
      </c>
      <c r="AW809">
        <f t="shared" si="531"/>
        <v>1</v>
      </c>
      <c r="AX809">
        <f t="shared" si="532"/>
        <v>0</v>
      </c>
    </row>
    <row r="810" spans="1:50" x14ac:dyDescent="0.25">
      <c r="A810" s="1">
        <v>42933</v>
      </c>
      <c r="B810">
        <v>1004.690002</v>
      </c>
      <c r="C810">
        <v>1014.75</v>
      </c>
      <c r="D810">
        <v>1003.809998</v>
      </c>
      <c r="E810">
        <v>1010.039978</v>
      </c>
      <c r="F810">
        <v>1010.039978</v>
      </c>
      <c r="G810">
        <v>3712600</v>
      </c>
      <c r="H810" s="2">
        <f t="shared" si="503"/>
        <v>8.2151106661245699E-3</v>
      </c>
      <c r="I810">
        <f t="shared" si="492"/>
        <v>1083.3100589999999</v>
      </c>
      <c r="J810">
        <f t="shared" si="493"/>
        <v>951.38000499999998</v>
      </c>
      <c r="K810">
        <f t="shared" si="494"/>
        <v>976.19000200000005</v>
      </c>
      <c r="L810">
        <f t="shared" si="495"/>
        <v>7.2541763292462313E-2</v>
      </c>
      <c r="M810">
        <f t="shared" si="496"/>
        <v>-5.8076882378610195E-2</v>
      </c>
      <c r="N810">
        <f t="shared" si="497"/>
        <v>-3.3513501185395644E-2</v>
      </c>
      <c r="O810">
        <f t="shared" si="498"/>
        <v>0</v>
      </c>
      <c r="P810">
        <f t="shared" si="499"/>
        <v>1</v>
      </c>
      <c r="Q810">
        <f t="shared" si="500"/>
        <v>0</v>
      </c>
      <c r="R810">
        <f t="shared" si="504"/>
        <v>1</v>
      </c>
      <c r="S810">
        <f t="shared" si="505"/>
        <v>0</v>
      </c>
      <c r="T810" s="5">
        <f t="shared" si="501"/>
        <v>1.0082151106661246</v>
      </c>
      <c r="U810" s="5">
        <f t="shared" si="502"/>
        <v>1.0082151106661246</v>
      </c>
      <c r="V810" s="5">
        <f>PRODUCT($T$3:T810)-1</f>
        <v>1.8686610457501427</v>
      </c>
      <c r="W810" s="4">
        <f>PRODUCT($U$3:U810)-1</f>
        <v>2.2543771768183247</v>
      </c>
      <c r="X810">
        <f t="shared" si="506"/>
        <v>2.2805220331682401</v>
      </c>
      <c r="Y810" s="1">
        <f t="shared" si="507"/>
        <v>42933</v>
      </c>
      <c r="Z810">
        <f t="shared" si="508"/>
        <v>-8.1255756630895792E-3</v>
      </c>
      <c r="AA810" s="6">
        <f t="shared" si="509"/>
        <v>-1.4814077479338827E-2</v>
      </c>
      <c r="AB810" s="6">
        <f t="shared" si="510"/>
        <v>1.8602071495350536E-2</v>
      </c>
      <c r="AC810" s="6">
        <f t="shared" si="511"/>
        <v>-6.4443162912667384E-3</v>
      </c>
      <c r="AD810" s="6">
        <f t="shared" si="512"/>
        <v>1.4111936908967504E-2</v>
      </c>
      <c r="AE810" s="6">
        <f t="shared" si="513"/>
        <v>1.8094283398440103E-2</v>
      </c>
      <c r="AF810" s="6">
        <f t="shared" si="514"/>
        <v>-2.3482554096956321E-3</v>
      </c>
      <c r="AG810" s="6">
        <f t="shared" si="515"/>
        <v>1.2453104662101033E-2</v>
      </c>
      <c r="AH810" s="6">
        <f t="shared" si="516"/>
        <v>-5.8419736928398969E-3</v>
      </c>
      <c r="AI810" s="6">
        <f t="shared" si="517"/>
        <v>1.1792500665617212E-3</v>
      </c>
      <c r="AJ810" s="6">
        <f t="shared" si="518"/>
        <v>8.2151106661245699E-3</v>
      </c>
      <c r="AK810">
        <f t="shared" si="519"/>
        <v>-8.1255756630895792E-3</v>
      </c>
      <c r="AL810" s="6">
        <f t="shared" si="520"/>
        <v>-1.4814077479338827E-2</v>
      </c>
      <c r="AM810" s="6">
        <f t="shared" si="521"/>
        <v>1.8602071495350536E-2</v>
      </c>
      <c r="AN810" s="6">
        <f t="shared" si="522"/>
        <v>-6.4443162912667384E-3</v>
      </c>
      <c r="AO810" s="6">
        <f t="shared" si="523"/>
        <v>1.4111936908967504E-2</v>
      </c>
      <c r="AP810" s="6">
        <f t="shared" si="524"/>
        <v>1.8094283398440103E-2</v>
      </c>
      <c r="AQ810" s="6">
        <f t="shared" si="525"/>
        <v>-2.3482554096956321E-3</v>
      </c>
      <c r="AR810" s="6">
        <f t="shared" si="526"/>
        <v>1.2453104662101033E-2</v>
      </c>
      <c r="AS810" s="6">
        <f t="shared" si="527"/>
        <v>-5.8419736928398969E-3</v>
      </c>
      <c r="AT810" s="6">
        <f t="shared" si="528"/>
        <v>1.1792500665617212E-3</v>
      </c>
      <c r="AU810" s="6">
        <f t="shared" si="529"/>
        <v>8.2151106661245699E-3</v>
      </c>
      <c r="AV810">
        <f t="shared" si="530"/>
        <v>0</v>
      </c>
      <c r="AW810">
        <f t="shared" si="531"/>
        <v>1</v>
      </c>
      <c r="AX810">
        <f t="shared" si="532"/>
        <v>0</v>
      </c>
    </row>
    <row r="811" spans="1:50" x14ac:dyDescent="0.25">
      <c r="A811" s="1">
        <v>42934</v>
      </c>
      <c r="B811">
        <v>1006</v>
      </c>
      <c r="C811">
        <v>1026.030029</v>
      </c>
      <c r="D811">
        <v>1004</v>
      </c>
      <c r="E811">
        <v>1024.4499510000001</v>
      </c>
      <c r="F811">
        <v>1024.4499510000001</v>
      </c>
      <c r="G811">
        <v>4007600</v>
      </c>
      <c r="H811" s="2">
        <f t="shared" si="503"/>
        <v>1.4266735291541099E-2</v>
      </c>
      <c r="I811">
        <f t="shared" si="492"/>
        <v>1083.3100589999999</v>
      </c>
      <c r="J811">
        <f t="shared" si="493"/>
        <v>951.38000499999998</v>
      </c>
      <c r="K811">
        <f t="shared" si="494"/>
        <v>982</v>
      </c>
      <c r="L811">
        <f t="shared" si="495"/>
        <v>5.7455328044619947E-2</v>
      </c>
      <c r="M811">
        <f t="shared" si="496"/>
        <v>-7.1326028107741135E-2</v>
      </c>
      <c r="N811">
        <f t="shared" si="497"/>
        <v>-4.1436822715022026E-2</v>
      </c>
      <c r="O811">
        <f t="shared" si="498"/>
        <v>0</v>
      </c>
      <c r="P811">
        <f t="shared" si="499"/>
        <v>0</v>
      </c>
      <c r="Q811">
        <f t="shared" si="500"/>
        <v>1</v>
      </c>
      <c r="R811">
        <f t="shared" si="504"/>
        <v>-1</v>
      </c>
      <c r="S811">
        <f t="shared" si="505"/>
        <v>2</v>
      </c>
      <c r="T811" s="5">
        <f t="shared" si="501"/>
        <v>0.97573326470845889</v>
      </c>
      <c r="U811" s="5">
        <f t="shared" si="502"/>
        <v>0.995</v>
      </c>
      <c r="V811" s="5">
        <f>PRODUCT($T$3:T811)-1</f>
        <v>1.7990480075117685</v>
      </c>
      <c r="W811" s="4">
        <f>PRODUCT($U$3:U811)-1</f>
        <v>2.2381052909342332</v>
      </c>
      <c r="X811">
        <f t="shared" si="506"/>
        <v>2.32732437263352</v>
      </c>
      <c r="Y811" s="1">
        <f t="shared" si="507"/>
        <v>42934</v>
      </c>
      <c r="Z811">
        <f t="shared" si="508"/>
        <v>-1.4814077479338827E-2</v>
      </c>
      <c r="AA811" s="6">
        <f t="shared" si="509"/>
        <v>1.8602071495350536E-2</v>
      </c>
      <c r="AB811" s="6">
        <f t="shared" si="510"/>
        <v>-6.4443162912667384E-3</v>
      </c>
      <c r="AC811" s="6">
        <f t="shared" si="511"/>
        <v>1.4111936908967504E-2</v>
      </c>
      <c r="AD811" s="6">
        <f t="shared" si="512"/>
        <v>1.8094283398440103E-2</v>
      </c>
      <c r="AE811" s="6">
        <f t="shared" si="513"/>
        <v>-2.3482554096956321E-3</v>
      </c>
      <c r="AF811" s="6">
        <f t="shared" si="514"/>
        <v>1.2453104662101033E-2</v>
      </c>
      <c r="AG811" s="6">
        <f t="shared" si="515"/>
        <v>-5.8419736928398969E-3</v>
      </c>
      <c r="AH811" s="6">
        <f t="shared" si="516"/>
        <v>1.1792500665617212E-3</v>
      </c>
      <c r="AI811" s="6">
        <f t="shared" si="517"/>
        <v>8.2151106661245699E-3</v>
      </c>
      <c r="AJ811" s="6">
        <f t="shared" si="518"/>
        <v>1.4266735291541099E-2</v>
      </c>
      <c r="AK811">
        <f t="shared" si="519"/>
        <v>-1.4814077479338827E-2</v>
      </c>
      <c r="AL811" s="6">
        <f t="shared" si="520"/>
        <v>1.8602071495350536E-2</v>
      </c>
      <c r="AM811" s="6">
        <f t="shared" si="521"/>
        <v>-6.4443162912667384E-3</v>
      </c>
      <c r="AN811" s="6">
        <f t="shared" si="522"/>
        <v>1.4111936908967504E-2</v>
      </c>
      <c r="AO811" s="6">
        <f t="shared" si="523"/>
        <v>1.8094283398440103E-2</v>
      </c>
      <c r="AP811" s="6">
        <f t="shared" si="524"/>
        <v>-2.3482554096956321E-3</v>
      </c>
      <c r="AQ811" s="6">
        <f t="shared" si="525"/>
        <v>1.2453104662101033E-2</v>
      </c>
      <c r="AR811" s="6">
        <f t="shared" si="526"/>
        <v>-5.8419736928398969E-3</v>
      </c>
      <c r="AS811" s="6">
        <f t="shared" si="527"/>
        <v>1.1792500665617212E-3</v>
      </c>
      <c r="AT811" s="6">
        <f t="shared" si="528"/>
        <v>8.2151106661245699E-3</v>
      </c>
      <c r="AU811" s="6">
        <f t="shared" si="529"/>
        <v>1.4266735291541099E-2</v>
      </c>
      <c r="AV811">
        <f t="shared" si="530"/>
        <v>0</v>
      </c>
      <c r="AW811">
        <f t="shared" si="531"/>
        <v>0</v>
      </c>
      <c r="AX811">
        <f t="shared" si="532"/>
        <v>1</v>
      </c>
    </row>
    <row r="812" spans="1:50" x14ac:dyDescent="0.25">
      <c r="A812" s="1">
        <v>42935</v>
      </c>
      <c r="B812">
        <v>1025</v>
      </c>
      <c r="C812">
        <v>1031.589966</v>
      </c>
      <c r="D812">
        <v>1022.5</v>
      </c>
      <c r="E812">
        <v>1026.869995</v>
      </c>
      <c r="F812">
        <v>1026.869995</v>
      </c>
      <c r="G812">
        <v>2964000</v>
      </c>
      <c r="H812" s="2">
        <f t="shared" si="503"/>
        <v>2.3622862177286041E-3</v>
      </c>
      <c r="I812">
        <f t="shared" si="492"/>
        <v>1083.3100589999999</v>
      </c>
      <c r="J812">
        <f t="shared" si="493"/>
        <v>951.38000499999998</v>
      </c>
      <c r="K812">
        <f t="shared" si="494"/>
        <v>973.21997099999999</v>
      </c>
      <c r="L812">
        <f t="shared" si="495"/>
        <v>5.4963203009938955E-2</v>
      </c>
      <c r="M812">
        <f t="shared" si="496"/>
        <v>-7.3514651677011988E-2</v>
      </c>
      <c r="N812">
        <f t="shared" si="497"/>
        <v>-5.2246169681878785E-2</v>
      </c>
      <c r="O812">
        <f t="shared" si="498"/>
        <v>0</v>
      </c>
      <c r="P812">
        <f t="shared" si="499"/>
        <v>0</v>
      </c>
      <c r="Q812">
        <f t="shared" si="500"/>
        <v>1</v>
      </c>
      <c r="R812">
        <f t="shared" si="504"/>
        <v>-1</v>
      </c>
      <c r="S812">
        <f t="shared" si="505"/>
        <v>0</v>
      </c>
      <c r="T812" s="5">
        <f t="shared" si="501"/>
        <v>0.9976377137822714</v>
      </c>
      <c r="U812" s="5">
        <f t="shared" si="502"/>
        <v>1</v>
      </c>
      <c r="V812" s="5">
        <f>PRODUCT($T$3:T812)-1</f>
        <v>1.7924358549808628</v>
      </c>
      <c r="W812" s="4">
        <f>PRODUCT($U$3:U812)-1</f>
        <v>2.2381052909342332</v>
      </c>
      <c r="X812">
        <f t="shared" si="506"/>
        <v>2.3351844651409044</v>
      </c>
      <c r="Y812" s="1">
        <f t="shared" si="507"/>
        <v>42935</v>
      </c>
      <c r="Z812">
        <f t="shared" si="508"/>
        <v>1.8602071495350536E-2</v>
      </c>
      <c r="AA812" s="6">
        <f t="shared" si="509"/>
        <v>-6.4443162912667384E-3</v>
      </c>
      <c r="AB812" s="6">
        <f t="shared" si="510"/>
        <v>1.4111936908967504E-2</v>
      </c>
      <c r="AC812" s="6">
        <f t="shared" si="511"/>
        <v>1.8094283398440103E-2</v>
      </c>
      <c r="AD812" s="6">
        <f t="shared" si="512"/>
        <v>-2.3482554096956321E-3</v>
      </c>
      <c r="AE812" s="6">
        <f t="shared" si="513"/>
        <v>1.2453104662101033E-2</v>
      </c>
      <c r="AF812" s="6">
        <f t="shared" si="514"/>
        <v>-5.8419736928398969E-3</v>
      </c>
      <c r="AG812" s="6">
        <f t="shared" si="515"/>
        <v>1.1792500665617212E-3</v>
      </c>
      <c r="AH812" s="6">
        <f t="shared" si="516"/>
        <v>8.2151106661245699E-3</v>
      </c>
      <c r="AI812" s="6">
        <f t="shared" si="517"/>
        <v>1.4266735291541099E-2</v>
      </c>
      <c r="AJ812" s="6">
        <f t="shared" si="518"/>
        <v>2.3622862177286041E-3</v>
      </c>
      <c r="AK812">
        <f t="shared" si="519"/>
        <v>1.8602071495350536E-2</v>
      </c>
      <c r="AL812" s="6">
        <f t="shared" si="520"/>
        <v>-6.4443162912667384E-3</v>
      </c>
      <c r="AM812" s="6">
        <f t="shared" si="521"/>
        <v>1.4111936908967504E-2</v>
      </c>
      <c r="AN812" s="6">
        <f t="shared" si="522"/>
        <v>1.8094283398440103E-2</v>
      </c>
      <c r="AO812" s="6">
        <f t="shared" si="523"/>
        <v>-2.3482554096956321E-3</v>
      </c>
      <c r="AP812" s="6">
        <f t="shared" si="524"/>
        <v>1.2453104662101033E-2</v>
      </c>
      <c r="AQ812" s="6">
        <f t="shared" si="525"/>
        <v>-5.8419736928398969E-3</v>
      </c>
      <c r="AR812" s="6">
        <f t="shared" si="526"/>
        <v>1.1792500665617212E-3</v>
      </c>
      <c r="AS812" s="6">
        <f t="shared" si="527"/>
        <v>8.2151106661245699E-3</v>
      </c>
      <c r="AT812" s="6">
        <f t="shared" si="528"/>
        <v>1.4266735291541099E-2</v>
      </c>
      <c r="AU812" s="6">
        <f t="shared" si="529"/>
        <v>2.3622862177286041E-3</v>
      </c>
      <c r="AV812">
        <f t="shared" si="530"/>
        <v>0</v>
      </c>
      <c r="AW812">
        <f t="shared" si="531"/>
        <v>0</v>
      </c>
      <c r="AX812">
        <f t="shared" si="532"/>
        <v>1</v>
      </c>
    </row>
    <row r="813" spans="1:50" x14ac:dyDescent="0.25">
      <c r="A813" s="1">
        <v>42936</v>
      </c>
      <c r="B813">
        <v>1031.589966</v>
      </c>
      <c r="C813">
        <v>1034.969971</v>
      </c>
      <c r="D813">
        <v>1022.52002</v>
      </c>
      <c r="E813">
        <v>1028.6999510000001</v>
      </c>
      <c r="F813">
        <v>1028.6999510000001</v>
      </c>
      <c r="G813">
        <v>3097500</v>
      </c>
      <c r="H813" s="2">
        <f t="shared" si="503"/>
        <v>1.7820717412238007E-3</v>
      </c>
      <c r="I813">
        <f t="shared" si="492"/>
        <v>1083.3100589999999</v>
      </c>
      <c r="J813">
        <f t="shared" si="493"/>
        <v>951.38000499999998</v>
      </c>
      <c r="K813">
        <f t="shared" si="494"/>
        <v>960.32000700000003</v>
      </c>
      <c r="L813">
        <f t="shared" si="495"/>
        <v>5.3086527268630057E-2</v>
      </c>
      <c r="M813">
        <f t="shared" si="496"/>
        <v>-7.5162777955649074E-2</v>
      </c>
      <c r="N813">
        <f t="shared" si="497"/>
        <v>-6.6472195253366007E-2</v>
      </c>
      <c r="O813">
        <f t="shared" si="498"/>
        <v>0</v>
      </c>
      <c r="P813">
        <f t="shared" si="499"/>
        <v>0</v>
      </c>
      <c r="Q813">
        <f t="shared" si="500"/>
        <v>1</v>
      </c>
      <c r="R813">
        <f t="shared" si="504"/>
        <v>-1</v>
      </c>
      <c r="S813">
        <f t="shared" si="505"/>
        <v>0</v>
      </c>
      <c r="T813" s="5">
        <f t="shared" si="501"/>
        <v>0.9982179282587762</v>
      </c>
      <c r="U813" s="5">
        <f t="shared" si="502"/>
        <v>1</v>
      </c>
      <c r="V813" s="5">
        <f>PRODUCT($T$3:T813)-1</f>
        <v>1.7874595339545212</v>
      </c>
      <c r="W813" s="4">
        <f>PRODUCT($U$3:U813)-1</f>
        <v>2.2381052909342332</v>
      </c>
      <c r="X813">
        <f t="shared" si="506"/>
        <v>2.3411280031280004</v>
      </c>
      <c r="Y813" s="1">
        <f t="shared" si="507"/>
        <v>42936</v>
      </c>
      <c r="Z813">
        <f t="shared" si="508"/>
        <v>-6.4443162912667384E-3</v>
      </c>
      <c r="AA813" s="6">
        <f t="shared" si="509"/>
        <v>1.4111936908967504E-2</v>
      </c>
      <c r="AB813" s="6">
        <f t="shared" si="510"/>
        <v>1.8094283398440103E-2</v>
      </c>
      <c r="AC813" s="6">
        <f t="shared" si="511"/>
        <v>-2.3482554096956321E-3</v>
      </c>
      <c r="AD813" s="6">
        <f t="shared" si="512"/>
        <v>1.2453104662101033E-2</v>
      </c>
      <c r="AE813" s="6">
        <f t="shared" si="513"/>
        <v>-5.8419736928398969E-3</v>
      </c>
      <c r="AF813" s="6">
        <f t="shared" si="514"/>
        <v>1.1792500665617212E-3</v>
      </c>
      <c r="AG813" s="6">
        <f t="shared" si="515"/>
        <v>8.2151106661245699E-3</v>
      </c>
      <c r="AH813" s="6">
        <f t="shared" si="516"/>
        <v>1.4266735291541099E-2</v>
      </c>
      <c r="AI813" s="6">
        <f t="shared" si="517"/>
        <v>2.3622862177286041E-3</v>
      </c>
      <c r="AJ813" s="6">
        <f t="shared" si="518"/>
        <v>1.7820717412238007E-3</v>
      </c>
      <c r="AK813">
        <f t="shared" si="519"/>
        <v>-6.4443162912667384E-3</v>
      </c>
      <c r="AL813" s="6">
        <f t="shared" si="520"/>
        <v>1.4111936908967504E-2</v>
      </c>
      <c r="AM813" s="6">
        <f t="shared" si="521"/>
        <v>1.8094283398440103E-2</v>
      </c>
      <c r="AN813" s="6">
        <f t="shared" si="522"/>
        <v>-2.3482554096956321E-3</v>
      </c>
      <c r="AO813" s="6">
        <f t="shared" si="523"/>
        <v>1.2453104662101033E-2</v>
      </c>
      <c r="AP813" s="6">
        <f t="shared" si="524"/>
        <v>-5.8419736928398969E-3</v>
      </c>
      <c r="AQ813" s="6">
        <f t="shared" si="525"/>
        <v>1.1792500665617212E-3</v>
      </c>
      <c r="AR813" s="6">
        <f t="shared" si="526"/>
        <v>8.2151106661245699E-3</v>
      </c>
      <c r="AS813" s="6">
        <f t="shared" si="527"/>
        <v>1.4266735291541099E-2</v>
      </c>
      <c r="AT813" s="6">
        <f t="shared" si="528"/>
        <v>2.3622862177286041E-3</v>
      </c>
      <c r="AU813" s="6">
        <f t="shared" si="529"/>
        <v>1.7820717412238007E-3</v>
      </c>
      <c r="AV813">
        <f t="shared" si="530"/>
        <v>0</v>
      </c>
      <c r="AW813">
        <f t="shared" si="531"/>
        <v>0</v>
      </c>
      <c r="AX813">
        <f t="shared" si="532"/>
        <v>1</v>
      </c>
    </row>
    <row r="814" spans="1:50" x14ac:dyDescent="0.25">
      <c r="A814" s="1">
        <v>42937</v>
      </c>
      <c r="B814">
        <v>1021.280029</v>
      </c>
      <c r="C814">
        <v>1026.099976</v>
      </c>
      <c r="D814">
        <v>1011</v>
      </c>
      <c r="E814">
        <v>1025.670044</v>
      </c>
      <c r="F814">
        <v>1025.670044</v>
      </c>
      <c r="G814">
        <v>2734600</v>
      </c>
      <c r="H814" s="2">
        <f t="shared" si="503"/>
        <v>-2.9453748851204775E-3</v>
      </c>
      <c r="I814">
        <f t="shared" si="492"/>
        <v>1083.3100589999999</v>
      </c>
      <c r="J814">
        <f t="shared" si="493"/>
        <v>951.38000499999998</v>
      </c>
      <c r="K814">
        <f t="shared" si="494"/>
        <v>954.65002400000003</v>
      </c>
      <c r="L814">
        <f t="shared" si="495"/>
        <v>5.6197424636884374E-2</v>
      </c>
      <c r="M814">
        <f t="shared" si="496"/>
        <v>-7.2430738749351575E-2</v>
      </c>
      <c r="N814">
        <f t="shared" si="497"/>
        <v>-6.9242560427162037E-2</v>
      </c>
      <c r="O814">
        <f t="shared" si="498"/>
        <v>0</v>
      </c>
      <c r="P814">
        <f t="shared" si="499"/>
        <v>0</v>
      </c>
      <c r="Q814">
        <f t="shared" si="500"/>
        <v>1</v>
      </c>
      <c r="R814">
        <f t="shared" si="504"/>
        <v>-1</v>
      </c>
      <c r="S814">
        <f t="shared" si="505"/>
        <v>0</v>
      </c>
      <c r="T814" s="5">
        <f t="shared" si="501"/>
        <v>1.0029453748851205</v>
      </c>
      <c r="U814" s="5">
        <f t="shared" si="502"/>
        <v>1</v>
      </c>
      <c r="V814" s="5">
        <f>PRODUCT($T$3:T814)-1</f>
        <v>1.7956696472591203</v>
      </c>
      <c r="W814" s="4">
        <f>PRODUCT($U$3:U814)-1</f>
        <v>2.2381052909342332</v>
      </c>
      <c r="X814">
        <f t="shared" si="506"/>
        <v>2.3312871286196142</v>
      </c>
      <c r="Y814" s="1">
        <f t="shared" si="507"/>
        <v>42937</v>
      </c>
      <c r="Z814">
        <f t="shared" si="508"/>
        <v>1.4111936908967504E-2</v>
      </c>
      <c r="AA814" s="6">
        <f t="shared" si="509"/>
        <v>1.8094283398440103E-2</v>
      </c>
      <c r="AB814" s="6">
        <f t="shared" si="510"/>
        <v>-2.3482554096956321E-3</v>
      </c>
      <c r="AC814" s="6">
        <f t="shared" si="511"/>
        <v>1.2453104662101033E-2</v>
      </c>
      <c r="AD814" s="6">
        <f t="shared" si="512"/>
        <v>-5.8419736928398969E-3</v>
      </c>
      <c r="AE814" s="6">
        <f t="shared" si="513"/>
        <v>1.1792500665617212E-3</v>
      </c>
      <c r="AF814" s="6">
        <f t="shared" si="514"/>
        <v>8.2151106661245699E-3</v>
      </c>
      <c r="AG814" s="6">
        <f t="shared" si="515"/>
        <v>1.4266735291541099E-2</v>
      </c>
      <c r="AH814" s="6">
        <f t="shared" si="516"/>
        <v>2.3622862177286041E-3</v>
      </c>
      <c r="AI814" s="6">
        <f t="shared" si="517"/>
        <v>1.7820717412238007E-3</v>
      </c>
      <c r="AJ814" s="6">
        <f t="shared" si="518"/>
        <v>-2.9453748851204775E-3</v>
      </c>
      <c r="AK814">
        <f t="shared" si="519"/>
        <v>1.4111936908967504E-2</v>
      </c>
      <c r="AL814" s="6">
        <f t="shared" si="520"/>
        <v>1.8094283398440103E-2</v>
      </c>
      <c r="AM814" s="6">
        <f t="shared" si="521"/>
        <v>-2.3482554096956321E-3</v>
      </c>
      <c r="AN814" s="6">
        <f t="shared" si="522"/>
        <v>1.2453104662101033E-2</v>
      </c>
      <c r="AO814" s="6">
        <f t="shared" si="523"/>
        <v>-5.8419736928398969E-3</v>
      </c>
      <c r="AP814" s="6">
        <f t="shared" si="524"/>
        <v>1.1792500665617212E-3</v>
      </c>
      <c r="AQ814" s="6">
        <f t="shared" si="525"/>
        <v>8.2151106661245699E-3</v>
      </c>
      <c r="AR814" s="6">
        <f t="shared" si="526"/>
        <v>1.4266735291541099E-2</v>
      </c>
      <c r="AS814" s="6">
        <f t="shared" si="527"/>
        <v>2.3622862177286041E-3</v>
      </c>
      <c r="AT814" s="6">
        <f t="shared" si="528"/>
        <v>1.7820717412238007E-3</v>
      </c>
      <c r="AU814" s="6">
        <f t="shared" si="529"/>
        <v>-2.9453748851204775E-3</v>
      </c>
      <c r="AV814">
        <f t="shared" si="530"/>
        <v>0</v>
      </c>
      <c r="AW814">
        <f t="shared" si="531"/>
        <v>0</v>
      </c>
      <c r="AX814">
        <f t="shared" si="532"/>
        <v>1</v>
      </c>
    </row>
    <row r="815" spans="1:50" x14ac:dyDescent="0.25">
      <c r="A815" s="1">
        <v>42940</v>
      </c>
      <c r="B815">
        <v>1028.339966</v>
      </c>
      <c r="C815">
        <v>1043.01001</v>
      </c>
      <c r="D815">
        <v>1027.4300539999999</v>
      </c>
      <c r="E815">
        <v>1038.9499510000001</v>
      </c>
      <c r="F815">
        <v>1038.9499510000001</v>
      </c>
      <c r="G815">
        <v>3288000</v>
      </c>
      <c r="H815" s="2">
        <f t="shared" si="503"/>
        <v>1.2947543001460726E-2</v>
      </c>
      <c r="I815">
        <f t="shared" si="492"/>
        <v>1083.3100589999999</v>
      </c>
      <c r="J815">
        <f t="shared" si="493"/>
        <v>945.46002199999998</v>
      </c>
      <c r="K815">
        <f t="shared" si="494"/>
        <v>945.46002199999998</v>
      </c>
      <c r="L815">
        <f t="shared" si="495"/>
        <v>4.2697059619958289E-2</v>
      </c>
      <c r="M815">
        <f t="shared" si="496"/>
        <v>-8.9985016997224054E-2</v>
      </c>
      <c r="N815">
        <f t="shared" si="497"/>
        <v>-8.9985016997224054E-2</v>
      </c>
      <c r="O815">
        <f t="shared" si="498"/>
        <v>0</v>
      </c>
      <c r="P815">
        <f t="shared" si="499"/>
        <v>0</v>
      </c>
      <c r="Q815">
        <f t="shared" si="500"/>
        <v>1</v>
      </c>
      <c r="R815">
        <f t="shared" si="504"/>
        <v>-1</v>
      </c>
      <c r="S815">
        <f t="shared" si="505"/>
        <v>0</v>
      </c>
      <c r="T815" s="5">
        <f t="shared" si="501"/>
        <v>0.98705245699853927</v>
      </c>
      <c r="U815" s="5">
        <f t="shared" si="502"/>
        <v>1</v>
      </c>
      <c r="V815" s="5">
        <f>PRODUCT($T$3:T815)-1</f>
        <v>1.7594725942833542</v>
      </c>
      <c r="W815" s="4">
        <f>PRODUCT($U$3:U815)-1</f>
        <v>2.2381052909342332</v>
      </c>
      <c r="X815">
        <f t="shared" si="506"/>
        <v>2.374419111967629</v>
      </c>
      <c r="Y815" s="1">
        <f t="shared" si="507"/>
        <v>42940</v>
      </c>
      <c r="Z815">
        <f t="shared" si="508"/>
        <v>1.8094283398440103E-2</v>
      </c>
      <c r="AA815" s="6">
        <f t="shared" si="509"/>
        <v>-2.3482554096956321E-3</v>
      </c>
      <c r="AB815" s="6">
        <f t="shared" si="510"/>
        <v>1.2453104662101033E-2</v>
      </c>
      <c r="AC815" s="6">
        <f t="shared" si="511"/>
        <v>-5.8419736928398969E-3</v>
      </c>
      <c r="AD815" s="6">
        <f t="shared" si="512"/>
        <v>1.1792500665617212E-3</v>
      </c>
      <c r="AE815" s="6">
        <f t="shared" si="513"/>
        <v>8.2151106661245699E-3</v>
      </c>
      <c r="AF815" s="6">
        <f t="shared" si="514"/>
        <v>1.4266735291541099E-2</v>
      </c>
      <c r="AG815" s="6">
        <f t="shared" si="515"/>
        <v>2.3622862177286041E-3</v>
      </c>
      <c r="AH815" s="6">
        <f t="shared" si="516"/>
        <v>1.7820717412238007E-3</v>
      </c>
      <c r="AI815" s="6">
        <f t="shared" si="517"/>
        <v>-2.9453748851204775E-3</v>
      </c>
      <c r="AJ815" s="6">
        <f t="shared" si="518"/>
        <v>1.2947543001460726E-2</v>
      </c>
      <c r="AK815">
        <f t="shared" si="519"/>
        <v>1.8094283398440103E-2</v>
      </c>
      <c r="AL815" s="6">
        <f t="shared" si="520"/>
        <v>-2.3482554096956321E-3</v>
      </c>
      <c r="AM815" s="6">
        <f t="shared" si="521"/>
        <v>1.2453104662101033E-2</v>
      </c>
      <c r="AN815" s="6">
        <f t="shared" si="522"/>
        <v>-5.8419736928398969E-3</v>
      </c>
      <c r="AO815" s="6">
        <f t="shared" si="523"/>
        <v>1.1792500665617212E-3</v>
      </c>
      <c r="AP815" s="6">
        <f t="shared" si="524"/>
        <v>8.2151106661245699E-3</v>
      </c>
      <c r="AQ815" s="6">
        <f t="shared" si="525"/>
        <v>1.4266735291541099E-2</v>
      </c>
      <c r="AR815" s="6">
        <f t="shared" si="526"/>
        <v>2.3622862177286041E-3</v>
      </c>
      <c r="AS815" s="6">
        <f t="shared" si="527"/>
        <v>1.7820717412238007E-3</v>
      </c>
      <c r="AT815" s="6">
        <f t="shared" si="528"/>
        <v>-2.9453748851204775E-3</v>
      </c>
      <c r="AU815" s="6">
        <f t="shared" si="529"/>
        <v>1.2947543001460726E-2</v>
      </c>
      <c r="AV815">
        <f t="shared" si="530"/>
        <v>0</v>
      </c>
      <c r="AW815">
        <f t="shared" si="531"/>
        <v>0</v>
      </c>
      <c r="AX815">
        <f t="shared" si="532"/>
        <v>1</v>
      </c>
    </row>
    <row r="816" spans="1:50" x14ac:dyDescent="0.25">
      <c r="A816" s="1">
        <v>42941</v>
      </c>
      <c r="B816">
        <v>1038.0500489999999</v>
      </c>
      <c r="C816">
        <v>1043.329956</v>
      </c>
      <c r="D816">
        <v>1032.4799800000001</v>
      </c>
      <c r="E816">
        <v>1039.869995</v>
      </c>
      <c r="F816">
        <v>1039.869995</v>
      </c>
      <c r="G816">
        <v>2447600</v>
      </c>
      <c r="H816" s="2">
        <f t="shared" si="503"/>
        <v>8.8555180075267081E-4</v>
      </c>
      <c r="I816">
        <f t="shared" si="492"/>
        <v>1083.3100589999999</v>
      </c>
      <c r="J816">
        <f t="shared" si="493"/>
        <v>945.46002199999998</v>
      </c>
      <c r="K816">
        <f t="shared" si="494"/>
        <v>955.5</v>
      </c>
      <c r="L816">
        <f t="shared" si="495"/>
        <v>4.1774514322821643E-2</v>
      </c>
      <c r="M816">
        <f t="shared" si="496"/>
        <v>-9.0790169399973975E-2</v>
      </c>
      <c r="N816">
        <f t="shared" si="497"/>
        <v>-8.11351374745648E-2</v>
      </c>
      <c r="O816">
        <f t="shared" si="498"/>
        <v>0</v>
      </c>
      <c r="P816">
        <f t="shared" si="499"/>
        <v>0</v>
      </c>
      <c r="Q816">
        <f t="shared" si="500"/>
        <v>1</v>
      </c>
      <c r="R816">
        <f t="shared" si="504"/>
        <v>-1</v>
      </c>
      <c r="S816">
        <f t="shared" si="505"/>
        <v>0</v>
      </c>
      <c r="T816" s="5">
        <f t="shared" si="501"/>
        <v>0.99911444819924733</v>
      </c>
      <c r="U816" s="5">
        <f t="shared" si="502"/>
        <v>1</v>
      </c>
      <c r="V816" s="5">
        <f>PRODUCT($T$3:T816)-1</f>
        <v>1.757028938358359</v>
      </c>
      <c r="W816" s="4">
        <f>PRODUCT($U$3:U816)-1</f>
        <v>2.2381052909342332</v>
      </c>
      <c r="X816">
        <f t="shared" si="506"/>
        <v>2.3774073348887264</v>
      </c>
      <c r="Y816" s="1">
        <f t="shared" si="507"/>
        <v>42941</v>
      </c>
      <c r="Z816">
        <f t="shared" si="508"/>
        <v>-2.3482554096956321E-3</v>
      </c>
      <c r="AA816" s="6">
        <f t="shared" si="509"/>
        <v>1.2453104662101033E-2</v>
      </c>
      <c r="AB816" s="6">
        <f t="shared" si="510"/>
        <v>-5.8419736928398969E-3</v>
      </c>
      <c r="AC816" s="6">
        <f t="shared" si="511"/>
        <v>1.1792500665617212E-3</v>
      </c>
      <c r="AD816" s="6">
        <f t="shared" si="512"/>
        <v>8.2151106661245699E-3</v>
      </c>
      <c r="AE816" s="6">
        <f t="shared" si="513"/>
        <v>1.4266735291541099E-2</v>
      </c>
      <c r="AF816" s="6">
        <f t="shared" si="514"/>
        <v>2.3622862177286041E-3</v>
      </c>
      <c r="AG816" s="6">
        <f t="shared" si="515"/>
        <v>1.7820717412238007E-3</v>
      </c>
      <c r="AH816" s="6">
        <f t="shared" si="516"/>
        <v>-2.9453748851204775E-3</v>
      </c>
      <c r="AI816" s="6">
        <f t="shared" si="517"/>
        <v>1.2947543001460726E-2</v>
      </c>
      <c r="AJ816" s="6">
        <f t="shared" si="518"/>
        <v>8.8555180075267081E-4</v>
      </c>
      <c r="AK816">
        <f t="shared" si="519"/>
        <v>-2.3482554096956321E-3</v>
      </c>
      <c r="AL816" s="6">
        <f t="shared" si="520"/>
        <v>1.2453104662101033E-2</v>
      </c>
      <c r="AM816" s="6">
        <f t="shared" si="521"/>
        <v>-5.8419736928398969E-3</v>
      </c>
      <c r="AN816" s="6">
        <f t="shared" si="522"/>
        <v>1.1792500665617212E-3</v>
      </c>
      <c r="AO816" s="6">
        <f t="shared" si="523"/>
        <v>8.2151106661245699E-3</v>
      </c>
      <c r="AP816" s="6">
        <f t="shared" si="524"/>
        <v>1.4266735291541099E-2</v>
      </c>
      <c r="AQ816" s="6">
        <f t="shared" si="525"/>
        <v>2.3622862177286041E-3</v>
      </c>
      <c r="AR816" s="6">
        <f t="shared" si="526"/>
        <v>1.7820717412238007E-3</v>
      </c>
      <c r="AS816" s="6">
        <f t="shared" si="527"/>
        <v>-2.9453748851204775E-3</v>
      </c>
      <c r="AT816" s="6">
        <f t="shared" si="528"/>
        <v>1.2947543001460726E-2</v>
      </c>
      <c r="AU816" s="6">
        <f t="shared" si="529"/>
        <v>8.8555180075267081E-4</v>
      </c>
      <c r="AV816">
        <f t="shared" si="530"/>
        <v>0</v>
      </c>
      <c r="AW816">
        <f t="shared" si="531"/>
        <v>0</v>
      </c>
      <c r="AX816">
        <f t="shared" si="532"/>
        <v>1</v>
      </c>
    </row>
    <row r="817" spans="1:50" x14ac:dyDescent="0.25">
      <c r="A817" s="1">
        <v>42942</v>
      </c>
      <c r="B817">
        <v>1043.1999510000001</v>
      </c>
      <c r="C817">
        <v>1053.1999510000001</v>
      </c>
      <c r="D817">
        <v>1043.1999510000001</v>
      </c>
      <c r="E817">
        <v>1052.8000489999999</v>
      </c>
      <c r="F817">
        <v>1052.8000489999999</v>
      </c>
      <c r="G817">
        <v>2921300</v>
      </c>
      <c r="H817" s="2">
        <f t="shared" si="503"/>
        <v>1.2434298577871594E-2</v>
      </c>
      <c r="I817">
        <f t="shared" si="492"/>
        <v>1083.3100589999999</v>
      </c>
      <c r="J817">
        <f t="shared" si="493"/>
        <v>945.46002199999998</v>
      </c>
      <c r="K817">
        <f t="shared" si="494"/>
        <v>954.20001200000002</v>
      </c>
      <c r="L817">
        <f t="shared" si="495"/>
        <v>2.8979871371567434E-2</v>
      </c>
      <c r="M817">
        <f t="shared" si="496"/>
        <v>-0.10195670783066235</v>
      </c>
      <c r="N817">
        <f t="shared" si="497"/>
        <v>-9.3655045983000229E-2</v>
      </c>
      <c r="O817">
        <f t="shared" si="498"/>
        <v>0</v>
      </c>
      <c r="P817">
        <f t="shared" si="499"/>
        <v>0</v>
      </c>
      <c r="Q817">
        <f t="shared" si="500"/>
        <v>1</v>
      </c>
      <c r="R817">
        <f t="shared" si="504"/>
        <v>-1</v>
      </c>
      <c r="S817">
        <f t="shared" si="505"/>
        <v>0</v>
      </c>
      <c r="T817" s="5">
        <f t="shared" si="501"/>
        <v>0.98756570142212841</v>
      </c>
      <c r="U817" s="5">
        <f t="shared" si="502"/>
        <v>1</v>
      </c>
      <c r="V817" s="5">
        <f>PRODUCT($T$3:T817)-1</f>
        <v>1.722747217350979</v>
      </c>
      <c r="W817" s="4">
        <f>PRODUCT($U$3:U817)-1</f>
        <v>2.2381052909342332</v>
      </c>
      <c r="X817">
        <f t="shared" si="506"/>
        <v>2.4194030261098267</v>
      </c>
      <c r="Y817" s="1">
        <f t="shared" si="507"/>
        <v>42942</v>
      </c>
      <c r="Z817">
        <f t="shared" si="508"/>
        <v>1.2453104662101033E-2</v>
      </c>
      <c r="AA817" s="6">
        <f t="shared" si="509"/>
        <v>-5.8419736928398969E-3</v>
      </c>
      <c r="AB817" s="6">
        <f t="shared" si="510"/>
        <v>1.1792500665617212E-3</v>
      </c>
      <c r="AC817" s="6">
        <f t="shared" si="511"/>
        <v>8.2151106661245699E-3</v>
      </c>
      <c r="AD817" s="6">
        <f t="shared" si="512"/>
        <v>1.4266735291541099E-2</v>
      </c>
      <c r="AE817" s="6">
        <f t="shared" si="513"/>
        <v>2.3622862177286041E-3</v>
      </c>
      <c r="AF817" s="6">
        <f t="shared" si="514"/>
        <v>1.7820717412238007E-3</v>
      </c>
      <c r="AG817" s="6">
        <f t="shared" si="515"/>
        <v>-2.9453748851204775E-3</v>
      </c>
      <c r="AH817" s="6">
        <f t="shared" si="516"/>
        <v>1.2947543001460726E-2</v>
      </c>
      <c r="AI817" s="6">
        <f t="shared" si="517"/>
        <v>8.8555180075267081E-4</v>
      </c>
      <c r="AJ817" s="6">
        <f t="shared" si="518"/>
        <v>1.2434298577871594E-2</v>
      </c>
      <c r="AK817">
        <f t="shared" si="519"/>
        <v>1.2453104662101033E-2</v>
      </c>
      <c r="AL817" s="6">
        <f t="shared" si="520"/>
        <v>-5.8419736928398969E-3</v>
      </c>
      <c r="AM817" s="6">
        <f t="shared" si="521"/>
        <v>1.1792500665617212E-3</v>
      </c>
      <c r="AN817" s="6">
        <f t="shared" si="522"/>
        <v>8.2151106661245699E-3</v>
      </c>
      <c r="AO817" s="6">
        <f t="shared" si="523"/>
        <v>1.4266735291541099E-2</v>
      </c>
      <c r="AP817" s="6">
        <f t="shared" si="524"/>
        <v>2.3622862177286041E-3</v>
      </c>
      <c r="AQ817" s="6">
        <f t="shared" si="525"/>
        <v>1.7820717412238007E-3</v>
      </c>
      <c r="AR817" s="6">
        <f t="shared" si="526"/>
        <v>-2.9453748851204775E-3</v>
      </c>
      <c r="AS817" s="6">
        <f t="shared" si="527"/>
        <v>1.2947543001460726E-2</v>
      </c>
      <c r="AT817" s="6">
        <f t="shared" si="528"/>
        <v>8.8555180075267081E-4</v>
      </c>
      <c r="AU817" s="6">
        <f t="shared" si="529"/>
        <v>1.2434298577871594E-2</v>
      </c>
      <c r="AV817">
        <f t="shared" si="530"/>
        <v>0</v>
      </c>
      <c r="AW817">
        <f t="shared" si="531"/>
        <v>0</v>
      </c>
      <c r="AX817">
        <f t="shared" si="532"/>
        <v>1</v>
      </c>
    </row>
    <row r="818" spans="1:50" x14ac:dyDescent="0.25">
      <c r="A818" s="1">
        <v>42943</v>
      </c>
      <c r="B818">
        <v>1069.5500489999999</v>
      </c>
      <c r="C818">
        <v>1083.3100589999999</v>
      </c>
      <c r="D818">
        <v>1040.1800539999999</v>
      </c>
      <c r="E818">
        <v>1046</v>
      </c>
      <c r="F818">
        <v>1046</v>
      </c>
      <c r="G818">
        <v>10991700</v>
      </c>
      <c r="H818" s="2">
        <f t="shared" si="503"/>
        <v>-6.4590128072837816E-3</v>
      </c>
      <c r="I818">
        <f t="shared" si="492"/>
        <v>1032.849976</v>
      </c>
      <c r="J818">
        <f t="shared" si="493"/>
        <v>941.14001499999995</v>
      </c>
      <c r="K818">
        <f t="shared" si="494"/>
        <v>941.14001499999995</v>
      </c>
      <c r="L818">
        <f t="shared" si="495"/>
        <v>-1.2571724665392026E-2</v>
      </c>
      <c r="M818">
        <f t="shared" si="496"/>
        <v>-0.10024855162523905</v>
      </c>
      <c r="N818">
        <f t="shared" si="497"/>
        <v>-0.10024855162523905</v>
      </c>
      <c r="O818">
        <f t="shared" si="498"/>
        <v>0</v>
      </c>
      <c r="P818">
        <f t="shared" si="499"/>
        <v>0</v>
      </c>
      <c r="Q818">
        <f t="shared" si="500"/>
        <v>1</v>
      </c>
      <c r="R818">
        <f t="shared" si="504"/>
        <v>-1</v>
      </c>
      <c r="S818">
        <f t="shared" si="505"/>
        <v>0</v>
      </c>
      <c r="T818" s="5">
        <f t="shared" si="501"/>
        <v>1.0064590128072837</v>
      </c>
      <c r="U818" s="5">
        <f t="shared" si="502"/>
        <v>1</v>
      </c>
      <c r="V818" s="5">
        <f>PRODUCT($T$3:T818)-1</f>
        <v>1.740333476498845</v>
      </c>
      <c r="W818" s="4">
        <f>PRODUCT($U$3:U818)-1</f>
        <v>2.2381052909342332</v>
      </c>
      <c r="X818">
        <f t="shared" si="506"/>
        <v>2.3973170581709184</v>
      </c>
      <c r="Y818" s="1">
        <f t="shared" si="507"/>
        <v>42943</v>
      </c>
      <c r="Z818">
        <f t="shared" si="508"/>
        <v>-5.8419736928398969E-3</v>
      </c>
      <c r="AA818" s="6">
        <f t="shared" si="509"/>
        <v>1.1792500665617212E-3</v>
      </c>
      <c r="AB818" s="6">
        <f t="shared" si="510"/>
        <v>8.2151106661245699E-3</v>
      </c>
      <c r="AC818" s="6">
        <f t="shared" si="511"/>
        <v>1.4266735291541099E-2</v>
      </c>
      <c r="AD818" s="6">
        <f t="shared" si="512"/>
        <v>2.3622862177286041E-3</v>
      </c>
      <c r="AE818" s="6">
        <f t="shared" si="513"/>
        <v>1.7820717412238007E-3</v>
      </c>
      <c r="AF818" s="6">
        <f t="shared" si="514"/>
        <v>-2.9453748851204775E-3</v>
      </c>
      <c r="AG818" s="6">
        <f t="shared" si="515"/>
        <v>1.2947543001460726E-2</v>
      </c>
      <c r="AH818" s="6">
        <f t="shared" si="516"/>
        <v>8.8555180075267081E-4</v>
      </c>
      <c r="AI818" s="6">
        <f t="shared" si="517"/>
        <v>1.2434298577871594E-2</v>
      </c>
      <c r="AJ818" s="6">
        <f t="shared" si="518"/>
        <v>-6.4590128072837816E-3</v>
      </c>
      <c r="AK818">
        <f t="shared" si="519"/>
        <v>-5.8419736928398969E-3</v>
      </c>
      <c r="AL818" s="6">
        <f t="shared" si="520"/>
        <v>1.1792500665617212E-3</v>
      </c>
      <c r="AM818" s="6">
        <f t="shared" si="521"/>
        <v>8.2151106661245699E-3</v>
      </c>
      <c r="AN818" s="6">
        <f t="shared" si="522"/>
        <v>1.4266735291541099E-2</v>
      </c>
      <c r="AO818" s="6">
        <f t="shared" si="523"/>
        <v>2.3622862177286041E-3</v>
      </c>
      <c r="AP818" s="6">
        <f t="shared" si="524"/>
        <v>1.7820717412238007E-3</v>
      </c>
      <c r="AQ818" s="6">
        <f t="shared" si="525"/>
        <v>-2.9453748851204775E-3</v>
      </c>
      <c r="AR818" s="6">
        <f t="shared" si="526"/>
        <v>1.2947543001460726E-2</v>
      </c>
      <c r="AS818" s="6">
        <f t="shared" si="527"/>
        <v>8.8555180075267081E-4</v>
      </c>
      <c r="AT818" s="6">
        <f t="shared" si="528"/>
        <v>1.2434298577871594E-2</v>
      </c>
      <c r="AU818" s="6">
        <f t="shared" si="529"/>
        <v>-6.4590128072837816E-3</v>
      </c>
      <c r="AV818">
        <f t="shared" si="530"/>
        <v>0</v>
      </c>
      <c r="AW818">
        <f t="shared" si="531"/>
        <v>0</v>
      </c>
      <c r="AX818">
        <f t="shared" si="532"/>
        <v>1</v>
      </c>
    </row>
    <row r="819" spans="1:50" x14ac:dyDescent="0.25">
      <c r="A819" s="1">
        <v>42944</v>
      </c>
      <c r="B819">
        <v>1012.1400149999999</v>
      </c>
      <c r="C819">
        <v>1032.849976</v>
      </c>
      <c r="D819">
        <v>1001</v>
      </c>
      <c r="E819">
        <v>1020.039978</v>
      </c>
      <c r="F819">
        <v>1020.039978</v>
      </c>
      <c r="G819">
        <v>7709400</v>
      </c>
      <c r="H819" s="2">
        <f t="shared" si="503"/>
        <v>-2.4818376673040099E-2</v>
      </c>
      <c r="I819">
        <f t="shared" si="492"/>
        <v>1019.049988</v>
      </c>
      <c r="J819">
        <f t="shared" si="493"/>
        <v>941.14001499999995</v>
      </c>
      <c r="K819">
        <f t="shared" si="494"/>
        <v>944.09997599999997</v>
      </c>
      <c r="L819">
        <f t="shared" si="495"/>
        <v>-9.7054039189825581E-4</v>
      </c>
      <c r="M819">
        <f t="shared" si="496"/>
        <v>-7.734987324192899E-2</v>
      </c>
      <c r="N819">
        <f t="shared" si="497"/>
        <v>-7.4448064426745453E-2</v>
      </c>
      <c r="O819">
        <f t="shared" si="498"/>
        <v>0</v>
      </c>
      <c r="P819">
        <f t="shared" si="499"/>
        <v>0</v>
      </c>
      <c r="Q819">
        <f t="shared" si="500"/>
        <v>1</v>
      </c>
      <c r="R819">
        <f t="shared" si="504"/>
        <v>-1</v>
      </c>
      <c r="S819">
        <f t="shared" si="505"/>
        <v>0</v>
      </c>
      <c r="T819" s="5">
        <f t="shared" si="501"/>
        <v>1.0248183766730401</v>
      </c>
      <c r="U819" s="5">
        <f t="shared" si="502"/>
        <v>1</v>
      </c>
      <c r="V819" s="5">
        <f>PRODUCT($T$3:T819)-1</f>
        <v>1.8083441049283349</v>
      </c>
      <c r="W819" s="4">
        <f>PRODUCT($U$3:U819)-1</f>
        <v>2.2381052909342332</v>
      </c>
      <c r="X819">
        <f t="shared" si="506"/>
        <v>2.313001163743488</v>
      </c>
      <c r="Y819" s="1">
        <f t="shared" si="507"/>
        <v>42944</v>
      </c>
      <c r="Z819">
        <f t="shared" si="508"/>
        <v>1.1792500665617212E-3</v>
      </c>
      <c r="AA819" s="6">
        <f t="shared" si="509"/>
        <v>8.2151106661245699E-3</v>
      </c>
      <c r="AB819" s="6">
        <f t="shared" si="510"/>
        <v>1.4266735291541099E-2</v>
      </c>
      <c r="AC819" s="6">
        <f t="shared" si="511"/>
        <v>2.3622862177286041E-3</v>
      </c>
      <c r="AD819" s="6">
        <f t="shared" si="512"/>
        <v>1.7820717412238007E-3</v>
      </c>
      <c r="AE819" s="6">
        <f t="shared" si="513"/>
        <v>-2.9453748851204775E-3</v>
      </c>
      <c r="AF819" s="6">
        <f t="shared" si="514"/>
        <v>1.2947543001460726E-2</v>
      </c>
      <c r="AG819" s="6">
        <f t="shared" si="515"/>
        <v>8.8555180075267081E-4</v>
      </c>
      <c r="AH819" s="6">
        <f t="shared" si="516"/>
        <v>1.2434298577871594E-2</v>
      </c>
      <c r="AI819" s="6">
        <f t="shared" si="517"/>
        <v>-6.4590128072837816E-3</v>
      </c>
      <c r="AJ819" s="6">
        <f t="shared" si="518"/>
        <v>-2.4818376673040099E-2</v>
      </c>
      <c r="AK819">
        <f t="shared" si="519"/>
        <v>1.1792500665617212E-3</v>
      </c>
      <c r="AL819" s="6">
        <f t="shared" si="520"/>
        <v>8.2151106661245699E-3</v>
      </c>
      <c r="AM819" s="6">
        <f t="shared" si="521"/>
        <v>1.4266735291541099E-2</v>
      </c>
      <c r="AN819" s="6">
        <f t="shared" si="522"/>
        <v>2.3622862177286041E-3</v>
      </c>
      <c r="AO819" s="6">
        <f t="shared" si="523"/>
        <v>1.7820717412238007E-3</v>
      </c>
      <c r="AP819" s="6">
        <f t="shared" si="524"/>
        <v>-2.9453748851204775E-3</v>
      </c>
      <c r="AQ819" s="6">
        <f t="shared" si="525"/>
        <v>1.2947543001460726E-2</v>
      </c>
      <c r="AR819" s="6">
        <f t="shared" si="526"/>
        <v>8.8555180075267081E-4</v>
      </c>
      <c r="AS819" s="6">
        <f t="shared" si="527"/>
        <v>1.2434298577871594E-2</v>
      </c>
      <c r="AT819" s="6">
        <f t="shared" si="528"/>
        <v>-6.4590128072837816E-3</v>
      </c>
      <c r="AU819" s="6">
        <f t="shared" si="529"/>
        <v>-2.4818376673040099E-2</v>
      </c>
      <c r="AV819">
        <f t="shared" si="530"/>
        <v>0</v>
      </c>
      <c r="AW819">
        <f t="shared" si="531"/>
        <v>0</v>
      </c>
      <c r="AX819">
        <f t="shared" si="532"/>
        <v>1</v>
      </c>
    </row>
    <row r="820" spans="1:50" x14ac:dyDescent="0.25">
      <c r="A820" s="1">
        <v>42947</v>
      </c>
      <c r="B820">
        <v>1019.049988</v>
      </c>
      <c r="C820">
        <v>1019.049988</v>
      </c>
      <c r="D820">
        <v>987.02002000000005</v>
      </c>
      <c r="E820">
        <v>987.78002900000001</v>
      </c>
      <c r="F820">
        <v>987.78002900000001</v>
      </c>
      <c r="G820">
        <v>7352100</v>
      </c>
      <c r="H820" s="2">
        <f t="shared" si="503"/>
        <v>-3.1626161420900689E-2</v>
      </c>
      <c r="I820">
        <f t="shared" si="492"/>
        <v>1006.400024</v>
      </c>
      <c r="J820">
        <f t="shared" si="493"/>
        <v>941.14001499999995</v>
      </c>
      <c r="K820">
        <f t="shared" si="494"/>
        <v>942.25</v>
      </c>
      <c r="L820">
        <f t="shared" si="495"/>
        <v>1.8850345677519309E-2</v>
      </c>
      <c r="M820">
        <f t="shared" si="496"/>
        <v>-4.721700442477772E-2</v>
      </c>
      <c r="N820">
        <f t="shared" si="497"/>
        <v>-4.6093287638233837E-2</v>
      </c>
      <c r="O820">
        <f t="shared" si="498"/>
        <v>0</v>
      </c>
      <c r="P820">
        <f t="shared" si="499"/>
        <v>0</v>
      </c>
      <c r="Q820">
        <f t="shared" si="500"/>
        <v>1</v>
      </c>
      <c r="R820">
        <f t="shared" si="504"/>
        <v>-1</v>
      </c>
      <c r="S820">
        <f t="shared" si="505"/>
        <v>0</v>
      </c>
      <c r="T820" s="5">
        <f t="shared" si="501"/>
        <v>1.0316261614209008</v>
      </c>
      <c r="U820" s="5">
        <f t="shared" si="502"/>
        <v>1</v>
      </c>
      <c r="V820" s="5">
        <f>PRODUCT($T$3:T820)-1</f>
        <v>1.8971612489162335</v>
      </c>
      <c r="W820" s="4">
        <f>PRODUCT($U$3:U820)-1</f>
        <v>2.2381052909342332</v>
      </c>
      <c r="X820">
        <f t="shared" si="506"/>
        <v>2.2082236541513045</v>
      </c>
      <c r="Y820" s="1">
        <f t="shared" si="507"/>
        <v>42947</v>
      </c>
      <c r="Z820">
        <f t="shared" si="508"/>
        <v>8.2151106661245699E-3</v>
      </c>
      <c r="AA820" s="6">
        <f t="shared" si="509"/>
        <v>1.4266735291541099E-2</v>
      </c>
      <c r="AB820" s="6">
        <f t="shared" si="510"/>
        <v>2.3622862177286041E-3</v>
      </c>
      <c r="AC820" s="6">
        <f t="shared" si="511"/>
        <v>1.7820717412238007E-3</v>
      </c>
      <c r="AD820" s="6">
        <f t="shared" si="512"/>
        <v>-2.9453748851204775E-3</v>
      </c>
      <c r="AE820" s="6">
        <f t="shared" si="513"/>
        <v>1.2947543001460726E-2</v>
      </c>
      <c r="AF820" s="6">
        <f t="shared" si="514"/>
        <v>8.8555180075267081E-4</v>
      </c>
      <c r="AG820" s="6">
        <f t="shared" si="515"/>
        <v>1.2434298577871594E-2</v>
      </c>
      <c r="AH820" s="6">
        <f t="shared" si="516"/>
        <v>-6.4590128072837816E-3</v>
      </c>
      <c r="AI820" s="6">
        <f t="shared" si="517"/>
        <v>-2.4818376673040099E-2</v>
      </c>
      <c r="AJ820" s="6">
        <f t="shared" si="518"/>
        <v>-3.1626161420900689E-2</v>
      </c>
      <c r="AK820">
        <f t="shared" si="519"/>
        <v>8.2151106661245699E-3</v>
      </c>
      <c r="AL820" s="6">
        <f t="shared" si="520"/>
        <v>1.4266735291541099E-2</v>
      </c>
      <c r="AM820" s="6">
        <f t="shared" si="521"/>
        <v>2.3622862177286041E-3</v>
      </c>
      <c r="AN820" s="6">
        <f t="shared" si="522"/>
        <v>1.7820717412238007E-3</v>
      </c>
      <c r="AO820" s="6">
        <f t="shared" si="523"/>
        <v>-2.9453748851204775E-3</v>
      </c>
      <c r="AP820" s="6">
        <f t="shared" si="524"/>
        <v>1.2947543001460726E-2</v>
      </c>
      <c r="AQ820" s="6">
        <f t="shared" si="525"/>
        <v>8.8555180075267081E-4</v>
      </c>
      <c r="AR820" s="6">
        <f t="shared" si="526"/>
        <v>1.2434298577871594E-2</v>
      </c>
      <c r="AS820" s="6">
        <f t="shared" si="527"/>
        <v>-6.4590128072837816E-3</v>
      </c>
      <c r="AT820" s="6">
        <f t="shared" si="528"/>
        <v>-2.4818376673040099E-2</v>
      </c>
      <c r="AU820" s="6">
        <f t="shared" si="529"/>
        <v>-3.1626161420900689E-2</v>
      </c>
      <c r="AV820">
        <f t="shared" si="530"/>
        <v>0</v>
      </c>
      <c r="AW820">
        <f t="shared" si="531"/>
        <v>0</v>
      </c>
      <c r="AX820">
        <f t="shared" si="532"/>
        <v>1</v>
      </c>
    </row>
    <row r="821" spans="1:50" x14ac:dyDescent="0.25">
      <c r="A821" s="1">
        <v>42948</v>
      </c>
      <c r="B821">
        <v>996.10998500000005</v>
      </c>
      <c r="C821">
        <v>1006.400024</v>
      </c>
      <c r="D821">
        <v>991.580017</v>
      </c>
      <c r="E821">
        <v>996.19000200000005</v>
      </c>
      <c r="F821">
        <v>996.19000200000005</v>
      </c>
      <c r="G821">
        <v>4572600</v>
      </c>
      <c r="H821" s="2">
        <f t="shared" si="503"/>
        <v>8.5140140042252455E-3</v>
      </c>
      <c r="I821">
        <f t="shared" si="492"/>
        <v>1003.210022</v>
      </c>
      <c r="J821">
        <f t="shared" si="493"/>
        <v>936.330017</v>
      </c>
      <c r="K821">
        <f t="shared" si="494"/>
        <v>936.330017</v>
      </c>
      <c r="L821">
        <f t="shared" si="495"/>
        <v>7.0468685551010601E-3</v>
      </c>
      <c r="M821">
        <f t="shared" si="496"/>
        <v>-6.0088923679039397E-2</v>
      </c>
      <c r="N821">
        <f t="shared" si="497"/>
        <v>-6.0088923679039397E-2</v>
      </c>
      <c r="O821">
        <f t="shared" si="498"/>
        <v>0</v>
      </c>
      <c r="P821">
        <f t="shared" si="499"/>
        <v>0</v>
      </c>
      <c r="Q821">
        <f t="shared" si="500"/>
        <v>1</v>
      </c>
      <c r="R821">
        <f t="shared" si="504"/>
        <v>-1</v>
      </c>
      <c r="S821">
        <f t="shared" si="505"/>
        <v>0</v>
      </c>
      <c r="T821" s="5">
        <f t="shared" si="501"/>
        <v>0.99148598599577475</v>
      </c>
      <c r="U821" s="5">
        <f t="shared" si="502"/>
        <v>1</v>
      </c>
      <c r="V821" s="5">
        <f>PRODUCT($T$3:T821)-1</f>
        <v>1.8724947774704619</v>
      </c>
      <c r="W821" s="4">
        <f>PRODUCT($U$3:U821)-1</f>
        <v>2.2381052909342332</v>
      </c>
      <c r="X821">
        <f t="shared" si="506"/>
        <v>2.2355385152714358</v>
      </c>
      <c r="Y821" s="1">
        <f t="shared" si="507"/>
        <v>42948</v>
      </c>
      <c r="Z821">
        <f t="shared" si="508"/>
        <v>1.4266735291541099E-2</v>
      </c>
      <c r="AA821" s="6">
        <f t="shared" si="509"/>
        <v>2.3622862177286041E-3</v>
      </c>
      <c r="AB821" s="6">
        <f t="shared" si="510"/>
        <v>1.7820717412238007E-3</v>
      </c>
      <c r="AC821" s="6">
        <f t="shared" si="511"/>
        <v>-2.9453748851204775E-3</v>
      </c>
      <c r="AD821" s="6">
        <f t="shared" si="512"/>
        <v>1.2947543001460726E-2</v>
      </c>
      <c r="AE821" s="6">
        <f t="shared" si="513"/>
        <v>8.8555180075267081E-4</v>
      </c>
      <c r="AF821" s="6">
        <f t="shared" si="514"/>
        <v>1.2434298577871594E-2</v>
      </c>
      <c r="AG821" s="6">
        <f t="shared" si="515"/>
        <v>-6.4590128072837816E-3</v>
      </c>
      <c r="AH821" s="6">
        <f t="shared" si="516"/>
        <v>-2.4818376673040099E-2</v>
      </c>
      <c r="AI821" s="6">
        <f t="shared" si="517"/>
        <v>-3.1626161420900689E-2</v>
      </c>
      <c r="AJ821" s="6">
        <f t="shared" si="518"/>
        <v>8.5140140042252455E-3</v>
      </c>
      <c r="AK821">
        <f t="shared" si="519"/>
        <v>1.4266735291541099E-2</v>
      </c>
      <c r="AL821" s="6">
        <f t="shared" si="520"/>
        <v>2.3622862177286041E-3</v>
      </c>
      <c r="AM821" s="6">
        <f t="shared" si="521"/>
        <v>1.7820717412238007E-3</v>
      </c>
      <c r="AN821" s="6">
        <f t="shared" si="522"/>
        <v>-2.9453748851204775E-3</v>
      </c>
      <c r="AO821" s="6">
        <f t="shared" si="523"/>
        <v>1.2947543001460726E-2</v>
      </c>
      <c r="AP821" s="6">
        <f t="shared" si="524"/>
        <v>8.8555180075267081E-4</v>
      </c>
      <c r="AQ821" s="6">
        <f t="shared" si="525"/>
        <v>1.2434298577871594E-2</v>
      </c>
      <c r="AR821" s="6">
        <f t="shared" si="526"/>
        <v>-6.4590128072837816E-3</v>
      </c>
      <c r="AS821" s="6">
        <f t="shared" si="527"/>
        <v>-2.4818376673040099E-2</v>
      </c>
      <c r="AT821" s="6">
        <f t="shared" si="528"/>
        <v>-3.1626161420900689E-2</v>
      </c>
      <c r="AU821" s="6">
        <f t="shared" si="529"/>
        <v>8.5140140042252455E-3</v>
      </c>
      <c r="AV821">
        <f t="shared" si="530"/>
        <v>0</v>
      </c>
      <c r="AW821">
        <f t="shared" si="531"/>
        <v>0</v>
      </c>
      <c r="AX821">
        <f t="shared" si="532"/>
        <v>1</v>
      </c>
    </row>
    <row r="822" spans="1:50" x14ac:dyDescent="0.25">
      <c r="A822" s="1">
        <v>42949</v>
      </c>
      <c r="B822">
        <v>1001.77002</v>
      </c>
      <c r="C822">
        <v>1003.210022</v>
      </c>
      <c r="D822">
        <v>981.72997999999995</v>
      </c>
      <c r="E822">
        <v>995.89001499999995</v>
      </c>
      <c r="F822">
        <v>995.89001499999995</v>
      </c>
      <c r="G822">
        <v>4070000</v>
      </c>
      <c r="H822" s="2">
        <f t="shared" si="503"/>
        <v>-3.0113432116141148E-4</v>
      </c>
      <c r="I822">
        <f t="shared" si="492"/>
        <v>999.5</v>
      </c>
      <c r="J822">
        <f t="shared" si="493"/>
        <v>936.330017</v>
      </c>
      <c r="K822">
        <f t="shared" si="494"/>
        <v>956.90997300000004</v>
      </c>
      <c r="L822">
        <f t="shared" si="495"/>
        <v>3.6248832156431376E-3</v>
      </c>
      <c r="M822">
        <f t="shared" si="496"/>
        <v>-5.9805798936542143E-2</v>
      </c>
      <c r="N822">
        <f t="shared" si="497"/>
        <v>-3.914091055526836E-2</v>
      </c>
      <c r="O822">
        <f t="shared" si="498"/>
        <v>0</v>
      </c>
      <c r="P822">
        <f t="shared" si="499"/>
        <v>0</v>
      </c>
      <c r="Q822">
        <f t="shared" si="500"/>
        <v>1</v>
      </c>
      <c r="R822">
        <f t="shared" si="504"/>
        <v>-1</v>
      </c>
      <c r="S822">
        <f t="shared" si="505"/>
        <v>0</v>
      </c>
      <c r="T822" s="5">
        <f t="shared" si="501"/>
        <v>1.0003011343211614</v>
      </c>
      <c r="U822" s="5">
        <f t="shared" si="502"/>
        <v>1</v>
      </c>
      <c r="V822" s="5">
        <f>PRODUCT($T$3:T822)-1</f>
        <v>1.8733597842353151</v>
      </c>
      <c r="W822" s="4">
        <f>PRODUCT($U$3:U822)-1</f>
        <v>2.2381052909342332</v>
      </c>
      <c r="X822">
        <f t="shared" si="506"/>
        <v>2.2345641835770476</v>
      </c>
      <c r="Y822" s="1">
        <f t="shared" si="507"/>
        <v>42949</v>
      </c>
      <c r="Z822">
        <f t="shared" si="508"/>
        <v>2.3622862177286041E-3</v>
      </c>
      <c r="AA822" s="6">
        <f t="shared" si="509"/>
        <v>1.7820717412238007E-3</v>
      </c>
      <c r="AB822" s="6">
        <f t="shared" si="510"/>
        <v>-2.9453748851204775E-3</v>
      </c>
      <c r="AC822" s="6">
        <f t="shared" si="511"/>
        <v>1.2947543001460726E-2</v>
      </c>
      <c r="AD822" s="6">
        <f t="shared" si="512"/>
        <v>8.8555180075267081E-4</v>
      </c>
      <c r="AE822" s="6">
        <f t="shared" si="513"/>
        <v>1.2434298577871594E-2</v>
      </c>
      <c r="AF822" s="6">
        <f t="shared" si="514"/>
        <v>-6.4590128072837816E-3</v>
      </c>
      <c r="AG822" s="6">
        <f t="shared" si="515"/>
        <v>-2.4818376673040099E-2</v>
      </c>
      <c r="AH822" s="6">
        <f t="shared" si="516"/>
        <v>-3.1626161420900689E-2</v>
      </c>
      <c r="AI822" s="6">
        <f t="shared" si="517"/>
        <v>8.5140140042252455E-3</v>
      </c>
      <c r="AJ822" s="6">
        <f t="shared" si="518"/>
        <v>-3.0113432116141148E-4</v>
      </c>
      <c r="AK822">
        <f t="shared" si="519"/>
        <v>2.3622862177286041E-3</v>
      </c>
      <c r="AL822" s="6">
        <f t="shared" si="520"/>
        <v>1.7820717412238007E-3</v>
      </c>
      <c r="AM822" s="6">
        <f t="shared" si="521"/>
        <v>-2.9453748851204775E-3</v>
      </c>
      <c r="AN822" s="6">
        <f t="shared" si="522"/>
        <v>1.2947543001460726E-2</v>
      </c>
      <c r="AO822" s="6">
        <f t="shared" si="523"/>
        <v>8.8555180075267081E-4</v>
      </c>
      <c r="AP822" s="6">
        <f t="shared" si="524"/>
        <v>1.2434298577871594E-2</v>
      </c>
      <c r="AQ822" s="6">
        <f t="shared" si="525"/>
        <v>-6.4590128072837816E-3</v>
      </c>
      <c r="AR822" s="6">
        <f t="shared" si="526"/>
        <v>-2.4818376673040099E-2</v>
      </c>
      <c r="AS822" s="6">
        <f t="shared" si="527"/>
        <v>-3.1626161420900689E-2</v>
      </c>
      <c r="AT822" s="6">
        <f t="shared" si="528"/>
        <v>8.5140140042252455E-3</v>
      </c>
      <c r="AU822" s="6">
        <f t="shared" si="529"/>
        <v>-3.0113432116141148E-4</v>
      </c>
      <c r="AV822">
        <f t="shared" si="530"/>
        <v>0</v>
      </c>
      <c r="AW822">
        <f t="shared" si="531"/>
        <v>0</v>
      </c>
      <c r="AX822">
        <f t="shared" si="532"/>
        <v>1</v>
      </c>
    </row>
    <row r="823" spans="1:50" x14ac:dyDescent="0.25">
      <c r="A823" s="1">
        <v>42950</v>
      </c>
      <c r="B823">
        <v>999.46997099999999</v>
      </c>
      <c r="C823">
        <v>999.5</v>
      </c>
      <c r="D823">
        <v>984.59002699999996</v>
      </c>
      <c r="E823">
        <v>986.919983</v>
      </c>
      <c r="F823">
        <v>986.919983</v>
      </c>
      <c r="G823">
        <v>3255800</v>
      </c>
      <c r="H823" s="2">
        <f t="shared" si="503"/>
        <v>-9.0070508438624408E-3</v>
      </c>
      <c r="I823">
        <f t="shared" si="492"/>
        <v>996.28002900000001</v>
      </c>
      <c r="J823">
        <f t="shared" si="493"/>
        <v>936.330017</v>
      </c>
      <c r="K823">
        <f t="shared" si="494"/>
        <v>972.76000999999997</v>
      </c>
      <c r="L823">
        <f t="shared" si="495"/>
        <v>9.4840981652308809E-3</v>
      </c>
      <c r="M823">
        <f t="shared" si="496"/>
        <v>-5.126045360457554E-2</v>
      </c>
      <c r="N823">
        <f t="shared" si="497"/>
        <v>-1.4347640380081406E-2</v>
      </c>
      <c r="O823">
        <f t="shared" si="498"/>
        <v>0</v>
      </c>
      <c r="P823">
        <f t="shared" si="499"/>
        <v>0</v>
      </c>
      <c r="Q823">
        <f t="shared" si="500"/>
        <v>1</v>
      </c>
      <c r="R823">
        <f t="shared" si="504"/>
        <v>-1</v>
      </c>
      <c r="S823">
        <f t="shared" si="505"/>
        <v>0</v>
      </c>
      <c r="T823" s="5">
        <f t="shared" si="501"/>
        <v>1.0090070508438624</v>
      </c>
      <c r="U823" s="5">
        <f t="shared" si="502"/>
        <v>1</v>
      </c>
      <c r="V823" s="5">
        <f>PRODUCT($T$3:T823)-1</f>
        <v>1.8992402819046323</v>
      </c>
      <c r="W823" s="4">
        <f>PRODUCT($U$3:U823)-1</f>
        <v>2.2381052909342332</v>
      </c>
      <c r="X823">
        <f t="shared" si="506"/>
        <v>2.2054302995178325</v>
      </c>
      <c r="Y823" s="1">
        <f t="shared" si="507"/>
        <v>42950</v>
      </c>
      <c r="Z823">
        <f t="shared" si="508"/>
        <v>1.7820717412238007E-3</v>
      </c>
      <c r="AA823" s="6">
        <f t="shared" si="509"/>
        <v>-2.9453748851204775E-3</v>
      </c>
      <c r="AB823" s="6">
        <f t="shared" si="510"/>
        <v>1.2947543001460726E-2</v>
      </c>
      <c r="AC823" s="6">
        <f t="shared" si="511"/>
        <v>8.8555180075267081E-4</v>
      </c>
      <c r="AD823" s="6">
        <f t="shared" si="512"/>
        <v>1.2434298577871594E-2</v>
      </c>
      <c r="AE823" s="6">
        <f t="shared" si="513"/>
        <v>-6.4590128072837816E-3</v>
      </c>
      <c r="AF823" s="6">
        <f t="shared" si="514"/>
        <v>-2.4818376673040099E-2</v>
      </c>
      <c r="AG823" s="6">
        <f t="shared" si="515"/>
        <v>-3.1626161420900689E-2</v>
      </c>
      <c r="AH823" s="6">
        <f t="shared" si="516"/>
        <v>8.5140140042252455E-3</v>
      </c>
      <c r="AI823" s="6">
        <f t="shared" si="517"/>
        <v>-3.0113432116141148E-4</v>
      </c>
      <c r="AJ823" s="6">
        <f t="shared" si="518"/>
        <v>-9.0070508438624408E-3</v>
      </c>
      <c r="AK823">
        <f t="shared" si="519"/>
        <v>1.7820717412238007E-3</v>
      </c>
      <c r="AL823" s="6">
        <f t="shared" si="520"/>
        <v>-2.9453748851204775E-3</v>
      </c>
      <c r="AM823" s="6">
        <f t="shared" si="521"/>
        <v>1.2947543001460726E-2</v>
      </c>
      <c r="AN823" s="6">
        <f t="shared" si="522"/>
        <v>8.8555180075267081E-4</v>
      </c>
      <c r="AO823" s="6">
        <f t="shared" si="523"/>
        <v>1.2434298577871594E-2</v>
      </c>
      <c r="AP823" s="6">
        <f t="shared" si="524"/>
        <v>-6.4590128072837816E-3</v>
      </c>
      <c r="AQ823" s="6">
        <f t="shared" si="525"/>
        <v>-2.4818376673040099E-2</v>
      </c>
      <c r="AR823" s="6">
        <f t="shared" si="526"/>
        <v>-3.1626161420900689E-2</v>
      </c>
      <c r="AS823" s="6">
        <f t="shared" si="527"/>
        <v>8.5140140042252455E-3</v>
      </c>
      <c r="AT823" s="6">
        <f t="shared" si="528"/>
        <v>-3.0113432116141148E-4</v>
      </c>
      <c r="AU823" s="6">
        <f t="shared" si="529"/>
        <v>-9.0070508438624408E-3</v>
      </c>
      <c r="AV823">
        <f t="shared" si="530"/>
        <v>0</v>
      </c>
      <c r="AW823">
        <f t="shared" si="531"/>
        <v>0</v>
      </c>
      <c r="AX823">
        <f t="shared" si="532"/>
        <v>1</v>
      </c>
    </row>
    <row r="824" spans="1:50" x14ac:dyDescent="0.25">
      <c r="A824" s="1">
        <v>42951</v>
      </c>
      <c r="B824">
        <v>989.67999299999997</v>
      </c>
      <c r="C824">
        <v>991.669983</v>
      </c>
      <c r="D824">
        <v>982</v>
      </c>
      <c r="E824">
        <v>987.580017</v>
      </c>
      <c r="F824">
        <v>987.580017</v>
      </c>
      <c r="G824">
        <v>2730300</v>
      </c>
      <c r="H824" s="2">
        <f t="shared" si="503"/>
        <v>6.6878167568718005E-4</v>
      </c>
      <c r="I824">
        <f t="shared" si="492"/>
        <v>996.28002900000001</v>
      </c>
      <c r="J824">
        <f t="shared" si="493"/>
        <v>936.330017</v>
      </c>
      <c r="K824">
        <f t="shared" si="494"/>
        <v>976.88000499999998</v>
      </c>
      <c r="L824">
        <f t="shared" si="495"/>
        <v>8.8094249075920672E-3</v>
      </c>
      <c r="M824">
        <f t="shared" si="496"/>
        <v>-5.1894529170085413E-2</v>
      </c>
      <c r="N824">
        <f t="shared" si="497"/>
        <v>-1.0834577265449119E-2</v>
      </c>
      <c r="O824">
        <f t="shared" si="498"/>
        <v>0</v>
      </c>
      <c r="P824">
        <f t="shared" si="499"/>
        <v>0</v>
      </c>
      <c r="Q824">
        <f t="shared" si="500"/>
        <v>1</v>
      </c>
      <c r="R824">
        <f t="shared" si="504"/>
        <v>-1</v>
      </c>
      <c r="S824">
        <f t="shared" si="505"/>
        <v>0</v>
      </c>
      <c r="T824" s="5">
        <f t="shared" si="501"/>
        <v>0.99933121832431282</v>
      </c>
      <c r="U824" s="5">
        <f t="shared" si="502"/>
        <v>1</v>
      </c>
      <c r="V824" s="5">
        <f>PRODUCT($T$3:T824)-1</f>
        <v>1.8973013231306806</v>
      </c>
      <c r="W824" s="4">
        <f>PRODUCT($U$3:U824)-1</f>
        <v>2.2381052909342332</v>
      </c>
      <c r="X824">
        <f t="shared" si="506"/>
        <v>2.207574032564843</v>
      </c>
      <c r="Y824" s="1">
        <f t="shared" si="507"/>
        <v>42951</v>
      </c>
      <c r="Z824">
        <f t="shared" si="508"/>
        <v>-2.9453748851204775E-3</v>
      </c>
      <c r="AA824" s="6">
        <f t="shared" si="509"/>
        <v>1.2947543001460726E-2</v>
      </c>
      <c r="AB824" s="6">
        <f t="shared" si="510"/>
        <v>8.8555180075267081E-4</v>
      </c>
      <c r="AC824" s="6">
        <f t="shared" si="511"/>
        <v>1.2434298577871594E-2</v>
      </c>
      <c r="AD824" s="6">
        <f t="shared" si="512"/>
        <v>-6.4590128072837816E-3</v>
      </c>
      <c r="AE824" s="6">
        <f t="shared" si="513"/>
        <v>-2.4818376673040099E-2</v>
      </c>
      <c r="AF824" s="6">
        <f t="shared" si="514"/>
        <v>-3.1626161420900689E-2</v>
      </c>
      <c r="AG824" s="6">
        <f t="shared" si="515"/>
        <v>8.5140140042252455E-3</v>
      </c>
      <c r="AH824" s="6">
        <f t="shared" si="516"/>
        <v>-3.0113432116141148E-4</v>
      </c>
      <c r="AI824" s="6">
        <f t="shared" si="517"/>
        <v>-9.0070508438624408E-3</v>
      </c>
      <c r="AJ824" s="6">
        <f t="shared" si="518"/>
        <v>6.6878167568718005E-4</v>
      </c>
      <c r="AK824">
        <f t="shared" si="519"/>
        <v>-2.9453748851204775E-3</v>
      </c>
      <c r="AL824" s="6">
        <f t="shared" si="520"/>
        <v>1.2947543001460726E-2</v>
      </c>
      <c r="AM824" s="6">
        <f t="shared" si="521"/>
        <v>8.8555180075267081E-4</v>
      </c>
      <c r="AN824" s="6">
        <f t="shared" si="522"/>
        <v>1.2434298577871594E-2</v>
      </c>
      <c r="AO824" s="6">
        <f t="shared" si="523"/>
        <v>-6.4590128072837816E-3</v>
      </c>
      <c r="AP824" s="6">
        <f t="shared" si="524"/>
        <v>-2.4818376673040099E-2</v>
      </c>
      <c r="AQ824" s="6">
        <f t="shared" si="525"/>
        <v>-3.1626161420900689E-2</v>
      </c>
      <c r="AR824" s="6">
        <f t="shared" si="526"/>
        <v>8.5140140042252455E-3</v>
      </c>
      <c r="AS824" s="6">
        <f t="shared" si="527"/>
        <v>-3.0113432116141148E-4</v>
      </c>
      <c r="AT824" s="6">
        <f t="shared" si="528"/>
        <v>-9.0070508438624408E-3</v>
      </c>
      <c r="AU824" s="6">
        <f t="shared" si="529"/>
        <v>6.6878167568718005E-4</v>
      </c>
      <c r="AV824">
        <f t="shared" si="530"/>
        <v>0</v>
      </c>
      <c r="AW824">
        <f t="shared" si="531"/>
        <v>0</v>
      </c>
      <c r="AX824">
        <f t="shared" si="532"/>
        <v>1</v>
      </c>
    </row>
    <row r="825" spans="1:50" x14ac:dyDescent="0.25">
      <c r="A825" s="1">
        <v>42954</v>
      </c>
      <c r="B825">
        <v>990.65002400000003</v>
      </c>
      <c r="C825">
        <v>995</v>
      </c>
      <c r="D825">
        <v>987.14001499999995</v>
      </c>
      <c r="E825">
        <v>992.27002000000005</v>
      </c>
      <c r="F825">
        <v>992.27002000000005</v>
      </c>
      <c r="G825">
        <v>2676600</v>
      </c>
      <c r="H825" s="2">
        <f t="shared" si="503"/>
        <v>4.7489853169031537E-3</v>
      </c>
      <c r="I825">
        <f t="shared" si="492"/>
        <v>996.28002900000001</v>
      </c>
      <c r="J825">
        <f t="shared" si="493"/>
        <v>936.330017</v>
      </c>
      <c r="K825">
        <f t="shared" si="494"/>
        <v>960.36999500000002</v>
      </c>
      <c r="L825">
        <f t="shared" si="495"/>
        <v>4.0412477643938516E-3</v>
      </c>
      <c r="M825">
        <f t="shared" si="496"/>
        <v>-5.6375786703703912E-2</v>
      </c>
      <c r="N825">
        <f t="shared" si="497"/>
        <v>-3.2148532513357586E-2</v>
      </c>
      <c r="O825">
        <f t="shared" si="498"/>
        <v>0</v>
      </c>
      <c r="P825">
        <f t="shared" si="499"/>
        <v>0</v>
      </c>
      <c r="Q825">
        <f t="shared" si="500"/>
        <v>1</v>
      </c>
      <c r="R825">
        <f t="shared" si="504"/>
        <v>-1</v>
      </c>
      <c r="S825">
        <f t="shared" si="505"/>
        <v>0</v>
      </c>
      <c r="T825" s="5">
        <f t="shared" si="501"/>
        <v>0.99525101468309685</v>
      </c>
      <c r="U825" s="5">
        <f t="shared" si="502"/>
        <v>1</v>
      </c>
      <c r="V825" s="5">
        <f>PRODUCT($T$3:T825)-1</f>
        <v>1.8835420816884887</v>
      </c>
      <c r="W825" s="4">
        <f>PRODUCT($U$3:U825)-1</f>
        <v>2.2381052909342332</v>
      </c>
      <c r="X825">
        <f t="shared" si="506"/>
        <v>2.2228067545483734</v>
      </c>
      <c r="Y825" s="1">
        <f t="shared" si="507"/>
        <v>42954</v>
      </c>
      <c r="Z825">
        <f t="shared" si="508"/>
        <v>1.2947543001460726E-2</v>
      </c>
      <c r="AA825" s="6">
        <f t="shared" si="509"/>
        <v>8.8555180075267081E-4</v>
      </c>
      <c r="AB825" s="6">
        <f t="shared" si="510"/>
        <v>1.2434298577871594E-2</v>
      </c>
      <c r="AC825" s="6">
        <f t="shared" si="511"/>
        <v>-6.4590128072837816E-3</v>
      </c>
      <c r="AD825" s="6">
        <f t="shared" si="512"/>
        <v>-2.4818376673040099E-2</v>
      </c>
      <c r="AE825" s="6">
        <f t="shared" si="513"/>
        <v>-3.1626161420900689E-2</v>
      </c>
      <c r="AF825" s="6">
        <f t="shared" si="514"/>
        <v>8.5140140042252455E-3</v>
      </c>
      <c r="AG825" s="6">
        <f t="shared" si="515"/>
        <v>-3.0113432116141148E-4</v>
      </c>
      <c r="AH825" s="6">
        <f t="shared" si="516"/>
        <v>-9.0070508438624408E-3</v>
      </c>
      <c r="AI825" s="6">
        <f t="shared" si="517"/>
        <v>6.6878167568718005E-4</v>
      </c>
      <c r="AJ825" s="6">
        <f t="shared" si="518"/>
        <v>4.7489853169031537E-3</v>
      </c>
      <c r="AK825">
        <f t="shared" si="519"/>
        <v>1.2947543001460726E-2</v>
      </c>
      <c r="AL825" s="6">
        <f t="shared" si="520"/>
        <v>8.8555180075267081E-4</v>
      </c>
      <c r="AM825" s="6">
        <f t="shared" si="521"/>
        <v>1.2434298577871594E-2</v>
      </c>
      <c r="AN825" s="6">
        <f t="shared" si="522"/>
        <v>-6.4590128072837816E-3</v>
      </c>
      <c r="AO825" s="6">
        <f t="shared" si="523"/>
        <v>-2.4818376673040099E-2</v>
      </c>
      <c r="AP825" s="6">
        <f t="shared" si="524"/>
        <v>-3.1626161420900689E-2</v>
      </c>
      <c r="AQ825" s="6">
        <f t="shared" si="525"/>
        <v>8.5140140042252455E-3</v>
      </c>
      <c r="AR825" s="6">
        <f t="shared" si="526"/>
        <v>-3.0113432116141148E-4</v>
      </c>
      <c r="AS825" s="6">
        <f t="shared" si="527"/>
        <v>-9.0070508438624408E-3</v>
      </c>
      <c r="AT825" s="6">
        <f t="shared" si="528"/>
        <v>6.6878167568718005E-4</v>
      </c>
      <c r="AU825" s="6">
        <f t="shared" si="529"/>
        <v>4.7489853169031537E-3</v>
      </c>
      <c r="AV825">
        <f t="shared" si="530"/>
        <v>0</v>
      </c>
      <c r="AW825">
        <f t="shared" si="531"/>
        <v>0</v>
      </c>
      <c r="AX825">
        <f t="shared" si="532"/>
        <v>1</v>
      </c>
    </row>
    <row r="826" spans="1:50" x14ac:dyDescent="0.25">
      <c r="A826" s="1">
        <v>42955</v>
      </c>
      <c r="B826">
        <v>994.34997599999997</v>
      </c>
      <c r="C826">
        <v>996.28002900000001</v>
      </c>
      <c r="D826">
        <v>985.78997800000002</v>
      </c>
      <c r="E826">
        <v>989.84002699999996</v>
      </c>
      <c r="F826">
        <v>989.84002699999996</v>
      </c>
      <c r="G826">
        <v>2902800</v>
      </c>
      <c r="H826" s="2">
        <f t="shared" si="503"/>
        <v>-2.44892312679168E-3</v>
      </c>
      <c r="I826">
        <f t="shared" si="492"/>
        <v>991.73999000000003</v>
      </c>
      <c r="J826">
        <f t="shared" si="493"/>
        <v>936.330017</v>
      </c>
      <c r="K826">
        <f t="shared" si="494"/>
        <v>960.59997599999997</v>
      </c>
      <c r="L826">
        <f t="shared" si="495"/>
        <v>1.9194647096243411E-3</v>
      </c>
      <c r="M826">
        <f t="shared" si="496"/>
        <v>-5.4059250525741787E-2</v>
      </c>
      <c r="N826">
        <f t="shared" si="497"/>
        <v>-2.9540178415112694E-2</v>
      </c>
      <c r="O826">
        <f t="shared" si="498"/>
        <v>0</v>
      </c>
      <c r="P826">
        <f t="shared" si="499"/>
        <v>0</v>
      </c>
      <c r="Q826">
        <f t="shared" si="500"/>
        <v>1</v>
      </c>
      <c r="R826">
        <f t="shared" si="504"/>
        <v>-1</v>
      </c>
      <c r="S826">
        <f t="shared" si="505"/>
        <v>0</v>
      </c>
      <c r="T826" s="5">
        <f t="shared" si="501"/>
        <v>1.0024489231267917</v>
      </c>
      <c r="U826" s="5">
        <f t="shared" si="502"/>
        <v>1</v>
      </c>
      <c r="V826" s="5">
        <f>PRODUCT($T$3:T826)-1</f>
        <v>1.8906036545794125</v>
      </c>
      <c r="W826" s="4">
        <f>PRODUCT($U$3:U826)-1</f>
        <v>2.2381052909342332</v>
      </c>
      <c r="X826">
        <f t="shared" si="506"/>
        <v>2.2149143485539793</v>
      </c>
      <c r="Y826" s="1">
        <f t="shared" si="507"/>
        <v>42955</v>
      </c>
      <c r="Z826">
        <f t="shared" si="508"/>
        <v>8.8555180075267081E-4</v>
      </c>
      <c r="AA826" s="6">
        <f t="shared" si="509"/>
        <v>1.2434298577871594E-2</v>
      </c>
      <c r="AB826" s="6">
        <f t="shared" si="510"/>
        <v>-6.4590128072837816E-3</v>
      </c>
      <c r="AC826" s="6">
        <f t="shared" si="511"/>
        <v>-2.4818376673040099E-2</v>
      </c>
      <c r="AD826" s="6">
        <f t="shared" si="512"/>
        <v>-3.1626161420900689E-2</v>
      </c>
      <c r="AE826" s="6">
        <f t="shared" si="513"/>
        <v>8.5140140042252455E-3</v>
      </c>
      <c r="AF826" s="6">
        <f t="shared" si="514"/>
        <v>-3.0113432116141148E-4</v>
      </c>
      <c r="AG826" s="6">
        <f t="shared" si="515"/>
        <v>-9.0070508438624408E-3</v>
      </c>
      <c r="AH826" s="6">
        <f t="shared" si="516"/>
        <v>6.6878167568718005E-4</v>
      </c>
      <c r="AI826" s="6">
        <f t="shared" si="517"/>
        <v>4.7489853169031537E-3</v>
      </c>
      <c r="AJ826" s="6">
        <f t="shared" si="518"/>
        <v>-2.44892312679168E-3</v>
      </c>
      <c r="AK826">
        <f t="shared" si="519"/>
        <v>8.8555180075267081E-4</v>
      </c>
      <c r="AL826" s="6">
        <f t="shared" si="520"/>
        <v>1.2434298577871594E-2</v>
      </c>
      <c r="AM826" s="6">
        <f t="shared" si="521"/>
        <v>-6.4590128072837816E-3</v>
      </c>
      <c r="AN826" s="6">
        <f t="shared" si="522"/>
        <v>-2.4818376673040099E-2</v>
      </c>
      <c r="AO826" s="6">
        <f t="shared" si="523"/>
        <v>-3.1626161420900689E-2</v>
      </c>
      <c r="AP826" s="6">
        <f t="shared" si="524"/>
        <v>8.5140140042252455E-3</v>
      </c>
      <c r="AQ826" s="6">
        <f t="shared" si="525"/>
        <v>-3.0113432116141148E-4</v>
      </c>
      <c r="AR826" s="6">
        <f t="shared" si="526"/>
        <v>-9.0070508438624408E-3</v>
      </c>
      <c r="AS826" s="6">
        <f t="shared" si="527"/>
        <v>6.6878167568718005E-4</v>
      </c>
      <c r="AT826" s="6">
        <f t="shared" si="528"/>
        <v>4.7489853169031537E-3</v>
      </c>
      <c r="AU826" s="6">
        <f t="shared" si="529"/>
        <v>-2.44892312679168E-3</v>
      </c>
      <c r="AV826">
        <f t="shared" si="530"/>
        <v>0</v>
      </c>
      <c r="AW826">
        <f t="shared" si="531"/>
        <v>0</v>
      </c>
      <c r="AX826">
        <f t="shared" si="532"/>
        <v>1</v>
      </c>
    </row>
    <row r="827" spans="1:50" x14ac:dyDescent="0.25">
      <c r="A827" s="1">
        <v>42956</v>
      </c>
      <c r="B827">
        <v>982.59997599999997</v>
      </c>
      <c r="C827">
        <v>988</v>
      </c>
      <c r="D827">
        <v>975.27002000000005</v>
      </c>
      <c r="E827">
        <v>982.01000999999997</v>
      </c>
      <c r="F827">
        <v>982.01000999999997</v>
      </c>
      <c r="G827">
        <v>3569700</v>
      </c>
      <c r="H827" s="2">
        <f t="shared" si="503"/>
        <v>-7.9103863113427764E-3</v>
      </c>
      <c r="I827">
        <f t="shared" si="492"/>
        <v>991.73999000000003</v>
      </c>
      <c r="J827">
        <f t="shared" si="493"/>
        <v>936.330017</v>
      </c>
      <c r="K827">
        <f t="shared" si="494"/>
        <v>972.54998799999998</v>
      </c>
      <c r="L827">
        <f t="shared" si="495"/>
        <v>9.9082289395400203E-3</v>
      </c>
      <c r="M827">
        <f t="shared" si="496"/>
        <v>-4.651683031214715E-2</v>
      </c>
      <c r="N827">
        <f t="shared" si="497"/>
        <v>-9.6333254281185665E-3</v>
      </c>
      <c r="O827">
        <f t="shared" si="498"/>
        <v>0</v>
      </c>
      <c r="P827">
        <f t="shared" si="499"/>
        <v>1</v>
      </c>
      <c r="Q827">
        <f t="shared" si="500"/>
        <v>0</v>
      </c>
      <c r="R827">
        <f t="shared" si="504"/>
        <v>-1</v>
      </c>
      <c r="S827">
        <f t="shared" si="505"/>
        <v>0</v>
      </c>
      <c r="T827" s="5">
        <f t="shared" si="501"/>
        <v>1.0079103863113428</v>
      </c>
      <c r="U827" s="5">
        <f t="shared" si="502"/>
        <v>1</v>
      </c>
      <c r="V827" s="5">
        <f>PRODUCT($T$3:T827)-1</f>
        <v>1.9134694461601147</v>
      </c>
      <c r="W827" s="4">
        <f>PRODUCT($U$3:U827)-1</f>
        <v>2.2381052909342332</v>
      </c>
      <c r="X827">
        <f t="shared" si="506"/>
        <v>2.1894831340990386</v>
      </c>
      <c r="Y827" s="1">
        <f t="shared" si="507"/>
        <v>42956</v>
      </c>
      <c r="Z827">
        <f t="shared" si="508"/>
        <v>1.2434298577871594E-2</v>
      </c>
      <c r="AA827" s="6">
        <f t="shared" si="509"/>
        <v>-6.4590128072837816E-3</v>
      </c>
      <c r="AB827" s="6">
        <f t="shared" si="510"/>
        <v>-2.4818376673040099E-2</v>
      </c>
      <c r="AC827" s="6">
        <f t="shared" si="511"/>
        <v>-3.1626161420900689E-2</v>
      </c>
      <c r="AD827" s="6">
        <f t="shared" si="512"/>
        <v>8.5140140042252455E-3</v>
      </c>
      <c r="AE827" s="6">
        <f t="shared" si="513"/>
        <v>-3.0113432116141148E-4</v>
      </c>
      <c r="AF827" s="6">
        <f t="shared" si="514"/>
        <v>-9.0070508438624408E-3</v>
      </c>
      <c r="AG827" s="6">
        <f t="shared" si="515"/>
        <v>6.6878167568718005E-4</v>
      </c>
      <c r="AH827" s="6">
        <f t="shared" si="516"/>
        <v>4.7489853169031537E-3</v>
      </c>
      <c r="AI827" s="6">
        <f t="shared" si="517"/>
        <v>-2.44892312679168E-3</v>
      </c>
      <c r="AJ827" s="6">
        <f t="shared" si="518"/>
        <v>-7.9103863113427764E-3</v>
      </c>
      <c r="AK827">
        <f t="shared" si="519"/>
        <v>1.2434298577871594E-2</v>
      </c>
      <c r="AL827" s="6">
        <f t="shared" si="520"/>
        <v>-6.4590128072837816E-3</v>
      </c>
      <c r="AM827" s="6">
        <f t="shared" si="521"/>
        <v>-2.4818376673040099E-2</v>
      </c>
      <c r="AN827" s="6">
        <f t="shared" si="522"/>
        <v>-3.1626161420900689E-2</v>
      </c>
      <c r="AO827" s="6">
        <f t="shared" si="523"/>
        <v>8.5140140042252455E-3</v>
      </c>
      <c r="AP827" s="6">
        <f t="shared" si="524"/>
        <v>-3.0113432116141148E-4</v>
      </c>
      <c r="AQ827" s="6">
        <f t="shared" si="525"/>
        <v>-9.0070508438624408E-3</v>
      </c>
      <c r="AR827" s="6">
        <f t="shared" si="526"/>
        <v>6.6878167568718005E-4</v>
      </c>
      <c r="AS827" s="6">
        <f t="shared" si="527"/>
        <v>4.7489853169031537E-3</v>
      </c>
      <c r="AT827" s="6">
        <f t="shared" si="528"/>
        <v>-2.44892312679168E-3</v>
      </c>
      <c r="AU827" s="6">
        <f t="shared" si="529"/>
        <v>-7.9103863113427764E-3</v>
      </c>
      <c r="AV827">
        <f t="shared" si="530"/>
        <v>0</v>
      </c>
      <c r="AW827">
        <f t="shared" si="531"/>
        <v>1</v>
      </c>
      <c r="AX827">
        <f t="shared" si="532"/>
        <v>0</v>
      </c>
    </row>
    <row r="828" spans="1:50" x14ac:dyDescent="0.25">
      <c r="A828" s="1">
        <v>42957</v>
      </c>
      <c r="B828">
        <v>976.29998799999998</v>
      </c>
      <c r="C828">
        <v>979.85998500000005</v>
      </c>
      <c r="D828">
        <v>954.67999299999997</v>
      </c>
      <c r="E828">
        <v>956.919983</v>
      </c>
      <c r="F828">
        <v>956.919983</v>
      </c>
      <c r="G828">
        <v>5684100</v>
      </c>
      <c r="H828" s="2">
        <f t="shared" si="503"/>
        <v>-2.554966522184432E-2</v>
      </c>
      <c r="I828">
        <f t="shared" si="492"/>
        <v>991.73999000000003</v>
      </c>
      <c r="J828">
        <f t="shared" si="493"/>
        <v>936.330017</v>
      </c>
      <c r="K828">
        <f t="shared" si="494"/>
        <v>963.46997099999999</v>
      </c>
      <c r="L828">
        <f t="shared" si="495"/>
        <v>3.638758477050219E-2</v>
      </c>
      <c r="M828">
        <f t="shared" si="496"/>
        <v>-2.1516915066868258E-2</v>
      </c>
      <c r="N828">
        <f t="shared" si="497"/>
        <v>6.8448648960861558E-3</v>
      </c>
      <c r="O828">
        <f t="shared" si="498"/>
        <v>0</v>
      </c>
      <c r="P828">
        <f t="shared" si="499"/>
        <v>1</v>
      </c>
      <c r="Q828">
        <f t="shared" si="500"/>
        <v>0</v>
      </c>
      <c r="R828">
        <f t="shared" si="504"/>
        <v>-1</v>
      </c>
      <c r="S828">
        <f t="shared" si="505"/>
        <v>0</v>
      </c>
      <c r="T828" s="5">
        <f t="shared" si="501"/>
        <v>1.0255496652218443</v>
      </c>
      <c r="U828" s="5">
        <f t="shared" si="502"/>
        <v>1</v>
      </c>
      <c r="V828" s="5">
        <f>PRODUCT($T$3:T828)-1</f>
        <v>1.9879076151435777</v>
      </c>
      <c r="W828" s="4">
        <f>PRODUCT($U$3:U828)-1</f>
        <v>2.2381052909342332</v>
      </c>
      <c r="X828">
        <f t="shared" si="506"/>
        <v>2.1079929077920894</v>
      </c>
      <c r="Y828" s="1">
        <f t="shared" si="507"/>
        <v>42957</v>
      </c>
      <c r="Z828">
        <f t="shared" si="508"/>
        <v>-6.4590128072837816E-3</v>
      </c>
      <c r="AA828" s="6">
        <f t="shared" si="509"/>
        <v>-2.4818376673040099E-2</v>
      </c>
      <c r="AB828" s="6">
        <f t="shared" si="510"/>
        <v>-3.1626161420900689E-2</v>
      </c>
      <c r="AC828" s="6">
        <f t="shared" si="511"/>
        <v>8.5140140042252455E-3</v>
      </c>
      <c r="AD828" s="6">
        <f t="shared" si="512"/>
        <v>-3.0113432116141148E-4</v>
      </c>
      <c r="AE828" s="6">
        <f t="shared" si="513"/>
        <v>-9.0070508438624408E-3</v>
      </c>
      <c r="AF828" s="6">
        <f t="shared" si="514"/>
        <v>6.6878167568718005E-4</v>
      </c>
      <c r="AG828" s="6">
        <f t="shared" si="515"/>
        <v>4.7489853169031537E-3</v>
      </c>
      <c r="AH828" s="6">
        <f t="shared" si="516"/>
        <v>-2.44892312679168E-3</v>
      </c>
      <c r="AI828" s="6">
        <f t="shared" si="517"/>
        <v>-7.9103863113427764E-3</v>
      </c>
      <c r="AJ828" s="6">
        <f t="shared" si="518"/>
        <v>-2.554966522184432E-2</v>
      </c>
      <c r="AK828">
        <f t="shared" si="519"/>
        <v>-6.4590128072837816E-3</v>
      </c>
      <c r="AL828" s="6">
        <f t="shared" si="520"/>
        <v>-2.4818376673040099E-2</v>
      </c>
      <c r="AM828" s="6">
        <f t="shared" si="521"/>
        <v>-3.1626161420900689E-2</v>
      </c>
      <c r="AN828" s="6">
        <f t="shared" si="522"/>
        <v>8.5140140042252455E-3</v>
      </c>
      <c r="AO828" s="6">
        <f t="shared" si="523"/>
        <v>-3.0113432116141148E-4</v>
      </c>
      <c r="AP828" s="6">
        <f t="shared" si="524"/>
        <v>-9.0070508438624408E-3</v>
      </c>
      <c r="AQ828" s="6">
        <f t="shared" si="525"/>
        <v>6.6878167568718005E-4</v>
      </c>
      <c r="AR828" s="6">
        <f t="shared" si="526"/>
        <v>4.7489853169031537E-3</v>
      </c>
      <c r="AS828" s="6">
        <f t="shared" si="527"/>
        <v>-2.44892312679168E-3</v>
      </c>
      <c r="AT828" s="6">
        <f t="shared" si="528"/>
        <v>-7.9103863113427764E-3</v>
      </c>
      <c r="AU828" s="6">
        <f t="shared" si="529"/>
        <v>-2.554966522184432E-2</v>
      </c>
      <c r="AV828">
        <f t="shared" si="530"/>
        <v>0</v>
      </c>
      <c r="AW828">
        <f t="shared" si="531"/>
        <v>1</v>
      </c>
      <c r="AX828">
        <f t="shared" si="532"/>
        <v>0</v>
      </c>
    </row>
    <row r="829" spans="1:50" x14ac:dyDescent="0.25">
      <c r="A829" s="1">
        <v>42958</v>
      </c>
      <c r="B829">
        <v>960</v>
      </c>
      <c r="C829">
        <v>970.39001499999995</v>
      </c>
      <c r="D829">
        <v>951.38000499999998</v>
      </c>
      <c r="E829">
        <v>967.98999000000003</v>
      </c>
      <c r="F829">
        <v>967.98999000000003</v>
      </c>
      <c r="G829">
        <v>3468000</v>
      </c>
      <c r="H829" s="2">
        <f t="shared" si="503"/>
        <v>1.15683726922442E-2</v>
      </c>
      <c r="I829">
        <f t="shared" si="492"/>
        <v>991.73999000000003</v>
      </c>
      <c r="J829">
        <f t="shared" si="493"/>
        <v>936.330017</v>
      </c>
      <c r="K829">
        <f t="shared" si="494"/>
        <v>974.21997099999999</v>
      </c>
      <c r="L829">
        <f t="shared" si="495"/>
        <v>2.4535377685052318E-2</v>
      </c>
      <c r="M829">
        <f t="shared" si="496"/>
        <v>-3.2706921896991981E-2</v>
      </c>
      <c r="N829">
        <f t="shared" si="497"/>
        <v>6.435997339187205E-3</v>
      </c>
      <c r="O829">
        <f t="shared" si="498"/>
        <v>0</v>
      </c>
      <c r="P829">
        <f t="shared" si="499"/>
        <v>1</v>
      </c>
      <c r="Q829">
        <f t="shared" si="500"/>
        <v>0</v>
      </c>
      <c r="R829">
        <f t="shared" si="504"/>
        <v>-1</v>
      </c>
      <c r="S829">
        <f t="shared" si="505"/>
        <v>0</v>
      </c>
      <c r="T829" s="5">
        <f t="shared" si="501"/>
        <v>0.9884316273077558</v>
      </c>
      <c r="U829" s="5">
        <f t="shared" si="502"/>
        <v>1</v>
      </c>
      <c r="V829" s="5">
        <f>PRODUCT($T$3:T829)-1</f>
        <v>1.9533423862816024</v>
      </c>
      <c r="W829" s="4">
        <f>PRODUCT($U$3:U829)-1</f>
        <v>2.2381052909342332</v>
      </c>
      <c r="X829">
        <f t="shared" si="506"/>
        <v>2.14394732807428</v>
      </c>
      <c r="Y829" s="1">
        <f t="shared" si="507"/>
        <v>42958</v>
      </c>
      <c r="Z829">
        <f t="shared" si="508"/>
        <v>-2.4818376673040099E-2</v>
      </c>
      <c r="AA829" s="6">
        <f t="shared" si="509"/>
        <v>-3.1626161420900689E-2</v>
      </c>
      <c r="AB829" s="6">
        <f t="shared" si="510"/>
        <v>8.5140140042252455E-3</v>
      </c>
      <c r="AC829" s="6">
        <f t="shared" si="511"/>
        <v>-3.0113432116141148E-4</v>
      </c>
      <c r="AD829" s="6">
        <f t="shared" si="512"/>
        <v>-9.0070508438624408E-3</v>
      </c>
      <c r="AE829" s="6">
        <f t="shared" si="513"/>
        <v>6.6878167568718005E-4</v>
      </c>
      <c r="AF829" s="6">
        <f t="shared" si="514"/>
        <v>4.7489853169031537E-3</v>
      </c>
      <c r="AG829" s="6">
        <f t="shared" si="515"/>
        <v>-2.44892312679168E-3</v>
      </c>
      <c r="AH829" s="6">
        <f t="shared" si="516"/>
        <v>-7.9103863113427764E-3</v>
      </c>
      <c r="AI829" s="6">
        <f t="shared" si="517"/>
        <v>-2.554966522184432E-2</v>
      </c>
      <c r="AJ829" s="6">
        <f t="shared" si="518"/>
        <v>1.15683726922442E-2</v>
      </c>
      <c r="AK829">
        <f t="shared" si="519"/>
        <v>-2.4818376673040099E-2</v>
      </c>
      <c r="AL829" s="6">
        <f t="shared" si="520"/>
        <v>-3.1626161420900689E-2</v>
      </c>
      <c r="AM829" s="6">
        <f t="shared" si="521"/>
        <v>8.5140140042252455E-3</v>
      </c>
      <c r="AN829" s="6">
        <f t="shared" si="522"/>
        <v>-3.0113432116141148E-4</v>
      </c>
      <c r="AO829" s="6">
        <f t="shared" si="523"/>
        <v>-9.0070508438624408E-3</v>
      </c>
      <c r="AP829" s="6">
        <f t="shared" si="524"/>
        <v>6.6878167568718005E-4</v>
      </c>
      <c r="AQ829" s="6">
        <f t="shared" si="525"/>
        <v>4.7489853169031537E-3</v>
      </c>
      <c r="AR829" s="6">
        <f t="shared" si="526"/>
        <v>-2.44892312679168E-3</v>
      </c>
      <c r="AS829" s="6">
        <f t="shared" si="527"/>
        <v>-7.9103863113427764E-3</v>
      </c>
      <c r="AT829" s="6">
        <f t="shared" si="528"/>
        <v>-2.554966522184432E-2</v>
      </c>
      <c r="AU829" s="6">
        <f t="shared" si="529"/>
        <v>1.15683726922442E-2</v>
      </c>
      <c r="AV829">
        <f t="shared" si="530"/>
        <v>0</v>
      </c>
      <c r="AW829">
        <f t="shared" si="531"/>
        <v>1</v>
      </c>
      <c r="AX829">
        <f t="shared" si="532"/>
        <v>0</v>
      </c>
    </row>
    <row r="830" spans="1:50" x14ac:dyDescent="0.25">
      <c r="A830" s="1">
        <v>42961</v>
      </c>
      <c r="B830">
        <v>978.40997300000004</v>
      </c>
      <c r="C830">
        <v>985.5</v>
      </c>
      <c r="D830">
        <v>976.19000200000005</v>
      </c>
      <c r="E830">
        <v>983.29998799999998</v>
      </c>
      <c r="F830">
        <v>983.29998799999998</v>
      </c>
      <c r="G830">
        <v>3042800</v>
      </c>
      <c r="H830" s="2">
        <f t="shared" si="503"/>
        <v>1.5816277191048167E-2</v>
      </c>
      <c r="I830">
        <f t="shared" si="492"/>
        <v>991.73999000000003</v>
      </c>
      <c r="J830">
        <f t="shared" si="493"/>
        <v>936.330017</v>
      </c>
      <c r="K830">
        <f t="shared" si="494"/>
        <v>975.52002000000005</v>
      </c>
      <c r="L830">
        <f t="shared" si="495"/>
        <v>8.5833439469136241E-3</v>
      </c>
      <c r="M830">
        <f t="shared" si="496"/>
        <v>-4.7767692030115216E-2</v>
      </c>
      <c r="N830">
        <f t="shared" si="497"/>
        <v>-7.9121001677464609E-3</v>
      </c>
      <c r="O830">
        <f t="shared" si="498"/>
        <v>0</v>
      </c>
      <c r="P830">
        <f t="shared" si="499"/>
        <v>1</v>
      </c>
      <c r="Q830">
        <f t="shared" si="500"/>
        <v>0</v>
      </c>
      <c r="R830">
        <f t="shared" si="504"/>
        <v>-1</v>
      </c>
      <c r="S830">
        <f t="shared" si="505"/>
        <v>0</v>
      </c>
      <c r="T830" s="5">
        <f t="shared" si="501"/>
        <v>0.98418372280895183</v>
      </c>
      <c r="U830" s="5">
        <f t="shared" si="502"/>
        <v>1</v>
      </c>
      <c r="V830" s="5">
        <f>PRODUCT($T$3:T830)-1</f>
        <v>1.9066315044601008</v>
      </c>
      <c r="W830" s="4">
        <f>PRODUCT($U$3:U830)-1</f>
        <v>2.2381052909342332</v>
      </c>
      <c r="X830">
        <f t="shared" si="506"/>
        <v>2.1936728704891584</v>
      </c>
      <c r="Y830" s="1">
        <f t="shared" si="507"/>
        <v>42961</v>
      </c>
      <c r="Z830">
        <f t="shared" si="508"/>
        <v>-3.1626161420900689E-2</v>
      </c>
      <c r="AA830" s="6">
        <f t="shared" si="509"/>
        <v>8.5140140042252455E-3</v>
      </c>
      <c r="AB830" s="6">
        <f t="shared" si="510"/>
        <v>-3.0113432116141148E-4</v>
      </c>
      <c r="AC830" s="6">
        <f t="shared" si="511"/>
        <v>-9.0070508438624408E-3</v>
      </c>
      <c r="AD830" s="6">
        <f t="shared" si="512"/>
        <v>6.6878167568718005E-4</v>
      </c>
      <c r="AE830" s="6">
        <f t="shared" si="513"/>
        <v>4.7489853169031537E-3</v>
      </c>
      <c r="AF830" s="6">
        <f t="shared" si="514"/>
        <v>-2.44892312679168E-3</v>
      </c>
      <c r="AG830" s="6">
        <f t="shared" si="515"/>
        <v>-7.9103863113427764E-3</v>
      </c>
      <c r="AH830" s="6">
        <f t="shared" si="516"/>
        <v>-2.554966522184432E-2</v>
      </c>
      <c r="AI830" s="6">
        <f t="shared" si="517"/>
        <v>1.15683726922442E-2</v>
      </c>
      <c r="AJ830" s="6">
        <f t="shared" si="518"/>
        <v>1.5816277191048167E-2</v>
      </c>
      <c r="AK830">
        <f t="shared" si="519"/>
        <v>-3.1626161420900689E-2</v>
      </c>
      <c r="AL830" s="6">
        <f t="shared" si="520"/>
        <v>8.5140140042252455E-3</v>
      </c>
      <c r="AM830" s="6">
        <f t="shared" si="521"/>
        <v>-3.0113432116141148E-4</v>
      </c>
      <c r="AN830" s="6">
        <f t="shared" si="522"/>
        <v>-9.0070508438624408E-3</v>
      </c>
      <c r="AO830" s="6">
        <f t="shared" si="523"/>
        <v>6.6878167568718005E-4</v>
      </c>
      <c r="AP830" s="6">
        <f t="shared" si="524"/>
        <v>4.7489853169031537E-3</v>
      </c>
      <c r="AQ830" s="6">
        <f t="shared" si="525"/>
        <v>-2.44892312679168E-3</v>
      </c>
      <c r="AR830" s="6">
        <f t="shared" si="526"/>
        <v>-7.9103863113427764E-3</v>
      </c>
      <c r="AS830" s="6">
        <f t="shared" si="527"/>
        <v>-2.554966522184432E-2</v>
      </c>
      <c r="AT830" s="6">
        <f t="shared" si="528"/>
        <v>1.15683726922442E-2</v>
      </c>
      <c r="AU830" s="6">
        <f t="shared" si="529"/>
        <v>1.5816277191048167E-2</v>
      </c>
      <c r="AV830">
        <f t="shared" si="530"/>
        <v>0</v>
      </c>
      <c r="AW830">
        <f t="shared" si="531"/>
        <v>1</v>
      </c>
      <c r="AX830">
        <f t="shared" si="532"/>
        <v>0</v>
      </c>
    </row>
    <row r="831" spans="1:50" x14ac:dyDescent="0.25">
      <c r="A831" s="1">
        <v>42962</v>
      </c>
      <c r="B831">
        <v>988.90002400000003</v>
      </c>
      <c r="C831">
        <v>991.73999000000003</v>
      </c>
      <c r="D831">
        <v>982</v>
      </c>
      <c r="E831">
        <v>982.73999000000003</v>
      </c>
      <c r="F831">
        <v>982.73999000000003</v>
      </c>
      <c r="G831">
        <v>2549300</v>
      </c>
      <c r="H831" s="2">
        <f t="shared" si="503"/>
        <v>-5.6950880385853164E-4</v>
      </c>
      <c r="I831">
        <f t="shared" si="492"/>
        <v>1000</v>
      </c>
      <c r="J831">
        <f t="shared" si="493"/>
        <v>936.330017</v>
      </c>
      <c r="K831">
        <f t="shared" si="494"/>
        <v>979.419983</v>
      </c>
      <c r="L831">
        <f t="shared" si="495"/>
        <v>1.756315014717158E-2</v>
      </c>
      <c r="M831">
        <f t="shared" si="496"/>
        <v>-4.7225078324125258E-2</v>
      </c>
      <c r="N831">
        <f t="shared" si="497"/>
        <v>-3.3783167814307458E-3</v>
      </c>
      <c r="O831">
        <f t="shared" si="498"/>
        <v>0</v>
      </c>
      <c r="P831">
        <f t="shared" si="499"/>
        <v>1</v>
      </c>
      <c r="Q831">
        <f t="shared" si="500"/>
        <v>0</v>
      </c>
      <c r="R831">
        <f t="shared" si="504"/>
        <v>-1</v>
      </c>
      <c r="S831">
        <f t="shared" si="505"/>
        <v>0</v>
      </c>
      <c r="T831" s="5">
        <f t="shared" si="501"/>
        <v>1.0005695088038586</v>
      </c>
      <c r="U831" s="5">
        <f t="shared" si="502"/>
        <v>1</v>
      </c>
      <c r="V831" s="5">
        <f>PRODUCT($T$3:T831)-1</f>
        <v>1.9082868566914635</v>
      </c>
      <c r="W831" s="4">
        <f>PRODUCT($U$3:U831)-1</f>
        <v>2.2381052909342332</v>
      </c>
      <c r="X831">
        <f t="shared" si="506"/>
        <v>2.1918540456727706</v>
      </c>
      <c r="Y831" s="1">
        <f t="shared" si="507"/>
        <v>42962</v>
      </c>
      <c r="Z831">
        <f t="shared" si="508"/>
        <v>8.5140140042252455E-3</v>
      </c>
      <c r="AA831" s="6">
        <f t="shared" si="509"/>
        <v>-3.0113432116141148E-4</v>
      </c>
      <c r="AB831" s="6">
        <f t="shared" si="510"/>
        <v>-9.0070508438624408E-3</v>
      </c>
      <c r="AC831" s="6">
        <f t="shared" si="511"/>
        <v>6.6878167568718005E-4</v>
      </c>
      <c r="AD831" s="6">
        <f t="shared" si="512"/>
        <v>4.7489853169031537E-3</v>
      </c>
      <c r="AE831" s="6">
        <f t="shared" si="513"/>
        <v>-2.44892312679168E-3</v>
      </c>
      <c r="AF831" s="6">
        <f t="shared" si="514"/>
        <v>-7.9103863113427764E-3</v>
      </c>
      <c r="AG831" s="6">
        <f t="shared" si="515"/>
        <v>-2.554966522184432E-2</v>
      </c>
      <c r="AH831" s="6">
        <f t="shared" si="516"/>
        <v>1.15683726922442E-2</v>
      </c>
      <c r="AI831" s="6">
        <f t="shared" si="517"/>
        <v>1.5816277191048167E-2</v>
      </c>
      <c r="AJ831" s="6">
        <f t="shared" si="518"/>
        <v>-5.6950880385853164E-4</v>
      </c>
      <c r="AK831">
        <f t="shared" si="519"/>
        <v>8.5140140042252455E-3</v>
      </c>
      <c r="AL831" s="6">
        <f t="shared" si="520"/>
        <v>-3.0113432116141148E-4</v>
      </c>
      <c r="AM831" s="6">
        <f t="shared" si="521"/>
        <v>-9.0070508438624408E-3</v>
      </c>
      <c r="AN831" s="6">
        <f t="shared" si="522"/>
        <v>6.6878167568718005E-4</v>
      </c>
      <c r="AO831" s="6">
        <f t="shared" si="523"/>
        <v>4.7489853169031537E-3</v>
      </c>
      <c r="AP831" s="6">
        <f t="shared" si="524"/>
        <v>-2.44892312679168E-3</v>
      </c>
      <c r="AQ831" s="6">
        <f t="shared" si="525"/>
        <v>-7.9103863113427764E-3</v>
      </c>
      <c r="AR831" s="6">
        <f t="shared" si="526"/>
        <v>-2.554966522184432E-2</v>
      </c>
      <c r="AS831" s="6">
        <f t="shared" si="527"/>
        <v>1.15683726922442E-2</v>
      </c>
      <c r="AT831" s="6">
        <f t="shared" si="528"/>
        <v>1.5816277191048167E-2</v>
      </c>
      <c r="AU831" s="6">
        <f t="shared" si="529"/>
        <v>-5.6950880385853164E-4</v>
      </c>
      <c r="AV831">
        <f t="shared" si="530"/>
        <v>0</v>
      </c>
      <c r="AW831">
        <f t="shared" si="531"/>
        <v>1</v>
      </c>
      <c r="AX831">
        <f t="shared" si="532"/>
        <v>0</v>
      </c>
    </row>
    <row r="832" spans="1:50" x14ac:dyDescent="0.25">
      <c r="A832" s="1">
        <v>42963</v>
      </c>
      <c r="B832">
        <v>981.65002400000003</v>
      </c>
      <c r="C832">
        <v>986.46002199999998</v>
      </c>
      <c r="D832">
        <v>973.21997099999999</v>
      </c>
      <c r="E832">
        <v>978.17999299999997</v>
      </c>
      <c r="F832">
        <v>978.17999299999997</v>
      </c>
      <c r="G832">
        <v>3132100</v>
      </c>
      <c r="H832" s="2">
        <f t="shared" si="503"/>
        <v>-4.6400849119817567E-3</v>
      </c>
      <c r="I832">
        <f t="shared" si="492"/>
        <v>1000</v>
      </c>
      <c r="J832">
        <f t="shared" si="493"/>
        <v>936.330017</v>
      </c>
      <c r="K832">
        <f t="shared" si="494"/>
        <v>987.73999000000003</v>
      </c>
      <c r="L832">
        <f t="shared" si="495"/>
        <v>2.2306740227920452E-2</v>
      </c>
      <c r="M832">
        <f t="shared" si="496"/>
        <v>-4.2783512543176694E-2</v>
      </c>
      <c r="N832">
        <f t="shared" si="497"/>
        <v>9.7732493696587319E-3</v>
      </c>
      <c r="O832">
        <f t="shared" si="498"/>
        <v>0</v>
      </c>
      <c r="P832">
        <f t="shared" si="499"/>
        <v>1</v>
      </c>
      <c r="Q832">
        <f t="shared" si="500"/>
        <v>0</v>
      </c>
      <c r="R832">
        <f t="shared" si="504"/>
        <v>-1</v>
      </c>
      <c r="S832">
        <f t="shared" si="505"/>
        <v>0</v>
      </c>
      <c r="T832" s="5">
        <f t="shared" si="501"/>
        <v>1.0046400849119816</v>
      </c>
      <c r="U832" s="5">
        <f t="shared" si="502"/>
        <v>1</v>
      </c>
      <c r="V832" s="5">
        <f>PRODUCT($T$3:T832)-1</f>
        <v>1.921781554654912</v>
      </c>
      <c r="W832" s="4">
        <f>PRODUCT($U$3:U832)-1</f>
        <v>2.2381052909342332</v>
      </c>
      <c r="X832">
        <f t="shared" si="506"/>
        <v>2.1770435718741967</v>
      </c>
      <c r="Y832" s="1">
        <f t="shared" si="507"/>
        <v>42963</v>
      </c>
      <c r="Z832">
        <f t="shared" si="508"/>
        <v>-3.0113432116141148E-4</v>
      </c>
      <c r="AA832" s="6">
        <f t="shared" si="509"/>
        <v>-9.0070508438624408E-3</v>
      </c>
      <c r="AB832" s="6">
        <f t="shared" si="510"/>
        <v>6.6878167568718005E-4</v>
      </c>
      <c r="AC832" s="6">
        <f t="shared" si="511"/>
        <v>4.7489853169031537E-3</v>
      </c>
      <c r="AD832" s="6">
        <f t="shared" si="512"/>
        <v>-2.44892312679168E-3</v>
      </c>
      <c r="AE832" s="6">
        <f t="shared" si="513"/>
        <v>-7.9103863113427764E-3</v>
      </c>
      <c r="AF832" s="6">
        <f t="shared" si="514"/>
        <v>-2.554966522184432E-2</v>
      </c>
      <c r="AG832" s="6">
        <f t="shared" si="515"/>
        <v>1.15683726922442E-2</v>
      </c>
      <c r="AH832" s="6">
        <f t="shared" si="516"/>
        <v>1.5816277191048167E-2</v>
      </c>
      <c r="AI832" s="6">
        <f t="shared" si="517"/>
        <v>-5.6950880385853164E-4</v>
      </c>
      <c r="AJ832" s="6">
        <f t="shared" si="518"/>
        <v>-4.6400849119817567E-3</v>
      </c>
      <c r="AK832">
        <f t="shared" si="519"/>
        <v>-3.0113432116141148E-4</v>
      </c>
      <c r="AL832" s="6">
        <f t="shared" si="520"/>
        <v>-9.0070508438624408E-3</v>
      </c>
      <c r="AM832" s="6">
        <f t="shared" si="521"/>
        <v>6.6878167568718005E-4</v>
      </c>
      <c r="AN832" s="6">
        <f t="shared" si="522"/>
        <v>4.7489853169031537E-3</v>
      </c>
      <c r="AO832" s="6">
        <f t="shared" si="523"/>
        <v>-2.44892312679168E-3</v>
      </c>
      <c r="AP832" s="6">
        <f t="shared" si="524"/>
        <v>-7.9103863113427764E-3</v>
      </c>
      <c r="AQ832" s="6">
        <f t="shared" si="525"/>
        <v>-2.554966522184432E-2</v>
      </c>
      <c r="AR832" s="6">
        <f t="shared" si="526"/>
        <v>1.15683726922442E-2</v>
      </c>
      <c r="AS832" s="6">
        <f t="shared" si="527"/>
        <v>1.5816277191048167E-2</v>
      </c>
      <c r="AT832" s="6">
        <f t="shared" si="528"/>
        <v>-5.6950880385853164E-4</v>
      </c>
      <c r="AU832" s="6">
        <f t="shared" si="529"/>
        <v>-4.6400849119817567E-3</v>
      </c>
      <c r="AV832">
        <f t="shared" si="530"/>
        <v>0</v>
      </c>
      <c r="AW832">
        <f t="shared" si="531"/>
        <v>1</v>
      </c>
      <c r="AX832">
        <f t="shared" si="532"/>
        <v>0</v>
      </c>
    </row>
    <row r="833" spans="1:50" x14ac:dyDescent="0.25">
      <c r="A833" s="1">
        <v>42964</v>
      </c>
      <c r="B833">
        <v>977.84002699999996</v>
      </c>
      <c r="C833">
        <v>977.84002699999996</v>
      </c>
      <c r="D833">
        <v>960.32000700000003</v>
      </c>
      <c r="E833">
        <v>960.57000700000003</v>
      </c>
      <c r="F833">
        <v>960.57000700000003</v>
      </c>
      <c r="G833">
        <v>3512400</v>
      </c>
      <c r="H833" s="2">
        <f t="shared" si="503"/>
        <v>-1.8002807383119213E-2</v>
      </c>
      <c r="I833">
        <f t="shared" si="492"/>
        <v>1000</v>
      </c>
      <c r="J833">
        <f t="shared" si="493"/>
        <v>936.330017</v>
      </c>
      <c r="K833">
        <f t="shared" si="494"/>
        <v>984.03002900000001</v>
      </c>
      <c r="L833">
        <f t="shared" si="495"/>
        <v>4.104853650713669E-2</v>
      </c>
      <c r="M833">
        <f t="shared" si="496"/>
        <v>-2.5235006114447622E-2</v>
      </c>
      <c r="N833">
        <f t="shared" si="497"/>
        <v>2.4423021569525138E-2</v>
      </c>
      <c r="O833">
        <f t="shared" si="498"/>
        <v>1</v>
      </c>
      <c r="P833">
        <f t="shared" si="499"/>
        <v>0</v>
      </c>
      <c r="Q833">
        <f t="shared" si="500"/>
        <v>0</v>
      </c>
      <c r="R833">
        <f t="shared" si="504"/>
        <v>1</v>
      </c>
      <c r="S833">
        <f t="shared" si="505"/>
        <v>2</v>
      </c>
      <c r="T833" s="5">
        <f t="shared" si="501"/>
        <v>0.97199719261688078</v>
      </c>
      <c r="U833" s="5">
        <f t="shared" si="502"/>
        <v>0.97699719261688078</v>
      </c>
      <c r="V833" s="5">
        <f>PRODUCT($T$3:T833)-1</f>
        <v>1.8399634685643598</v>
      </c>
      <c r="W833" s="4">
        <f>PRODUCT($U$3:U833)-1</f>
        <v>2.1636197786406139</v>
      </c>
      <c r="X833">
        <f t="shared" si="506"/>
        <v>2.1198478684019681</v>
      </c>
      <c r="Y833" s="1">
        <f t="shared" si="507"/>
        <v>42964</v>
      </c>
      <c r="Z833">
        <f t="shared" si="508"/>
        <v>-9.0070508438624408E-3</v>
      </c>
      <c r="AA833" s="6">
        <f t="shared" si="509"/>
        <v>6.6878167568718005E-4</v>
      </c>
      <c r="AB833" s="6">
        <f t="shared" si="510"/>
        <v>4.7489853169031537E-3</v>
      </c>
      <c r="AC833" s="6">
        <f t="shared" si="511"/>
        <v>-2.44892312679168E-3</v>
      </c>
      <c r="AD833" s="6">
        <f t="shared" si="512"/>
        <v>-7.9103863113427764E-3</v>
      </c>
      <c r="AE833" s="6">
        <f t="shared" si="513"/>
        <v>-2.554966522184432E-2</v>
      </c>
      <c r="AF833" s="6">
        <f t="shared" si="514"/>
        <v>1.15683726922442E-2</v>
      </c>
      <c r="AG833" s="6">
        <f t="shared" si="515"/>
        <v>1.5816277191048167E-2</v>
      </c>
      <c r="AH833" s="6">
        <f t="shared" si="516"/>
        <v>-5.6950880385853164E-4</v>
      </c>
      <c r="AI833" s="6">
        <f t="shared" si="517"/>
        <v>-4.6400849119817567E-3</v>
      </c>
      <c r="AJ833" s="6">
        <f t="shared" si="518"/>
        <v>-1.8002807383119213E-2</v>
      </c>
      <c r="AK833">
        <f t="shared" si="519"/>
        <v>-9.0070508438624408E-3</v>
      </c>
      <c r="AL833" s="6">
        <f t="shared" si="520"/>
        <v>6.6878167568718005E-4</v>
      </c>
      <c r="AM833" s="6">
        <f t="shared" si="521"/>
        <v>4.7489853169031537E-3</v>
      </c>
      <c r="AN833" s="6">
        <f t="shared" si="522"/>
        <v>-2.44892312679168E-3</v>
      </c>
      <c r="AO833" s="6">
        <f t="shared" si="523"/>
        <v>-7.9103863113427764E-3</v>
      </c>
      <c r="AP833" s="6">
        <f t="shared" si="524"/>
        <v>-2.554966522184432E-2</v>
      </c>
      <c r="AQ833" s="6">
        <f t="shared" si="525"/>
        <v>1.15683726922442E-2</v>
      </c>
      <c r="AR833" s="6">
        <f t="shared" si="526"/>
        <v>1.5816277191048167E-2</v>
      </c>
      <c r="AS833" s="6">
        <f t="shared" si="527"/>
        <v>-5.6950880385853164E-4</v>
      </c>
      <c r="AT833" s="6">
        <f t="shared" si="528"/>
        <v>-4.6400849119817567E-3</v>
      </c>
      <c r="AU833" s="6">
        <f t="shared" si="529"/>
        <v>-1.8002807383119213E-2</v>
      </c>
      <c r="AV833">
        <f t="shared" si="530"/>
        <v>1</v>
      </c>
      <c r="AW833">
        <f t="shared" si="531"/>
        <v>0</v>
      </c>
      <c r="AX833">
        <f t="shared" si="532"/>
        <v>0</v>
      </c>
    </row>
    <row r="834" spans="1:50" x14ac:dyDescent="0.25">
      <c r="A834" s="1">
        <v>42965</v>
      </c>
      <c r="B834">
        <v>961.40002400000003</v>
      </c>
      <c r="C834">
        <v>965.42999299999997</v>
      </c>
      <c r="D834">
        <v>954.65002400000003</v>
      </c>
      <c r="E834">
        <v>958.46997099999999</v>
      </c>
      <c r="F834">
        <v>958.46997099999999</v>
      </c>
      <c r="G834">
        <v>3284800</v>
      </c>
      <c r="H834" s="2">
        <f t="shared" si="503"/>
        <v>-2.1862394044123157E-3</v>
      </c>
      <c r="I834">
        <f t="shared" si="492"/>
        <v>1000</v>
      </c>
      <c r="J834">
        <f t="shared" si="493"/>
        <v>936.330017</v>
      </c>
      <c r="K834">
        <f t="shared" si="494"/>
        <v>968.169983</v>
      </c>
      <c r="L834">
        <f t="shared" si="495"/>
        <v>4.3329504581839373E-2</v>
      </c>
      <c r="M834">
        <f t="shared" si="496"/>
        <v>-2.3099267238284704E-2</v>
      </c>
      <c r="N834">
        <f t="shared" si="497"/>
        <v>1.0120308714397952E-2</v>
      </c>
      <c r="O834">
        <f t="shared" si="498"/>
        <v>1</v>
      </c>
      <c r="P834">
        <f t="shared" si="499"/>
        <v>0</v>
      </c>
      <c r="Q834">
        <f t="shared" si="500"/>
        <v>0</v>
      </c>
      <c r="R834">
        <f t="shared" si="504"/>
        <v>1</v>
      </c>
      <c r="S834">
        <f t="shared" si="505"/>
        <v>0</v>
      </c>
      <c r="T834" s="5">
        <f t="shared" si="501"/>
        <v>0.99781376059558768</v>
      </c>
      <c r="U834" s="5">
        <f t="shared" si="502"/>
        <v>0.99781376059558768</v>
      </c>
      <c r="V834" s="5">
        <f>PRODUCT($T$3:T834)-1</f>
        <v>1.8337546285222928</v>
      </c>
      <c r="W834" s="4">
        <f>PRODUCT($U$3:U834)-1</f>
        <v>2.1567033484199718</v>
      </c>
      <c r="X834">
        <f t="shared" si="506"/>
        <v>2.1130271340562961</v>
      </c>
      <c r="Y834" s="1">
        <f t="shared" si="507"/>
        <v>42965</v>
      </c>
      <c r="Z834">
        <f t="shared" si="508"/>
        <v>6.6878167568718005E-4</v>
      </c>
      <c r="AA834" s="6">
        <f t="shared" si="509"/>
        <v>4.7489853169031537E-3</v>
      </c>
      <c r="AB834" s="6">
        <f t="shared" si="510"/>
        <v>-2.44892312679168E-3</v>
      </c>
      <c r="AC834" s="6">
        <f t="shared" si="511"/>
        <v>-7.9103863113427764E-3</v>
      </c>
      <c r="AD834" s="6">
        <f t="shared" si="512"/>
        <v>-2.554966522184432E-2</v>
      </c>
      <c r="AE834" s="6">
        <f t="shared" si="513"/>
        <v>1.15683726922442E-2</v>
      </c>
      <c r="AF834" s="6">
        <f t="shared" si="514"/>
        <v>1.5816277191048167E-2</v>
      </c>
      <c r="AG834" s="6">
        <f t="shared" si="515"/>
        <v>-5.6950880385853164E-4</v>
      </c>
      <c r="AH834" s="6">
        <f t="shared" si="516"/>
        <v>-4.6400849119817567E-3</v>
      </c>
      <c r="AI834" s="6">
        <f t="shared" si="517"/>
        <v>-1.8002807383119213E-2</v>
      </c>
      <c r="AJ834" s="6">
        <f t="shared" si="518"/>
        <v>-2.1862394044123157E-3</v>
      </c>
      <c r="AK834">
        <f t="shared" si="519"/>
        <v>6.6878167568718005E-4</v>
      </c>
      <c r="AL834" s="6">
        <f t="shared" si="520"/>
        <v>4.7489853169031537E-3</v>
      </c>
      <c r="AM834" s="6">
        <f t="shared" si="521"/>
        <v>-2.44892312679168E-3</v>
      </c>
      <c r="AN834" s="6">
        <f t="shared" si="522"/>
        <v>-7.9103863113427764E-3</v>
      </c>
      <c r="AO834" s="6">
        <f t="shared" si="523"/>
        <v>-2.554966522184432E-2</v>
      </c>
      <c r="AP834" s="6">
        <f t="shared" si="524"/>
        <v>1.15683726922442E-2</v>
      </c>
      <c r="AQ834" s="6">
        <f t="shared" si="525"/>
        <v>1.5816277191048167E-2</v>
      </c>
      <c r="AR834" s="6">
        <f t="shared" si="526"/>
        <v>-5.6950880385853164E-4</v>
      </c>
      <c r="AS834" s="6">
        <f t="shared" si="527"/>
        <v>-4.6400849119817567E-3</v>
      </c>
      <c r="AT834" s="6">
        <f t="shared" si="528"/>
        <v>-1.8002807383119213E-2</v>
      </c>
      <c r="AU834" s="6">
        <f t="shared" si="529"/>
        <v>-2.1862394044123157E-3</v>
      </c>
      <c r="AV834">
        <f t="shared" si="530"/>
        <v>1</v>
      </c>
      <c r="AW834">
        <f t="shared" si="531"/>
        <v>0</v>
      </c>
      <c r="AX834">
        <f t="shared" si="532"/>
        <v>0</v>
      </c>
    </row>
    <row r="835" spans="1:50" x14ac:dyDescent="0.25">
      <c r="A835" s="1">
        <v>42968</v>
      </c>
      <c r="B835">
        <v>957.57000700000003</v>
      </c>
      <c r="C835">
        <v>961.20001200000002</v>
      </c>
      <c r="D835">
        <v>945.46002199999998</v>
      </c>
      <c r="E835">
        <v>953.28997800000002</v>
      </c>
      <c r="F835">
        <v>953.28997800000002</v>
      </c>
      <c r="G835">
        <v>3164500</v>
      </c>
      <c r="H835" s="2">
        <f t="shared" si="503"/>
        <v>-5.4044395304273518E-3</v>
      </c>
      <c r="I835">
        <f t="shared" ref="I835:I898" si="533">MAX(C836:C855)</f>
        <v>1000</v>
      </c>
      <c r="J835">
        <f t="shared" ref="J835:J898" si="534">MIN(D836:D855)</f>
        <v>936.330017</v>
      </c>
      <c r="K835">
        <f t="shared" ref="K835:K898" si="535">D855</f>
        <v>967.46002199999998</v>
      </c>
      <c r="L835">
        <f t="shared" ref="L835:L898" si="536">I835/E835-1</f>
        <v>4.8998754920299703E-2</v>
      </c>
      <c r="M835">
        <f t="shared" ref="M835:M898" si="537">J835/E835-1</f>
        <v>-1.7790977972496846E-2</v>
      </c>
      <c r="N835">
        <f t="shared" ref="N835:N898" si="538">K835/E835-1</f>
        <v>1.486435851316581E-2</v>
      </c>
      <c r="O835">
        <f t="shared" ref="O835:O898" si="539">IF(AND(N835&gt;1%,L835&gt;-M835),1,0)</f>
        <v>1</v>
      </c>
      <c r="P835">
        <f t="shared" ref="P835:P898" si="540">IF(NOT(OR(O835,Q835)),1,0)</f>
        <v>0</v>
      </c>
      <c r="Q835">
        <f t="shared" ref="Q835:Q898" si="541">IF(AND(N835&lt;-1%,L835&lt;-M835),1,0)</f>
        <v>0</v>
      </c>
      <c r="R835">
        <f t="shared" si="504"/>
        <v>1</v>
      </c>
      <c r="S835">
        <f t="shared" si="505"/>
        <v>0</v>
      </c>
      <c r="T835" s="5">
        <f t="shared" ref="T835:T898" si="542">R835*H835-S835*0.005+1</f>
        <v>0.99459556046957265</v>
      </c>
      <c r="U835" s="5">
        <f t="shared" ref="U835:U898" si="543">MAX(R835,0)*H835-SIGN(S835)*0.005+1</f>
        <v>0.99459556046957265</v>
      </c>
      <c r="V835" s="5">
        <f>PRODUCT($T$3:T835)-1</f>
        <v>1.8184397729883752</v>
      </c>
      <c r="W835" s="4">
        <f>PRODUCT($U$3:U835)-1</f>
        <v>2.1396431360579387</v>
      </c>
      <c r="X835">
        <f t="shared" si="506"/>
        <v>2.096202967153709</v>
      </c>
      <c r="Y835" s="1">
        <f t="shared" si="507"/>
        <v>42968</v>
      </c>
      <c r="Z835">
        <f t="shared" si="508"/>
        <v>4.7489853169031537E-3</v>
      </c>
      <c r="AA835" s="6">
        <f t="shared" si="509"/>
        <v>-2.44892312679168E-3</v>
      </c>
      <c r="AB835" s="6">
        <f t="shared" si="510"/>
        <v>-7.9103863113427764E-3</v>
      </c>
      <c r="AC835" s="6">
        <f t="shared" si="511"/>
        <v>-2.554966522184432E-2</v>
      </c>
      <c r="AD835" s="6">
        <f t="shared" si="512"/>
        <v>1.15683726922442E-2</v>
      </c>
      <c r="AE835" s="6">
        <f t="shared" si="513"/>
        <v>1.5816277191048167E-2</v>
      </c>
      <c r="AF835" s="6">
        <f t="shared" si="514"/>
        <v>-5.6950880385853164E-4</v>
      </c>
      <c r="AG835" s="6">
        <f t="shared" si="515"/>
        <v>-4.6400849119817567E-3</v>
      </c>
      <c r="AH835" s="6">
        <f t="shared" si="516"/>
        <v>-1.8002807383119213E-2</v>
      </c>
      <c r="AI835" s="6">
        <f t="shared" si="517"/>
        <v>-2.1862394044123157E-3</v>
      </c>
      <c r="AJ835" s="6">
        <f t="shared" si="518"/>
        <v>-5.4044395304273518E-3</v>
      </c>
      <c r="AK835">
        <f t="shared" si="519"/>
        <v>4.7489853169031537E-3</v>
      </c>
      <c r="AL835" s="6">
        <f t="shared" si="520"/>
        <v>-2.44892312679168E-3</v>
      </c>
      <c r="AM835" s="6">
        <f t="shared" si="521"/>
        <v>-7.9103863113427764E-3</v>
      </c>
      <c r="AN835" s="6">
        <f t="shared" si="522"/>
        <v>-2.554966522184432E-2</v>
      </c>
      <c r="AO835" s="6">
        <f t="shared" si="523"/>
        <v>1.15683726922442E-2</v>
      </c>
      <c r="AP835" s="6">
        <f t="shared" si="524"/>
        <v>1.5816277191048167E-2</v>
      </c>
      <c r="AQ835" s="6">
        <f t="shared" si="525"/>
        <v>-5.6950880385853164E-4</v>
      </c>
      <c r="AR835" s="6">
        <f t="shared" si="526"/>
        <v>-4.6400849119817567E-3</v>
      </c>
      <c r="AS835" s="6">
        <f t="shared" si="527"/>
        <v>-1.8002807383119213E-2</v>
      </c>
      <c r="AT835" s="6">
        <f t="shared" si="528"/>
        <v>-2.1862394044123157E-3</v>
      </c>
      <c r="AU835" s="6">
        <f t="shared" si="529"/>
        <v>-5.4044395304273518E-3</v>
      </c>
      <c r="AV835">
        <f t="shared" si="530"/>
        <v>1</v>
      </c>
      <c r="AW835">
        <f t="shared" si="531"/>
        <v>0</v>
      </c>
      <c r="AX835">
        <f t="shared" si="532"/>
        <v>0</v>
      </c>
    </row>
    <row r="836" spans="1:50" x14ac:dyDescent="0.25">
      <c r="A836" s="1">
        <v>42969</v>
      </c>
      <c r="B836">
        <v>955.52002000000005</v>
      </c>
      <c r="C836">
        <v>967.92999299999997</v>
      </c>
      <c r="D836">
        <v>955.5</v>
      </c>
      <c r="E836">
        <v>966.90002400000003</v>
      </c>
      <c r="F836">
        <v>966.90002400000003</v>
      </c>
      <c r="G836">
        <v>2750000</v>
      </c>
      <c r="H836" s="2">
        <f t="shared" ref="H836:H899" si="544">F836/F835-1</f>
        <v>1.4276921308407964E-2</v>
      </c>
      <c r="I836">
        <f t="shared" si="533"/>
        <v>1000</v>
      </c>
      <c r="J836">
        <f t="shared" si="534"/>
        <v>936.330017</v>
      </c>
      <c r="K836">
        <f t="shared" si="535"/>
        <v>962.15997300000004</v>
      </c>
      <c r="L836">
        <f t="shared" si="536"/>
        <v>3.4233090473064332E-2</v>
      </c>
      <c r="M836">
        <f t="shared" si="537"/>
        <v>-3.1616512815393238E-2</v>
      </c>
      <c r="N836">
        <f t="shared" si="538"/>
        <v>-4.9023175947299213E-3</v>
      </c>
      <c r="O836">
        <f t="shared" si="539"/>
        <v>0</v>
      </c>
      <c r="P836">
        <f t="shared" si="540"/>
        <v>1</v>
      </c>
      <c r="Q836">
        <f t="shared" si="541"/>
        <v>0</v>
      </c>
      <c r="R836">
        <f t="shared" ref="R836:R899" si="545">IF(P836=0,O836*1+Q836*-1,R835)</f>
        <v>1</v>
      </c>
      <c r="S836">
        <f t="shared" ref="S836:S899" si="546">ABS(R836-R835)</f>
        <v>0</v>
      </c>
      <c r="T836" s="5">
        <f t="shared" si="542"/>
        <v>1.014276921308408</v>
      </c>
      <c r="U836" s="5">
        <f t="shared" si="543"/>
        <v>1.014276921308408</v>
      </c>
      <c r="V836" s="5">
        <f>PRODUCT($T$3:T836)-1</f>
        <v>1.8586784158398175</v>
      </c>
      <c r="W836" s="4">
        <f>PRODUCT($U$3:U836)-1</f>
        <v>2.1844675740479209</v>
      </c>
      <c r="X836">
        <f t="shared" ref="X836:X899" si="547">F836/$F$2-1</f>
        <v>2.1404072132706222</v>
      </c>
      <c r="Y836" s="1">
        <f t="shared" si="507"/>
        <v>42969</v>
      </c>
      <c r="Z836">
        <f t="shared" si="508"/>
        <v>-2.44892312679168E-3</v>
      </c>
      <c r="AA836" s="6">
        <f t="shared" si="509"/>
        <v>-7.9103863113427764E-3</v>
      </c>
      <c r="AB836" s="6">
        <f t="shared" si="510"/>
        <v>-2.554966522184432E-2</v>
      </c>
      <c r="AC836" s="6">
        <f t="shared" si="511"/>
        <v>1.15683726922442E-2</v>
      </c>
      <c r="AD836" s="6">
        <f t="shared" si="512"/>
        <v>1.5816277191048167E-2</v>
      </c>
      <c r="AE836" s="6">
        <f t="shared" si="513"/>
        <v>-5.6950880385853164E-4</v>
      </c>
      <c r="AF836" s="6">
        <f t="shared" si="514"/>
        <v>-4.6400849119817567E-3</v>
      </c>
      <c r="AG836" s="6">
        <f t="shared" si="515"/>
        <v>-1.8002807383119213E-2</v>
      </c>
      <c r="AH836" s="6">
        <f t="shared" si="516"/>
        <v>-2.1862394044123157E-3</v>
      </c>
      <c r="AI836" s="6">
        <f t="shared" si="517"/>
        <v>-5.4044395304273518E-3</v>
      </c>
      <c r="AJ836" s="6">
        <f t="shared" si="518"/>
        <v>1.4276921308407964E-2</v>
      </c>
      <c r="AK836">
        <f t="shared" si="519"/>
        <v>-2.44892312679168E-3</v>
      </c>
      <c r="AL836" s="6">
        <f t="shared" si="520"/>
        <v>-7.9103863113427764E-3</v>
      </c>
      <c r="AM836" s="6">
        <f t="shared" si="521"/>
        <v>-2.554966522184432E-2</v>
      </c>
      <c r="AN836" s="6">
        <f t="shared" si="522"/>
        <v>1.15683726922442E-2</v>
      </c>
      <c r="AO836" s="6">
        <f t="shared" si="523"/>
        <v>1.5816277191048167E-2</v>
      </c>
      <c r="AP836" s="6">
        <f t="shared" si="524"/>
        <v>-5.6950880385853164E-4</v>
      </c>
      <c r="AQ836" s="6">
        <f t="shared" si="525"/>
        <v>-4.6400849119817567E-3</v>
      </c>
      <c r="AR836" s="6">
        <f t="shared" si="526"/>
        <v>-1.8002807383119213E-2</v>
      </c>
      <c r="AS836" s="6">
        <f t="shared" si="527"/>
        <v>-2.1862394044123157E-3</v>
      </c>
      <c r="AT836" s="6">
        <f t="shared" si="528"/>
        <v>-5.4044395304273518E-3</v>
      </c>
      <c r="AU836" s="6">
        <f t="shared" si="529"/>
        <v>1.4276921308407964E-2</v>
      </c>
      <c r="AV836">
        <f t="shared" si="530"/>
        <v>0</v>
      </c>
      <c r="AW836">
        <f t="shared" si="531"/>
        <v>1</v>
      </c>
      <c r="AX836">
        <f t="shared" si="532"/>
        <v>0</v>
      </c>
    </row>
    <row r="837" spans="1:50" x14ac:dyDescent="0.25">
      <c r="A837" s="1">
        <v>42970</v>
      </c>
      <c r="B837">
        <v>959.38000499999998</v>
      </c>
      <c r="C837">
        <v>962</v>
      </c>
      <c r="D837">
        <v>954.20001200000002</v>
      </c>
      <c r="E837">
        <v>958</v>
      </c>
      <c r="F837">
        <v>958</v>
      </c>
      <c r="G837">
        <v>2668300</v>
      </c>
      <c r="H837" s="2">
        <f t="shared" si="544"/>
        <v>-9.2046993268044552E-3</v>
      </c>
      <c r="I837">
        <f t="shared" si="533"/>
        <v>1000</v>
      </c>
      <c r="J837">
        <f t="shared" si="534"/>
        <v>936.330017</v>
      </c>
      <c r="K837">
        <f t="shared" si="535"/>
        <v>962.02002000000005</v>
      </c>
      <c r="L837">
        <f t="shared" si="536"/>
        <v>4.3841336116910323E-2</v>
      </c>
      <c r="M837">
        <f t="shared" si="537"/>
        <v>-2.2620024008350725E-2</v>
      </c>
      <c r="N837">
        <f t="shared" si="538"/>
        <v>4.1962630480167906E-3</v>
      </c>
      <c r="O837">
        <f t="shared" si="539"/>
        <v>0</v>
      </c>
      <c r="P837">
        <f t="shared" si="540"/>
        <v>1</v>
      </c>
      <c r="Q837">
        <f t="shared" si="541"/>
        <v>0</v>
      </c>
      <c r="R837">
        <f t="shared" si="545"/>
        <v>1</v>
      </c>
      <c r="S837">
        <f t="shared" si="546"/>
        <v>0</v>
      </c>
      <c r="T837" s="5">
        <f t="shared" si="542"/>
        <v>0.99079530067319554</v>
      </c>
      <c r="U837" s="5">
        <f t="shared" si="543"/>
        <v>0.99079530067319554</v>
      </c>
      <c r="V837" s="5">
        <f>PRODUCT($T$3:T837)-1</f>
        <v>1.8323651405499861</v>
      </c>
      <c r="W837" s="4">
        <f>PRODUCT($U$3:U837)-1</f>
        <v>2.1551555075128515</v>
      </c>
      <c r="X837">
        <f t="shared" si="547"/>
        <v>2.1115007091087379</v>
      </c>
      <c r="Y837" s="1">
        <f t="shared" si="507"/>
        <v>42970</v>
      </c>
      <c r="Z837">
        <f t="shared" si="508"/>
        <v>-7.9103863113427764E-3</v>
      </c>
      <c r="AA837" s="6">
        <f t="shared" si="509"/>
        <v>-2.554966522184432E-2</v>
      </c>
      <c r="AB837" s="6">
        <f t="shared" si="510"/>
        <v>1.15683726922442E-2</v>
      </c>
      <c r="AC837" s="6">
        <f t="shared" si="511"/>
        <v>1.5816277191048167E-2</v>
      </c>
      <c r="AD837" s="6">
        <f t="shared" si="512"/>
        <v>-5.6950880385853164E-4</v>
      </c>
      <c r="AE837" s="6">
        <f t="shared" si="513"/>
        <v>-4.6400849119817567E-3</v>
      </c>
      <c r="AF837" s="6">
        <f t="shared" si="514"/>
        <v>-1.8002807383119213E-2</v>
      </c>
      <c r="AG837" s="6">
        <f t="shared" si="515"/>
        <v>-2.1862394044123157E-3</v>
      </c>
      <c r="AH837" s="6">
        <f t="shared" si="516"/>
        <v>-5.4044395304273518E-3</v>
      </c>
      <c r="AI837" s="6">
        <f t="shared" si="517"/>
        <v>1.4276921308407964E-2</v>
      </c>
      <c r="AJ837" s="6">
        <f t="shared" si="518"/>
        <v>-9.2046993268044552E-3</v>
      </c>
      <c r="AK837">
        <f t="shared" si="519"/>
        <v>-7.9103863113427764E-3</v>
      </c>
      <c r="AL837" s="6">
        <f t="shared" si="520"/>
        <v>-2.554966522184432E-2</v>
      </c>
      <c r="AM837" s="6">
        <f t="shared" si="521"/>
        <v>1.15683726922442E-2</v>
      </c>
      <c r="AN837" s="6">
        <f t="shared" si="522"/>
        <v>1.5816277191048167E-2</v>
      </c>
      <c r="AO837" s="6">
        <f t="shared" si="523"/>
        <v>-5.6950880385853164E-4</v>
      </c>
      <c r="AP837" s="6">
        <f t="shared" si="524"/>
        <v>-4.6400849119817567E-3</v>
      </c>
      <c r="AQ837" s="6">
        <f t="shared" si="525"/>
        <v>-1.8002807383119213E-2</v>
      </c>
      <c r="AR837" s="6">
        <f t="shared" si="526"/>
        <v>-2.1862394044123157E-3</v>
      </c>
      <c r="AS837" s="6">
        <f t="shared" si="527"/>
        <v>-5.4044395304273518E-3</v>
      </c>
      <c r="AT837" s="6">
        <f t="shared" si="528"/>
        <v>1.4276921308407964E-2</v>
      </c>
      <c r="AU837" s="6">
        <f t="shared" si="529"/>
        <v>-9.2046993268044552E-3</v>
      </c>
      <c r="AV837">
        <f t="shared" si="530"/>
        <v>0</v>
      </c>
      <c r="AW837">
        <f t="shared" si="531"/>
        <v>1</v>
      </c>
      <c r="AX837">
        <f t="shared" si="532"/>
        <v>0</v>
      </c>
    </row>
    <row r="838" spans="1:50" x14ac:dyDescent="0.25">
      <c r="A838" s="1">
        <v>42971</v>
      </c>
      <c r="B838">
        <v>957.419983</v>
      </c>
      <c r="C838">
        <v>959</v>
      </c>
      <c r="D838">
        <v>941.14001499999995</v>
      </c>
      <c r="E838">
        <v>952.45001200000002</v>
      </c>
      <c r="F838">
        <v>952.45001200000002</v>
      </c>
      <c r="G838">
        <v>5195700</v>
      </c>
      <c r="H838" s="2">
        <f t="shared" si="544"/>
        <v>-5.7933068893527562E-3</v>
      </c>
      <c r="I838">
        <f t="shared" si="533"/>
        <v>1000</v>
      </c>
      <c r="J838">
        <f t="shared" si="534"/>
        <v>936.330017</v>
      </c>
      <c r="K838">
        <f t="shared" si="535"/>
        <v>954.419983</v>
      </c>
      <c r="L838">
        <f t="shared" si="536"/>
        <v>4.9923867290580626E-2</v>
      </c>
      <c r="M838">
        <f t="shared" si="537"/>
        <v>-1.6924767491104831E-2</v>
      </c>
      <c r="N838">
        <f t="shared" si="538"/>
        <v>2.0683195707702495E-3</v>
      </c>
      <c r="O838">
        <f t="shared" si="539"/>
        <v>0</v>
      </c>
      <c r="P838">
        <f t="shared" si="540"/>
        <v>1</v>
      </c>
      <c r="Q838">
        <f t="shared" si="541"/>
        <v>0</v>
      </c>
      <c r="R838">
        <f t="shared" si="545"/>
        <v>1</v>
      </c>
      <c r="S838">
        <f t="shared" si="546"/>
        <v>0</v>
      </c>
      <c r="T838" s="5">
        <f t="shared" si="542"/>
        <v>0.99420669311064724</v>
      </c>
      <c r="U838" s="5">
        <f t="shared" si="543"/>
        <v>0.99420669311064724</v>
      </c>
      <c r="V838" s="5">
        <f>PRODUCT($T$3:T838)-1</f>
        <v>1.8159563800680751</v>
      </c>
      <c r="W838" s="4">
        <f>PRODUCT($U$3:U838)-1</f>
        <v>2.1368767233741979</v>
      </c>
      <c r="X838">
        <f t="shared" si="547"/>
        <v>2.0934748306144324</v>
      </c>
      <c r="Y838" s="1">
        <f t="shared" si="507"/>
        <v>42971</v>
      </c>
      <c r="Z838">
        <f t="shared" si="508"/>
        <v>-2.554966522184432E-2</v>
      </c>
      <c r="AA838" s="6">
        <f t="shared" si="509"/>
        <v>1.15683726922442E-2</v>
      </c>
      <c r="AB838" s="6">
        <f t="shared" si="510"/>
        <v>1.5816277191048167E-2</v>
      </c>
      <c r="AC838" s="6">
        <f t="shared" si="511"/>
        <v>-5.6950880385853164E-4</v>
      </c>
      <c r="AD838" s="6">
        <f t="shared" si="512"/>
        <v>-4.6400849119817567E-3</v>
      </c>
      <c r="AE838" s="6">
        <f t="shared" si="513"/>
        <v>-1.8002807383119213E-2</v>
      </c>
      <c r="AF838" s="6">
        <f t="shared" si="514"/>
        <v>-2.1862394044123157E-3</v>
      </c>
      <c r="AG838" s="6">
        <f t="shared" si="515"/>
        <v>-5.4044395304273518E-3</v>
      </c>
      <c r="AH838" s="6">
        <f t="shared" si="516"/>
        <v>1.4276921308407964E-2</v>
      </c>
      <c r="AI838" s="6">
        <f t="shared" si="517"/>
        <v>-9.2046993268044552E-3</v>
      </c>
      <c r="AJ838" s="6">
        <f t="shared" si="518"/>
        <v>-5.7933068893527562E-3</v>
      </c>
      <c r="AK838">
        <f t="shared" si="519"/>
        <v>-2.554966522184432E-2</v>
      </c>
      <c r="AL838" s="6">
        <f t="shared" si="520"/>
        <v>1.15683726922442E-2</v>
      </c>
      <c r="AM838" s="6">
        <f t="shared" si="521"/>
        <v>1.5816277191048167E-2</v>
      </c>
      <c r="AN838" s="6">
        <f t="shared" si="522"/>
        <v>-5.6950880385853164E-4</v>
      </c>
      <c r="AO838" s="6">
        <f t="shared" si="523"/>
        <v>-4.6400849119817567E-3</v>
      </c>
      <c r="AP838" s="6">
        <f t="shared" si="524"/>
        <v>-1.8002807383119213E-2</v>
      </c>
      <c r="AQ838" s="6">
        <f t="shared" si="525"/>
        <v>-2.1862394044123157E-3</v>
      </c>
      <c r="AR838" s="6">
        <f t="shared" si="526"/>
        <v>-5.4044395304273518E-3</v>
      </c>
      <c r="AS838" s="6">
        <f t="shared" si="527"/>
        <v>1.4276921308407964E-2</v>
      </c>
      <c r="AT838" s="6">
        <f t="shared" si="528"/>
        <v>-9.2046993268044552E-3</v>
      </c>
      <c r="AU838" s="6">
        <f t="shared" si="529"/>
        <v>-5.7933068893527562E-3</v>
      </c>
      <c r="AV838">
        <f t="shared" si="530"/>
        <v>0</v>
      </c>
      <c r="AW838">
        <f t="shared" si="531"/>
        <v>1</v>
      </c>
      <c r="AX838">
        <f t="shared" si="532"/>
        <v>0</v>
      </c>
    </row>
    <row r="839" spans="1:50" x14ac:dyDescent="0.25">
      <c r="A839" s="1">
        <v>42972</v>
      </c>
      <c r="B839">
        <v>956</v>
      </c>
      <c r="C839">
        <v>957.61999500000002</v>
      </c>
      <c r="D839">
        <v>944.09997599999997</v>
      </c>
      <c r="E839">
        <v>945.26000999999997</v>
      </c>
      <c r="F839">
        <v>945.26000999999997</v>
      </c>
      <c r="G839">
        <v>3324800</v>
      </c>
      <c r="H839" s="2">
        <f t="shared" si="544"/>
        <v>-7.5489547056670769E-3</v>
      </c>
      <c r="I839">
        <f t="shared" si="533"/>
        <v>1000</v>
      </c>
      <c r="J839">
        <f t="shared" si="534"/>
        <v>932.89001499999995</v>
      </c>
      <c r="K839">
        <f t="shared" si="535"/>
        <v>932.89001499999995</v>
      </c>
      <c r="L839">
        <f t="shared" si="536"/>
        <v>5.7909981826058665E-2</v>
      </c>
      <c r="M839">
        <f t="shared" si="537"/>
        <v>-1.308634118563845E-2</v>
      </c>
      <c r="N839">
        <f t="shared" si="538"/>
        <v>-1.308634118563845E-2</v>
      </c>
      <c r="O839">
        <f t="shared" si="539"/>
        <v>0</v>
      </c>
      <c r="P839">
        <f t="shared" si="540"/>
        <v>1</v>
      </c>
      <c r="Q839">
        <f t="shared" si="541"/>
        <v>0</v>
      </c>
      <c r="R839">
        <f t="shared" si="545"/>
        <v>1</v>
      </c>
      <c r="S839">
        <f t="shared" si="546"/>
        <v>0</v>
      </c>
      <c r="T839" s="5">
        <f t="shared" si="542"/>
        <v>0.99245104529433292</v>
      </c>
      <c r="U839" s="5">
        <f t="shared" si="543"/>
        <v>0.99245104529433292</v>
      </c>
      <c r="V839" s="5">
        <f>PRODUCT($T$3:T839)-1</f>
        <v>1.7946988529018069</v>
      </c>
      <c r="W839" s="4">
        <f>PRODUCT($U$3:U839)-1</f>
        <v>2.1131965830721846</v>
      </c>
      <c r="X839">
        <f t="shared" si="547"/>
        <v>2.0701223292350028</v>
      </c>
      <c r="Y839" s="1">
        <f t="shared" si="507"/>
        <v>42972</v>
      </c>
      <c r="Z839">
        <f t="shared" si="508"/>
        <v>1.15683726922442E-2</v>
      </c>
      <c r="AA839" s="6">
        <f t="shared" si="509"/>
        <v>1.5816277191048167E-2</v>
      </c>
      <c r="AB839" s="6">
        <f t="shared" si="510"/>
        <v>-5.6950880385853164E-4</v>
      </c>
      <c r="AC839" s="6">
        <f t="shared" si="511"/>
        <v>-4.6400849119817567E-3</v>
      </c>
      <c r="AD839" s="6">
        <f t="shared" si="512"/>
        <v>-1.8002807383119213E-2</v>
      </c>
      <c r="AE839" s="6">
        <f t="shared" si="513"/>
        <v>-2.1862394044123157E-3</v>
      </c>
      <c r="AF839" s="6">
        <f t="shared" si="514"/>
        <v>-5.4044395304273518E-3</v>
      </c>
      <c r="AG839" s="6">
        <f t="shared" si="515"/>
        <v>1.4276921308407964E-2</v>
      </c>
      <c r="AH839" s="6">
        <f t="shared" si="516"/>
        <v>-9.2046993268044552E-3</v>
      </c>
      <c r="AI839" s="6">
        <f t="shared" si="517"/>
        <v>-5.7933068893527562E-3</v>
      </c>
      <c r="AJ839" s="6">
        <f t="shared" si="518"/>
        <v>-7.5489547056670769E-3</v>
      </c>
      <c r="AK839">
        <f t="shared" si="519"/>
        <v>1.15683726922442E-2</v>
      </c>
      <c r="AL839" s="6">
        <f t="shared" si="520"/>
        <v>1.5816277191048167E-2</v>
      </c>
      <c r="AM839" s="6">
        <f t="shared" si="521"/>
        <v>-5.6950880385853164E-4</v>
      </c>
      <c r="AN839" s="6">
        <f t="shared" si="522"/>
        <v>-4.6400849119817567E-3</v>
      </c>
      <c r="AO839" s="6">
        <f t="shared" si="523"/>
        <v>-1.8002807383119213E-2</v>
      </c>
      <c r="AP839" s="6">
        <f t="shared" si="524"/>
        <v>-2.1862394044123157E-3</v>
      </c>
      <c r="AQ839" s="6">
        <f t="shared" si="525"/>
        <v>-5.4044395304273518E-3</v>
      </c>
      <c r="AR839" s="6">
        <f t="shared" si="526"/>
        <v>1.4276921308407964E-2</v>
      </c>
      <c r="AS839" s="6">
        <f t="shared" si="527"/>
        <v>-9.2046993268044552E-3</v>
      </c>
      <c r="AT839" s="6">
        <f t="shared" si="528"/>
        <v>-5.7933068893527562E-3</v>
      </c>
      <c r="AU839" s="6">
        <f t="shared" si="529"/>
        <v>-7.5489547056670769E-3</v>
      </c>
      <c r="AV839">
        <f t="shared" si="530"/>
        <v>0</v>
      </c>
      <c r="AW839">
        <f t="shared" si="531"/>
        <v>1</v>
      </c>
      <c r="AX839">
        <f t="shared" si="532"/>
        <v>0</v>
      </c>
    </row>
    <row r="840" spans="1:50" x14ac:dyDescent="0.25">
      <c r="A840" s="1">
        <v>42975</v>
      </c>
      <c r="B840">
        <v>946.53997800000002</v>
      </c>
      <c r="C840">
        <v>953</v>
      </c>
      <c r="D840">
        <v>942.25</v>
      </c>
      <c r="E840">
        <v>946.02002000000005</v>
      </c>
      <c r="F840">
        <v>946.02002000000005</v>
      </c>
      <c r="G840">
        <v>2596700</v>
      </c>
      <c r="H840" s="2">
        <f t="shared" si="544"/>
        <v>8.0402216528763226E-4</v>
      </c>
      <c r="I840">
        <f t="shared" si="533"/>
        <v>1000</v>
      </c>
      <c r="J840">
        <f t="shared" si="534"/>
        <v>931.75</v>
      </c>
      <c r="K840">
        <f t="shared" si="535"/>
        <v>931.75</v>
      </c>
      <c r="L840">
        <f t="shared" si="536"/>
        <v>5.7060082090017561E-2</v>
      </c>
      <c r="M840">
        <f t="shared" si="537"/>
        <v>-1.5084268512626231E-2</v>
      </c>
      <c r="N840">
        <f t="shared" si="538"/>
        <v>-1.5084268512626231E-2</v>
      </c>
      <c r="O840">
        <f t="shared" si="539"/>
        <v>0</v>
      </c>
      <c r="P840">
        <f t="shared" si="540"/>
        <v>1</v>
      </c>
      <c r="Q840">
        <f t="shared" si="541"/>
        <v>0</v>
      </c>
      <c r="R840">
        <f t="shared" si="545"/>
        <v>1</v>
      </c>
      <c r="S840">
        <f t="shared" si="546"/>
        <v>0</v>
      </c>
      <c r="T840" s="5">
        <f t="shared" si="542"/>
        <v>1.0008040221652876</v>
      </c>
      <c r="U840" s="5">
        <f t="shared" si="543"/>
        <v>1.0008040221652876</v>
      </c>
      <c r="V840" s="5">
        <f>PRODUCT($T$3:T840)-1</f>
        <v>1.7969458527248436</v>
      </c>
      <c r="W840" s="4">
        <f>PRODUCT($U$3:U840)-1</f>
        <v>2.1156996621298725</v>
      </c>
      <c r="X840">
        <f t="shared" si="547"/>
        <v>2.0725907756378525</v>
      </c>
      <c r="Y840" s="1">
        <f t="shared" si="507"/>
        <v>42975</v>
      </c>
      <c r="Z840">
        <f t="shared" si="508"/>
        <v>1.5816277191048167E-2</v>
      </c>
      <c r="AA840" s="6">
        <f t="shared" si="509"/>
        <v>-5.6950880385853164E-4</v>
      </c>
      <c r="AB840" s="6">
        <f t="shared" si="510"/>
        <v>-4.6400849119817567E-3</v>
      </c>
      <c r="AC840" s="6">
        <f t="shared" si="511"/>
        <v>-1.8002807383119213E-2</v>
      </c>
      <c r="AD840" s="6">
        <f t="shared" si="512"/>
        <v>-2.1862394044123157E-3</v>
      </c>
      <c r="AE840" s="6">
        <f t="shared" si="513"/>
        <v>-5.4044395304273518E-3</v>
      </c>
      <c r="AF840" s="6">
        <f t="shared" si="514"/>
        <v>1.4276921308407964E-2</v>
      </c>
      <c r="AG840" s="6">
        <f t="shared" si="515"/>
        <v>-9.2046993268044552E-3</v>
      </c>
      <c r="AH840" s="6">
        <f t="shared" si="516"/>
        <v>-5.7933068893527562E-3</v>
      </c>
      <c r="AI840" s="6">
        <f t="shared" si="517"/>
        <v>-7.5489547056670769E-3</v>
      </c>
      <c r="AJ840" s="6">
        <f t="shared" si="518"/>
        <v>8.0402216528763226E-4</v>
      </c>
      <c r="AK840">
        <f t="shared" si="519"/>
        <v>1.5816277191048167E-2</v>
      </c>
      <c r="AL840" s="6">
        <f t="shared" si="520"/>
        <v>-5.6950880385853164E-4</v>
      </c>
      <c r="AM840" s="6">
        <f t="shared" si="521"/>
        <v>-4.6400849119817567E-3</v>
      </c>
      <c r="AN840" s="6">
        <f t="shared" si="522"/>
        <v>-1.8002807383119213E-2</v>
      </c>
      <c r="AO840" s="6">
        <f t="shared" si="523"/>
        <v>-2.1862394044123157E-3</v>
      </c>
      <c r="AP840" s="6">
        <f t="shared" si="524"/>
        <v>-5.4044395304273518E-3</v>
      </c>
      <c r="AQ840" s="6">
        <f t="shared" si="525"/>
        <v>1.4276921308407964E-2</v>
      </c>
      <c r="AR840" s="6">
        <f t="shared" si="526"/>
        <v>-9.2046993268044552E-3</v>
      </c>
      <c r="AS840" s="6">
        <f t="shared" si="527"/>
        <v>-5.7933068893527562E-3</v>
      </c>
      <c r="AT840" s="6">
        <f t="shared" si="528"/>
        <v>-7.5489547056670769E-3</v>
      </c>
      <c r="AU840" s="6">
        <f t="shared" si="529"/>
        <v>8.0402216528763226E-4</v>
      </c>
      <c r="AV840">
        <f t="shared" si="530"/>
        <v>0</v>
      </c>
      <c r="AW840">
        <f t="shared" si="531"/>
        <v>1</v>
      </c>
      <c r="AX840">
        <f t="shared" si="532"/>
        <v>0</v>
      </c>
    </row>
    <row r="841" spans="1:50" x14ac:dyDescent="0.25">
      <c r="A841" s="1">
        <v>42976</v>
      </c>
      <c r="B841">
        <v>940</v>
      </c>
      <c r="C841">
        <v>956</v>
      </c>
      <c r="D841">
        <v>936.330017</v>
      </c>
      <c r="E841">
        <v>954.05999799999995</v>
      </c>
      <c r="F841">
        <v>954.05999799999995</v>
      </c>
      <c r="G841">
        <v>2874300</v>
      </c>
      <c r="H841" s="2">
        <f t="shared" si="544"/>
        <v>8.4987398046818541E-3</v>
      </c>
      <c r="I841">
        <f t="shared" si="533"/>
        <v>1000</v>
      </c>
      <c r="J841">
        <f t="shared" si="534"/>
        <v>931.75</v>
      </c>
      <c r="K841">
        <f t="shared" si="535"/>
        <v>943.29998799999998</v>
      </c>
      <c r="L841">
        <f t="shared" si="536"/>
        <v>4.8152110031134621E-2</v>
      </c>
      <c r="M841">
        <f t="shared" si="537"/>
        <v>-2.3384271478490315E-2</v>
      </c>
      <c r="N841">
        <f t="shared" si="538"/>
        <v>-1.1278127185456066E-2</v>
      </c>
      <c r="O841">
        <f t="shared" si="539"/>
        <v>0</v>
      </c>
      <c r="P841">
        <f t="shared" si="540"/>
        <v>1</v>
      </c>
      <c r="Q841">
        <f t="shared" si="541"/>
        <v>0</v>
      </c>
      <c r="R841">
        <f t="shared" si="545"/>
        <v>1</v>
      </c>
      <c r="S841">
        <f t="shared" si="546"/>
        <v>0</v>
      </c>
      <c r="T841" s="5">
        <f t="shared" si="542"/>
        <v>1.0084987398046819</v>
      </c>
      <c r="U841" s="5">
        <f t="shared" si="543"/>
        <v>1.0084987398046819</v>
      </c>
      <c r="V841" s="5">
        <f>PRODUCT($T$3:T841)-1</f>
        <v>1.8207163677749363</v>
      </c>
      <c r="W841" s="4">
        <f>PRODUCT($U$3:U841)-1</f>
        <v>2.1421791828678494</v>
      </c>
      <c r="X841">
        <f t="shared" si="547"/>
        <v>2.098703925166264</v>
      </c>
      <c r="Y841" s="1">
        <f t="shared" si="507"/>
        <v>42976</v>
      </c>
      <c r="Z841">
        <f t="shared" si="508"/>
        <v>-5.6950880385853164E-4</v>
      </c>
      <c r="AA841" s="6">
        <f t="shared" si="509"/>
        <v>-4.6400849119817567E-3</v>
      </c>
      <c r="AB841" s="6">
        <f t="shared" si="510"/>
        <v>-1.8002807383119213E-2</v>
      </c>
      <c r="AC841" s="6">
        <f t="shared" si="511"/>
        <v>-2.1862394044123157E-3</v>
      </c>
      <c r="AD841" s="6">
        <f t="shared" si="512"/>
        <v>-5.4044395304273518E-3</v>
      </c>
      <c r="AE841" s="6">
        <f t="shared" si="513"/>
        <v>1.4276921308407964E-2</v>
      </c>
      <c r="AF841" s="6">
        <f t="shared" si="514"/>
        <v>-9.2046993268044552E-3</v>
      </c>
      <c r="AG841" s="6">
        <f t="shared" si="515"/>
        <v>-5.7933068893527562E-3</v>
      </c>
      <c r="AH841" s="6">
        <f t="shared" si="516"/>
        <v>-7.5489547056670769E-3</v>
      </c>
      <c r="AI841" s="6">
        <f t="shared" si="517"/>
        <v>8.0402216528763226E-4</v>
      </c>
      <c r="AJ841" s="6">
        <f t="shared" si="518"/>
        <v>8.4987398046818541E-3</v>
      </c>
      <c r="AK841">
        <f t="shared" si="519"/>
        <v>-5.6950880385853164E-4</v>
      </c>
      <c r="AL841" s="6">
        <f t="shared" si="520"/>
        <v>-4.6400849119817567E-3</v>
      </c>
      <c r="AM841" s="6">
        <f t="shared" si="521"/>
        <v>-1.8002807383119213E-2</v>
      </c>
      <c r="AN841" s="6">
        <f t="shared" si="522"/>
        <v>-2.1862394044123157E-3</v>
      </c>
      <c r="AO841" s="6">
        <f t="shared" si="523"/>
        <v>-5.4044395304273518E-3</v>
      </c>
      <c r="AP841" s="6">
        <f t="shared" si="524"/>
        <v>1.4276921308407964E-2</v>
      </c>
      <c r="AQ841" s="6">
        <f t="shared" si="525"/>
        <v>-9.2046993268044552E-3</v>
      </c>
      <c r="AR841" s="6">
        <f t="shared" si="526"/>
        <v>-5.7933068893527562E-3</v>
      </c>
      <c r="AS841" s="6">
        <f t="shared" si="527"/>
        <v>-7.5489547056670769E-3</v>
      </c>
      <c r="AT841" s="6">
        <f t="shared" si="528"/>
        <v>8.0402216528763226E-4</v>
      </c>
      <c r="AU841" s="6">
        <f t="shared" si="529"/>
        <v>8.4987398046818541E-3</v>
      </c>
      <c r="AV841">
        <f t="shared" si="530"/>
        <v>0</v>
      </c>
      <c r="AW841">
        <f t="shared" si="531"/>
        <v>1</v>
      </c>
      <c r="AX841">
        <f t="shared" si="532"/>
        <v>0</v>
      </c>
    </row>
    <row r="842" spans="1:50" x14ac:dyDescent="0.25">
      <c r="A842" s="1">
        <v>42977</v>
      </c>
      <c r="B842">
        <v>958.44000200000005</v>
      </c>
      <c r="C842">
        <v>969.40997300000004</v>
      </c>
      <c r="D842">
        <v>956.90997300000004</v>
      </c>
      <c r="E842">
        <v>967.59002699999996</v>
      </c>
      <c r="F842">
        <v>967.59002699999996</v>
      </c>
      <c r="G842">
        <v>2904600</v>
      </c>
      <c r="H842" s="2">
        <f t="shared" si="544"/>
        <v>1.4181528445132541E-2</v>
      </c>
      <c r="I842">
        <f t="shared" si="533"/>
        <v>1000</v>
      </c>
      <c r="J842">
        <f t="shared" si="534"/>
        <v>931.75</v>
      </c>
      <c r="K842">
        <f t="shared" si="535"/>
        <v>950.09997599999997</v>
      </c>
      <c r="L842">
        <f t="shared" si="536"/>
        <v>3.3495563302245568E-2</v>
      </c>
      <c r="M842">
        <f t="shared" si="537"/>
        <v>-3.7040508893132706E-2</v>
      </c>
      <c r="N842">
        <f t="shared" si="538"/>
        <v>-1.8075890110429982E-2</v>
      </c>
      <c r="O842">
        <f t="shared" si="539"/>
        <v>0</v>
      </c>
      <c r="P842">
        <f t="shared" si="540"/>
        <v>0</v>
      </c>
      <c r="Q842">
        <f t="shared" si="541"/>
        <v>1</v>
      </c>
      <c r="R842">
        <f t="shared" si="545"/>
        <v>-1</v>
      </c>
      <c r="S842">
        <f t="shared" si="546"/>
        <v>2</v>
      </c>
      <c r="T842" s="5">
        <f t="shared" si="542"/>
        <v>0.97581847155486745</v>
      </c>
      <c r="U842" s="5">
        <f t="shared" si="543"/>
        <v>0.995</v>
      </c>
      <c r="V842" s="5">
        <f>PRODUCT($T$3:T842)-1</f>
        <v>1.7525071346919359</v>
      </c>
      <c r="W842" s="4">
        <f>PRODUCT($U$3:U842)-1</f>
        <v>2.1264682869535103</v>
      </c>
      <c r="X842">
        <f t="shared" si="547"/>
        <v>2.142648283024053</v>
      </c>
      <c r="Y842" s="1">
        <f t="shared" si="507"/>
        <v>42977</v>
      </c>
      <c r="Z842">
        <f t="shared" si="508"/>
        <v>-4.6400849119817567E-3</v>
      </c>
      <c r="AA842" s="6">
        <f t="shared" si="509"/>
        <v>-1.8002807383119213E-2</v>
      </c>
      <c r="AB842" s="6">
        <f t="shared" si="510"/>
        <v>-2.1862394044123157E-3</v>
      </c>
      <c r="AC842" s="6">
        <f t="shared" si="511"/>
        <v>-5.4044395304273518E-3</v>
      </c>
      <c r="AD842" s="6">
        <f t="shared" si="512"/>
        <v>1.4276921308407964E-2</v>
      </c>
      <c r="AE842" s="6">
        <f t="shared" si="513"/>
        <v>-9.2046993268044552E-3</v>
      </c>
      <c r="AF842" s="6">
        <f t="shared" si="514"/>
        <v>-5.7933068893527562E-3</v>
      </c>
      <c r="AG842" s="6">
        <f t="shared" si="515"/>
        <v>-7.5489547056670769E-3</v>
      </c>
      <c r="AH842" s="6">
        <f t="shared" si="516"/>
        <v>8.0402216528763226E-4</v>
      </c>
      <c r="AI842" s="6">
        <f t="shared" si="517"/>
        <v>8.4987398046818541E-3</v>
      </c>
      <c r="AJ842" s="6">
        <f t="shared" si="518"/>
        <v>1.4181528445132541E-2</v>
      </c>
      <c r="AK842">
        <f t="shared" si="519"/>
        <v>-4.6400849119817567E-3</v>
      </c>
      <c r="AL842" s="6">
        <f t="shared" si="520"/>
        <v>-1.8002807383119213E-2</v>
      </c>
      <c r="AM842" s="6">
        <f t="shared" si="521"/>
        <v>-2.1862394044123157E-3</v>
      </c>
      <c r="AN842" s="6">
        <f t="shared" si="522"/>
        <v>-5.4044395304273518E-3</v>
      </c>
      <c r="AO842" s="6">
        <f t="shared" si="523"/>
        <v>1.4276921308407964E-2</v>
      </c>
      <c r="AP842" s="6">
        <f t="shared" si="524"/>
        <v>-9.2046993268044552E-3</v>
      </c>
      <c r="AQ842" s="6">
        <f t="shared" si="525"/>
        <v>-5.7933068893527562E-3</v>
      </c>
      <c r="AR842" s="6">
        <f t="shared" si="526"/>
        <v>-7.5489547056670769E-3</v>
      </c>
      <c r="AS842" s="6">
        <f t="shared" si="527"/>
        <v>8.0402216528763226E-4</v>
      </c>
      <c r="AT842" s="6">
        <f t="shared" si="528"/>
        <v>8.4987398046818541E-3</v>
      </c>
      <c r="AU842" s="6">
        <f t="shared" si="529"/>
        <v>1.4181528445132541E-2</v>
      </c>
      <c r="AV842">
        <f t="shared" si="530"/>
        <v>0</v>
      </c>
      <c r="AW842">
        <f t="shared" si="531"/>
        <v>0</v>
      </c>
      <c r="AX842">
        <f t="shared" si="532"/>
        <v>1</v>
      </c>
    </row>
    <row r="843" spans="1:50" x14ac:dyDescent="0.25">
      <c r="A843" s="1">
        <v>42978</v>
      </c>
      <c r="B843">
        <v>974.70001200000002</v>
      </c>
      <c r="C843">
        <v>981</v>
      </c>
      <c r="D843">
        <v>972.76000999999997</v>
      </c>
      <c r="E843">
        <v>980.59997599999997</v>
      </c>
      <c r="F843">
        <v>980.59997599999997</v>
      </c>
      <c r="G843">
        <v>3331500</v>
      </c>
      <c r="H843" s="2">
        <f t="shared" si="544"/>
        <v>1.3445724570288586E-2</v>
      </c>
      <c r="I843">
        <f t="shared" si="533"/>
        <v>1000</v>
      </c>
      <c r="J843">
        <f t="shared" si="534"/>
        <v>931.75</v>
      </c>
      <c r="K843">
        <f t="shared" si="535"/>
        <v>958.38000499999998</v>
      </c>
      <c r="L843">
        <f t="shared" si="536"/>
        <v>1.9783830792180268E-2</v>
      </c>
      <c r="M843">
        <f t="shared" si="537"/>
        <v>-4.9816415659385993E-2</v>
      </c>
      <c r="N843">
        <f t="shared" si="538"/>
        <v>-2.2659567146471105E-2</v>
      </c>
      <c r="O843">
        <f t="shared" si="539"/>
        <v>0</v>
      </c>
      <c r="P843">
        <f t="shared" si="540"/>
        <v>0</v>
      </c>
      <c r="Q843">
        <f t="shared" si="541"/>
        <v>1</v>
      </c>
      <c r="R843">
        <f t="shared" si="545"/>
        <v>-1</v>
      </c>
      <c r="S843">
        <f t="shared" si="546"/>
        <v>0</v>
      </c>
      <c r="T843" s="5">
        <f t="shared" si="542"/>
        <v>0.98655427542971141</v>
      </c>
      <c r="U843" s="5">
        <f t="shared" si="543"/>
        <v>1</v>
      </c>
      <c r="V843" s="5">
        <f>PRODUCT($T$3:T843)-1</f>
        <v>1.7154976818811138</v>
      </c>
      <c r="W843" s="4">
        <f>PRODUCT($U$3:U843)-1</f>
        <v>2.1264682869535103</v>
      </c>
      <c r="X843">
        <f t="shared" si="547"/>
        <v>2.1849034662588847</v>
      </c>
      <c r="Y843" s="1">
        <f t="shared" si="507"/>
        <v>42978</v>
      </c>
      <c r="Z843">
        <f t="shared" si="508"/>
        <v>-1.8002807383119213E-2</v>
      </c>
      <c r="AA843" s="6">
        <f t="shared" si="509"/>
        <v>-2.1862394044123157E-3</v>
      </c>
      <c r="AB843" s="6">
        <f t="shared" si="510"/>
        <v>-5.4044395304273518E-3</v>
      </c>
      <c r="AC843" s="6">
        <f t="shared" si="511"/>
        <v>1.4276921308407964E-2</v>
      </c>
      <c r="AD843" s="6">
        <f t="shared" si="512"/>
        <v>-9.2046993268044552E-3</v>
      </c>
      <c r="AE843" s="6">
        <f t="shared" si="513"/>
        <v>-5.7933068893527562E-3</v>
      </c>
      <c r="AF843" s="6">
        <f t="shared" si="514"/>
        <v>-7.5489547056670769E-3</v>
      </c>
      <c r="AG843" s="6">
        <f t="shared" si="515"/>
        <v>8.0402216528763226E-4</v>
      </c>
      <c r="AH843" s="6">
        <f t="shared" si="516"/>
        <v>8.4987398046818541E-3</v>
      </c>
      <c r="AI843" s="6">
        <f t="shared" si="517"/>
        <v>1.4181528445132541E-2</v>
      </c>
      <c r="AJ843" s="6">
        <f t="shared" si="518"/>
        <v>1.3445724570288586E-2</v>
      </c>
      <c r="AK843">
        <f t="shared" si="519"/>
        <v>-1.8002807383119213E-2</v>
      </c>
      <c r="AL843" s="6">
        <f t="shared" si="520"/>
        <v>-2.1862394044123157E-3</v>
      </c>
      <c r="AM843" s="6">
        <f t="shared" si="521"/>
        <v>-5.4044395304273518E-3</v>
      </c>
      <c r="AN843" s="6">
        <f t="shared" si="522"/>
        <v>1.4276921308407964E-2</v>
      </c>
      <c r="AO843" s="6">
        <f t="shared" si="523"/>
        <v>-9.2046993268044552E-3</v>
      </c>
      <c r="AP843" s="6">
        <f t="shared" si="524"/>
        <v>-5.7933068893527562E-3</v>
      </c>
      <c r="AQ843" s="6">
        <f t="shared" si="525"/>
        <v>-7.5489547056670769E-3</v>
      </c>
      <c r="AR843" s="6">
        <f t="shared" si="526"/>
        <v>8.0402216528763226E-4</v>
      </c>
      <c r="AS843" s="6">
        <f t="shared" si="527"/>
        <v>8.4987398046818541E-3</v>
      </c>
      <c r="AT843" s="6">
        <f t="shared" si="528"/>
        <v>1.4181528445132541E-2</v>
      </c>
      <c r="AU843" s="6">
        <f t="shared" si="529"/>
        <v>1.3445724570288586E-2</v>
      </c>
      <c r="AV843">
        <f t="shared" si="530"/>
        <v>0</v>
      </c>
      <c r="AW843">
        <f t="shared" si="531"/>
        <v>0</v>
      </c>
      <c r="AX843">
        <f t="shared" si="532"/>
        <v>1</v>
      </c>
    </row>
    <row r="844" spans="1:50" x14ac:dyDescent="0.25">
      <c r="A844" s="1">
        <v>42979</v>
      </c>
      <c r="B844">
        <v>984.20001200000002</v>
      </c>
      <c r="C844">
        <v>984.5</v>
      </c>
      <c r="D844">
        <v>976.88000499999998</v>
      </c>
      <c r="E844">
        <v>978.25</v>
      </c>
      <c r="F844">
        <v>978.25</v>
      </c>
      <c r="G844">
        <v>2535900</v>
      </c>
      <c r="H844" s="2">
        <f t="shared" si="544"/>
        <v>-2.3964675275496283E-3</v>
      </c>
      <c r="I844">
        <f t="shared" si="533"/>
        <v>1000</v>
      </c>
      <c r="J844">
        <f t="shared" si="534"/>
        <v>931.75</v>
      </c>
      <c r="K844">
        <f t="shared" si="535"/>
        <v>952.11999500000002</v>
      </c>
      <c r="L844">
        <f t="shared" si="536"/>
        <v>2.2233580373115291E-2</v>
      </c>
      <c r="M844">
        <f t="shared" si="537"/>
        <v>-4.7533861487349838E-2</v>
      </c>
      <c r="N844">
        <f t="shared" si="538"/>
        <v>-2.6710968566317383E-2</v>
      </c>
      <c r="O844">
        <f t="shared" si="539"/>
        <v>0</v>
      </c>
      <c r="P844">
        <f t="shared" si="540"/>
        <v>0</v>
      </c>
      <c r="Q844">
        <f t="shared" si="541"/>
        <v>1</v>
      </c>
      <c r="R844">
        <f t="shared" si="545"/>
        <v>-1</v>
      </c>
      <c r="S844">
        <f t="shared" si="546"/>
        <v>0</v>
      </c>
      <c r="T844" s="5">
        <f t="shared" si="542"/>
        <v>1.0023964675275496</v>
      </c>
      <c r="U844" s="5">
        <f t="shared" si="543"/>
        <v>1</v>
      </c>
      <c r="V844" s="5">
        <f>PRODUCT($T$3:T844)-1</f>
        <v>1.7220052838968782</v>
      </c>
      <c r="W844" s="4">
        <f>PRODUCT($U$3:U844)-1</f>
        <v>2.1264682869535103</v>
      </c>
      <c r="X844">
        <f t="shared" si="547"/>
        <v>2.1772709485236148</v>
      </c>
      <c r="Y844" s="1">
        <f t="shared" si="507"/>
        <v>42979</v>
      </c>
      <c r="Z844">
        <f t="shared" si="508"/>
        <v>-2.1862394044123157E-3</v>
      </c>
      <c r="AA844" s="6">
        <f t="shared" si="509"/>
        <v>-5.4044395304273518E-3</v>
      </c>
      <c r="AB844" s="6">
        <f t="shared" si="510"/>
        <v>1.4276921308407964E-2</v>
      </c>
      <c r="AC844" s="6">
        <f t="shared" si="511"/>
        <v>-9.2046993268044552E-3</v>
      </c>
      <c r="AD844" s="6">
        <f t="shared" si="512"/>
        <v>-5.7933068893527562E-3</v>
      </c>
      <c r="AE844" s="6">
        <f t="shared" si="513"/>
        <v>-7.5489547056670769E-3</v>
      </c>
      <c r="AF844" s="6">
        <f t="shared" si="514"/>
        <v>8.0402216528763226E-4</v>
      </c>
      <c r="AG844" s="6">
        <f t="shared" si="515"/>
        <v>8.4987398046818541E-3</v>
      </c>
      <c r="AH844" s="6">
        <f t="shared" si="516"/>
        <v>1.4181528445132541E-2</v>
      </c>
      <c r="AI844" s="6">
        <f t="shared" si="517"/>
        <v>1.3445724570288586E-2</v>
      </c>
      <c r="AJ844" s="6">
        <f t="shared" si="518"/>
        <v>-2.3964675275496283E-3</v>
      </c>
      <c r="AK844">
        <f t="shared" si="519"/>
        <v>-2.1862394044123157E-3</v>
      </c>
      <c r="AL844" s="6">
        <f t="shared" si="520"/>
        <v>-5.4044395304273518E-3</v>
      </c>
      <c r="AM844" s="6">
        <f t="shared" si="521"/>
        <v>1.4276921308407964E-2</v>
      </c>
      <c r="AN844" s="6">
        <f t="shared" si="522"/>
        <v>-9.2046993268044552E-3</v>
      </c>
      <c r="AO844" s="6">
        <f t="shared" si="523"/>
        <v>-5.7933068893527562E-3</v>
      </c>
      <c r="AP844" s="6">
        <f t="shared" si="524"/>
        <v>-7.5489547056670769E-3</v>
      </c>
      <c r="AQ844" s="6">
        <f t="shared" si="525"/>
        <v>8.0402216528763226E-4</v>
      </c>
      <c r="AR844" s="6">
        <f t="shared" si="526"/>
        <v>8.4987398046818541E-3</v>
      </c>
      <c r="AS844" s="6">
        <f t="shared" si="527"/>
        <v>1.4181528445132541E-2</v>
      </c>
      <c r="AT844" s="6">
        <f t="shared" si="528"/>
        <v>1.3445724570288586E-2</v>
      </c>
      <c r="AU844" s="6">
        <f t="shared" si="529"/>
        <v>-2.3964675275496283E-3</v>
      </c>
      <c r="AV844">
        <f t="shared" si="530"/>
        <v>0</v>
      </c>
      <c r="AW844">
        <f t="shared" si="531"/>
        <v>0</v>
      </c>
      <c r="AX844">
        <f t="shared" si="532"/>
        <v>1</v>
      </c>
    </row>
    <row r="845" spans="1:50" x14ac:dyDescent="0.25">
      <c r="A845" s="1">
        <v>42983</v>
      </c>
      <c r="B845">
        <v>975.40002400000003</v>
      </c>
      <c r="C845">
        <v>976.77002000000005</v>
      </c>
      <c r="D845">
        <v>960.36999500000002</v>
      </c>
      <c r="E845">
        <v>965.27002000000005</v>
      </c>
      <c r="F845">
        <v>965.27002000000005</v>
      </c>
      <c r="G845">
        <v>2883200</v>
      </c>
      <c r="H845" s="2">
        <f t="shared" si="544"/>
        <v>-1.3268571428571407E-2</v>
      </c>
      <c r="I845">
        <f t="shared" si="533"/>
        <v>1000</v>
      </c>
      <c r="J845">
        <f t="shared" si="534"/>
        <v>931.75</v>
      </c>
      <c r="K845">
        <f t="shared" si="535"/>
        <v>950.36999500000002</v>
      </c>
      <c r="L845">
        <f t="shared" si="536"/>
        <v>3.5979549017796986E-2</v>
      </c>
      <c r="M845">
        <f t="shared" si="537"/>
        <v>-3.4726055202667583E-2</v>
      </c>
      <c r="N845">
        <f t="shared" si="538"/>
        <v>-1.5436121179853934E-2</v>
      </c>
      <c r="O845">
        <f t="shared" si="539"/>
        <v>0</v>
      </c>
      <c r="P845">
        <f t="shared" si="540"/>
        <v>1</v>
      </c>
      <c r="Q845">
        <f t="shared" si="541"/>
        <v>0</v>
      </c>
      <c r="R845">
        <f t="shared" si="545"/>
        <v>-1</v>
      </c>
      <c r="S845">
        <f t="shared" si="546"/>
        <v>0</v>
      </c>
      <c r="T845" s="5">
        <f t="shared" si="542"/>
        <v>1.0132685714285714</v>
      </c>
      <c r="U845" s="5">
        <f t="shared" si="543"/>
        <v>1</v>
      </c>
      <c r="V845" s="5">
        <f>PRODUCT($T$3:T845)-1</f>
        <v>1.7581224054352127</v>
      </c>
      <c r="W845" s="4">
        <f>PRODUCT($U$3:U845)-1</f>
        <v>2.1264682869535103</v>
      </c>
      <c r="X845">
        <f t="shared" si="547"/>
        <v>2.1351131019952043</v>
      </c>
      <c r="Y845" s="1">
        <f t="shared" ref="Y845:Y908" si="548">A845</f>
        <v>42983</v>
      </c>
      <c r="Z845">
        <f t="shared" ref="Z845:Z908" si="549">$H835</f>
        <v>-5.4044395304273518E-3</v>
      </c>
      <c r="AA845" s="6">
        <f t="shared" ref="AA845:AA908" si="550">$H836</f>
        <v>1.4276921308407964E-2</v>
      </c>
      <c r="AB845" s="6">
        <f t="shared" ref="AB845:AB908" si="551">$H837</f>
        <v>-9.2046993268044552E-3</v>
      </c>
      <c r="AC845" s="6">
        <f t="shared" ref="AC845:AC908" si="552">$H838</f>
        <v>-5.7933068893527562E-3</v>
      </c>
      <c r="AD845" s="6">
        <f t="shared" ref="AD845:AD908" si="553">$H839</f>
        <v>-7.5489547056670769E-3</v>
      </c>
      <c r="AE845" s="6">
        <f t="shared" ref="AE845:AE908" si="554">$H840</f>
        <v>8.0402216528763226E-4</v>
      </c>
      <c r="AF845" s="6">
        <f t="shared" ref="AF845:AF908" si="555">$H841</f>
        <v>8.4987398046818541E-3</v>
      </c>
      <c r="AG845" s="6">
        <f t="shared" ref="AG845:AG908" si="556">$H842</f>
        <v>1.4181528445132541E-2</v>
      </c>
      <c r="AH845" s="6">
        <f t="shared" ref="AH845:AH908" si="557">$H843</f>
        <v>1.3445724570288586E-2</v>
      </c>
      <c r="AI845" s="6">
        <f t="shared" ref="AI845:AI908" si="558">$H844</f>
        <v>-2.3964675275496283E-3</v>
      </c>
      <c r="AJ845" s="6">
        <f t="shared" ref="AJ845:AJ908" si="559">$H845</f>
        <v>-1.3268571428571407E-2</v>
      </c>
      <c r="AK845">
        <f t="shared" ref="AK845:AK908" si="560">$H835</f>
        <v>-5.4044395304273518E-3</v>
      </c>
      <c r="AL845" s="6">
        <f t="shared" ref="AL845:AL908" si="561">$H836</f>
        <v>1.4276921308407964E-2</v>
      </c>
      <c r="AM845" s="6">
        <f t="shared" ref="AM845:AM908" si="562">$H837</f>
        <v>-9.2046993268044552E-3</v>
      </c>
      <c r="AN845" s="6">
        <f t="shared" ref="AN845:AN908" si="563">$H838</f>
        <v>-5.7933068893527562E-3</v>
      </c>
      <c r="AO845" s="6">
        <f t="shared" ref="AO845:AO908" si="564">$H839</f>
        <v>-7.5489547056670769E-3</v>
      </c>
      <c r="AP845" s="6">
        <f t="shared" ref="AP845:AP908" si="565">$H840</f>
        <v>8.0402216528763226E-4</v>
      </c>
      <c r="AQ845" s="6">
        <f t="shared" ref="AQ845:AQ908" si="566">$H841</f>
        <v>8.4987398046818541E-3</v>
      </c>
      <c r="AR845" s="6">
        <f t="shared" ref="AR845:AR908" si="567">$H842</f>
        <v>1.4181528445132541E-2</v>
      </c>
      <c r="AS845" s="6">
        <f t="shared" ref="AS845:AS908" si="568">$H843</f>
        <v>1.3445724570288586E-2</v>
      </c>
      <c r="AT845" s="6">
        <f t="shared" ref="AT845:AT908" si="569">$H844</f>
        <v>-2.3964675275496283E-3</v>
      </c>
      <c r="AU845" s="6">
        <f t="shared" ref="AU845:AU908" si="570">$H845</f>
        <v>-1.3268571428571407E-2</v>
      </c>
      <c r="AV845">
        <f t="shared" ref="AV845:AV908" si="571">O845</f>
        <v>0</v>
      </c>
      <c r="AW845">
        <f t="shared" ref="AW845:AW908" si="572">P845</f>
        <v>1</v>
      </c>
      <c r="AX845">
        <f t="shared" ref="AX845:AX908" si="573">Q845</f>
        <v>0</v>
      </c>
    </row>
    <row r="846" spans="1:50" x14ac:dyDescent="0.25">
      <c r="A846" s="1">
        <v>42984</v>
      </c>
      <c r="B846">
        <v>968.32000700000003</v>
      </c>
      <c r="C846">
        <v>971.84002699999996</v>
      </c>
      <c r="D846">
        <v>960.59997599999997</v>
      </c>
      <c r="E846">
        <v>967.79998799999998</v>
      </c>
      <c r="F846">
        <v>967.79998799999998</v>
      </c>
      <c r="G846">
        <v>2129900</v>
      </c>
      <c r="H846" s="2">
        <f t="shared" si="544"/>
        <v>2.6209951076694438E-3</v>
      </c>
      <c r="I846">
        <f t="shared" si="533"/>
        <v>1000</v>
      </c>
      <c r="J846">
        <f t="shared" si="534"/>
        <v>931.75</v>
      </c>
      <c r="K846">
        <f t="shared" si="535"/>
        <v>954.04998799999998</v>
      </c>
      <c r="L846">
        <f t="shared" si="536"/>
        <v>3.3271349864906208E-2</v>
      </c>
      <c r="M846">
        <f t="shared" si="537"/>
        <v>-3.7249419763373703E-2</v>
      </c>
      <c r="N846">
        <f t="shared" si="538"/>
        <v>-1.4207481060642513E-2</v>
      </c>
      <c r="O846">
        <f t="shared" si="539"/>
        <v>0</v>
      </c>
      <c r="P846">
        <f t="shared" si="540"/>
        <v>0</v>
      </c>
      <c r="Q846">
        <f t="shared" si="541"/>
        <v>1</v>
      </c>
      <c r="R846">
        <f t="shared" si="545"/>
        <v>-1</v>
      </c>
      <c r="S846">
        <f t="shared" si="546"/>
        <v>0</v>
      </c>
      <c r="T846" s="5">
        <f t="shared" si="542"/>
        <v>0.99737900489233056</v>
      </c>
      <c r="U846" s="5">
        <f t="shared" si="543"/>
        <v>1</v>
      </c>
      <c r="V846" s="5">
        <f>PRODUCT($T$3:T846)-1</f>
        <v>1.7508933801042135</v>
      </c>
      <c r="W846" s="4">
        <f>PRODUCT($U$3:U846)-1</f>
        <v>2.1264682869535103</v>
      </c>
      <c r="X846">
        <f t="shared" si="547"/>
        <v>2.1433302180975242</v>
      </c>
      <c r="Y846" s="1">
        <f t="shared" si="548"/>
        <v>42984</v>
      </c>
      <c r="Z846">
        <f t="shared" si="549"/>
        <v>1.4276921308407964E-2</v>
      </c>
      <c r="AA846" s="6">
        <f t="shared" si="550"/>
        <v>-9.2046993268044552E-3</v>
      </c>
      <c r="AB846" s="6">
        <f t="shared" si="551"/>
        <v>-5.7933068893527562E-3</v>
      </c>
      <c r="AC846" s="6">
        <f t="shared" si="552"/>
        <v>-7.5489547056670769E-3</v>
      </c>
      <c r="AD846" s="6">
        <f t="shared" si="553"/>
        <v>8.0402216528763226E-4</v>
      </c>
      <c r="AE846" s="6">
        <f t="shared" si="554"/>
        <v>8.4987398046818541E-3</v>
      </c>
      <c r="AF846" s="6">
        <f t="shared" si="555"/>
        <v>1.4181528445132541E-2</v>
      </c>
      <c r="AG846" s="6">
        <f t="shared" si="556"/>
        <v>1.3445724570288586E-2</v>
      </c>
      <c r="AH846" s="6">
        <f t="shared" si="557"/>
        <v>-2.3964675275496283E-3</v>
      </c>
      <c r="AI846" s="6">
        <f t="shared" si="558"/>
        <v>-1.3268571428571407E-2</v>
      </c>
      <c r="AJ846" s="6">
        <f t="shared" si="559"/>
        <v>2.6209951076694438E-3</v>
      </c>
      <c r="AK846">
        <f t="shared" si="560"/>
        <v>1.4276921308407964E-2</v>
      </c>
      <c r="AL846" s="6">
        <f t="shared" si="561"/>
        <v>-9.2046993268044552E-3</v>
      </c>
      <c r="AM846" s="6">
        <f t="shared" si="562"/>
        <v>-5.7933068893527562E-3</v>
      </c>
      <c r="AN846" s="6">
        <f t="shared" si="563"/>
        <v>-7.5489547056670769E-3</v>
      </c>
      <c r="AO846" s="6">
        <f t="shared" si="564"/>
        <v>8.0402216528763226E-4</v>
      </c>
      <c r="AP846" s="6">
        <f t="shared" si="565"/>
        <v>8.4987398046818541E-3</v>
      </c>
      <c r="AQ846" s="6">
        <f t="shared" si="566"/>
        <v>1.4181528445132541E-2</v>
      </c>
      <c r="AR846" s="6">
        <f t="shared" si="567"/>
        <v>1.3445724570288586E-2</v>
      </c>
      <c r="AS846" s="6">
        <f t="shared" si="568"/>
        <v>-2.3964675275496283E-3</v>
      </c>
      <c r="AT846" s="6">
        <f t="shared" si="569"/>
        <v>-1.3268571428571407E-2</v>
      </c>
      <c r="AU846" s="6">
        <f t="shared" si="570"/>
        <v>2.6209951076694438E-3</v>
      </c>
      <c r="AV846">
        <f t="shared" si="571"/>
        <v>0</v>
      </c>
      <c r="AW846">
        <f t="shared" si="572"/>
        <v>0</v>
      </c>
      <c r="AX846">
        <f t="shared" si="573"/>
        <v>1</v>
      </c>
    </row>
    <row r="847" spans="1:50" x14ac:dyDescent="0.25">
      <c r="A847" s="1">
        <v>42985</v>
      </c>
      <c r="B847">
        <v>974</v>
      </c>
      <c r="C847">
        <v>980.59002699999996</v>
      </c>
      <c r="D847">
        <v>972.54998799999998</v>
      </c>
      <c r="E847">
        <v>979.46997099999999</v>
      </c>
      <c r="F847">
        <v>979.46997099999999</v>
      </c>
      <c r="G847">
        <v>2566800</v>
      </c>
      <c r="H847" s="2">
        <f t="shared" si="544"/>
        <v>1.2058259087310619E-2</v>
      </c>
      <c r="I847">
        <f t="shared" si="533"/>
        <v>1000</v>
      </c>
      <c r="J847">
        <f t="shared" si="534"/>
        <v>931.75</v>
      </c>
      <c r="K847">
        <f t="shared" si="535"/>
        <v>969.64001499999995</v>
      </c>
      <c r="L847">
        <f t="shared" si="536"/>
        <v>2.0960345500985245E-2</v>
      </c>
      <c r="M847">
        <f t="shared" si="537"/>
        <v>-4.8720198079456933E-2</v>
      </c>
      <c r="N847">
        <f t="shared" si="538"/>
        <v>-1.0035995274019549E-2</v>
      </c>
      <c r="O847">
        <f t="shared" si="539"/>
        <v>0</v>
      </c>
      <c r="P847">
        <f t="shared" si="540"/>
        <v>0</v>
      </c>
      <c r="Q847">
        <f t="shared" si="541"/>
        <v>1</v>
      </c>
      <c r="R847">
        <f t="shared" si="545"/>
        <v>-1</v>
      </c>
      <c r="S847">
        <f t="shared" si="546"/>
        <v>0</v>
      </c>
      <c r="T847" s="5">
        <f t="shared" si="542"/>
        <v>0.98794174091268938</v>
      </c>
      <c r="U847" s="5">
        <f t="shared" si="543"/>
        <v>1</v>
      </c>
      <c r="V847" s="5">
        <f>PRODUCT($T$3:T847)-1</f>
        <v>1.7177223950053491</v>
      </c>
      <c r="W847" s="4">
        <f>PRODUCT($U$3:U847)-1</f>
        <v>2.1264682869535103</v>
      </c>
      <c r="X847">
        <f t="shared" si="547"/>
        <v>2.1812333082643165</v>
      </c>
      <c r="Y847" s="1">
        <f t="shared" si="548"/>
        <v>42985</v>
      </c>
      <c r="Z847">
        <f t="shared" si="549"/>
        <v>-9.2046993268044552E-3</v>
      </c>
      <c r="AA847" s="6">
        <f t="shared" si="550"/>
        <v>-5.7933068893527562E-3</v>
      </c>
      <c r="AB847" s="6">
        <f t="shared" si="551"/>
        <v>-7.5489547056670769E-3</v>
      </c>
      <c r="AC847" s="6">
        <f t="shared" si="552"/>
        <v>8.0402216528763226E-4</v>
      </c>
      <c r="AD847" s="6">
        <f t="shared" si="553"/>
        <v>8.4987398046818541E-3</v>
      </c>
      <c r="AE847" s="6">
        <f t="shared" si="554"/>
        <v>1.4181528445132541E-2</v>
      </c>
      <c r="AF847" s="6">
        <f t="shared" si="555"/>
        <v>1.3445724570288586E-2</v>
      </c>
      <c r="AG847" s="6">
        <f t="shared" si="556"/>
        <v>-2.3964675275496283E-3</v>
      </c>
      <c r="AH847" s="6">
        <f t="shared" si="557"/>
        <v>-1.3268571428571407E-2</v>
      </c>
      <c r="AI847" s="6">
        <f t="shared" si="558"/>
        <v>2.6209951076694438E-3</v>
      </c>
      <c r="AJ847" s="6">
        <f t="shared" si="559"/>
        <v>1.2058259087310619E-2</v>
      </c>
      <c r="AK847">
        <f t="shared" si="560"/>
        <v>-9.2046993268044552E-3</v>
      </c>
      <c r="AL847" s="6">
        <f t="shared" si="561"/>
        <v>-5.7933068893527562E-3</v>
      </c>
      <c r="AM847" s="6">
        <f t="shared" si="562"/>
        <v>-7.5489547056670769E-3</v>
      </c>
      <c r="AN847" s="6">
        <f t="shared" si="563"/>
        <v>8.0402216528763226E-4</v>
      </c>
      <c r="AO847" s="6">
        <f t="shared" si="564"/>
        <v>8.4987398046818541E-3</v>
      </c>
      <c r="AP847" s="6">
        <f t="shared" si="565"/>
        <v>1.4181528445132541E-2</v>
      </c>
      <c r="AQ847" s="6">
        <f t="shared" si="566"/>
        <v>1.3445724570288586E-2</v>
      </c>
      <c r="AR847" s="6">
        <f t="shared" si="567"/>
        <v>-2.3964675275496283E-3</v>
      </c>
      <c r="AS847" s="6">
        <f t="shared" si="568"/>
        <v>-1.3268571428571407E-2</v>
      </c>
      <c r="AT847" s="6">
        <f t="shared" si="569"/>
        <v>2.6209951076694438E-3</v>
      </c>
      <c r="AU847" s="6">
        <f t="shared" si="570"/>
        <v>1.2058259087310619E-2</v>
      </c>
      <c r="AV847">
        <f t="shared" si="571"/>
        <v>0</v>
      </c>
      <c r="AW847">
        <f t="shared" si="572"/>
        <v>0</v>
      </c>
      <c r="AX847">
        <f t="shared" si="573"/>
        <v>1</v>
      </c>
    </row>
    <row r="848" spans="1:50" x14ac:dyDescent="0.25">
      <c r="A848" s="1">
        <v>42986</v>
      </c>
      <c r="B848">
        <v>979.09997599999997</v>
      </c>
      <c r="C848">
        <v>979.88000499999998</v>
      </c>
      <c r="D848">
        <v>963.46997099999999</v>
      </c>
      <c r="E848">
        <v>965.90002400000003</v>
      </c>
      <c r="F848">
        <v>965.90002400000003</v>
      </c>
      <c r="G848">
        <v>2605300</v>
      </c>
      <c r="H848" s="2">
        <f t="shared" si="544"/>
        <v>-1.3854377777550053E-2</v>
      </c>
      <c r="I848">
        <f t="shared" si="533"/>
        <v>1000</v>
      </c>
      <c r="J848">
        <f t="shared" si="534"/>
        <v>931.75</v>
      </c>
      <c r="K848">
        <f t="shared" si="535"/>
        <v>975.64001499999995</v>
      </c>
      <c r="L848">
        <f t="shared" si="536"/>
        <v>3.5303835958906626E-2</v>
      </c>
      <c r="M848">
        <f t="shared" si="537"/>
        <v>-3.53556508452888E-2</v>
      </c>
      <c r="N848">
        <f t="shared" si="538"/>
        <v>1.0083850044505072E-2</v>
      </c>
      <c r="O848">
        <f t="shared" si="539"/>
        <v>0</v>
      </c>
      <c r="P848">
        <f t="shared" si="540"/>
        <v>1</v>
      </c>
      <c r="Q848">
        <f t="shared" si="541"/>
        <v>0</v>
      </c>
      <c r="R848">
        <f t="shared" si="545"/>
        <v>-1</v>
      </c>
      <c r="S848">
        <f t="shared" si="546"/>
        <v>0</v>
      </c>
      <c r="T848" s="5">
        <f t="shared" si="542"/>
        <v>1.0138543777775499</v>
      </c>
      <c r="U848" s="5">
        <f t="shared" si="543"/>
        <v>1</v>
      </c>
      <c r="V848" s="5">
        <f>PRODUCT($T$3:T848)-1</f>
        <v>1.755374747760261</v>
      </c>
      <c r="W848" s="4">
        <f>PRODUCT($U$3:U848)-1</f>
        <v>2.1264682869535103</v>
      </c>
      <c r="X848">
        <f t="shared" si="547"/>
        <v>2.1371593002130971</v>
      </c>
      <c r="Y848" s="1">
        <f t="shared" si="548"/>
        <v>42986</v>
      </c>
      <c r="Z848">
        <f t="shared" si="549"/>
        <v>-5.7933068893527562E-3</v>
      </c>
      <c r="AA848" s="6">
        <f t="shared" si="550"/>
        <v>-7.5489547056670769E-3</v>
      </c>
      <c r="AB848" s="6">
        <f t="shared" si="551"/>
        <v>8.0402216528763226E-4</v>
      </c>
      <c r="AC848" s="6">
        <f t="shared" si="552"/>
        <v>8.4987398046818541E-3</v>
      </c>
      <c r="AD848" s="6">
        <f t="shared" si="553"/>
        <v>1.4181528445132541E-2</v>
      </c>
      <c r="AE848" s="6">
        <f t="shared" si="554"/>
        <v>1.3445724570288586E-2</v>
      </c>
      <c r="AF848" s="6">
        <f t="shared" si="555"/>
        <v>-2.3964675275496283E-3</v>
      </c>
      <c r="AG848" s="6">
        <f t="shared" si="556"/>
        <v>-1.3268571428571407E-2</v>
      </c>
      <c r="AH848" s="6">
        <f t="shared" si="557"/>
        <v>2.6209951076694438E-3</v>
      </c>
      <c r="AI848" s="6">
        <f t="shared" si="558"/>
        <v>1.2058259087310619E-2</v>
      </c>
      <c r="AJ848" s="6">
        <f t="shared" si="559"/>
        <v>-1.3854377777550053E-2</v>
      </c>
      <c r="AK848">
        <f t="shared" si="560"/>
        <v>-5.7933068893527562E-3</v>
      </c>
      <c r="AL848" s="6">
        <f t="shared" si="561"/>
        <v>-7.5489547056670769E-3</v>
      </c>
      <c r="AM848" s="6">
        <f t="shared" si="562"/>
        <v>8.0402216528763226E-4</v>
      </c>
      <c r="AN848" s="6">
        <f t="shared" si="563"/>
        <v>8.4987398046818541E-3</v>
      </c>
      <c r="AO848" s="6">
        <f t="shared" si="564"/>
        <v>1.4181528445132541E-2</v>
      </c>
      <c r="AP848" s="6">
        <f t="shared" si="565"/>
        <v>1.3445724570288586E-2</v>
      </c>
      <c r="AQ848" s="6">
        <f t="shared" si="566"/>
        <v>-2.3964675275496283E-3</v>
      </c>
      <c r="AR848" s="6">
        <f t="shared" si="567"/>
        <v>-1.3268571428571407E-2</v>
      </c>
      <c r="AS848" s="6">
        <f t="shared" si="568"/>
        <v>2.6209951076694438E-3</v>
      </c>
      <c r="AT848" s="6">
        <f t="shared" si="569"/>
        <v>1.2058259087310619E-2</v>
      </c>
      <c r="AU848" s="6">
        <f t="shared" si="570"/>
        <v>-1.3854377777550053E-2</v>
      </c>
      <c r="AV848">
        <f t="shared" si="571"/>
        <v>0</v>
      </c>
      <c r="AW848">
        <f t="shared" si="572"/>
        <v>1</v>
      </c>
      <c r="AX848">
        <f t="shared" si="573"/>
        <v>0</v>
      </c>
    </row>
    <row r="849" spans="1:50" x14ac:dyDescent="0.25">
      <c r="A849" s="1">
        <v>42989</v>
      </c>
      <c r="B849">
        <v>974.46002199999998</v>
      </c>
      <c r="C849">
        <v>981.94000200000005</v>
      </c>
      <c r="D849">
        <v>974.21997099999999</v>
      </c>
      <c r="E849">
        <v>977.96002199999998</v>
      </c>
      <c r="F849">
        <v>977.96002199999998</v>
      </c>
      <c r="G849">
        <v>2186700</v>
      </c>
      <c r="H849" s="2">
        <f t="shared" si="544"/>
        <v>1.2485762191056793E-2</v>
      </c>
      <c r="I849">
        <f t="shared" si="533"/>
        <v>1000</v>
      </c>
      <c r="J849">
        <f t="shared" si="534"/>
        <v>931.75</v>
      </c>
      <c r="K849">
        <f t="shared" si="535"/>
        <v>987.5</v>
      </c>
      <c r="L849">
        <f t="shared" si="536"/>
        <v>2.2536686065067091E-2</v>
      </c>
      <c r="M849">
        <f t="shared" si="537"/>
        <v>-4.7251442758873829E-2</v>
      </c>
      <c r="N849">
        <f t="shared" si="538"/>
        <v>9.7549774892535801E-3</v>
      </c>
      <c r="O849">
        <f t="shared" si="539"/>
        <v>0</v>
      </c>
      <c r="P849">
        <f t="shared" si="540"/>
        <v>1</v>
      </c>
      <c r="Q849">
        <f t="shared" si="541"/>
        <v>0</v>
      </c>
      <c r="R849">
        <f t="shared" si="545"/>
        <v>-1</v>
      </c>
      <c r="S849">
        <f t="shared" si="546"/>
        <v>0</v>
      </c>
      <c r="T849" s="5">
        <f t="shared" si="542"/>
        <v>0.98751423780894321</v>
      </c>
      <c r="U849" s="5">
        <f t="shared" si="543"/>
        <v>1</v>
      </c>
      <c r="V849" s="5">
        <f>PRODUCT($T$3:T849)-1</f>
        <v>1.7209717939124833</v>
      </c>
      <c r="W849" s="4">
        <f>PRODUCT($U$3:U849)-1</f>
        <v>2.1264682869535103</v>
      </c>
      <c r="X849">
        <f t="shared" si="547"/>
        <v>2.1763291251910197</v>
      </c>
      <c r="Y849" s="1">
        <f t="shared" si="548"/>
        <v>42989</v>
      </c>
      <c r="Z849">
        <f t="shared" si="549"/>
        <v>-7.5489547056670769E-3</v>
      </c>
      <c r="AA849" s="6">
        <f t="shared" si="550"/>
        <v>8.0402216528763226E-4</v>
      </c>
      <c r="AB849" s="6">
        <f t="shared" si="551"/>
        <v>8.4987398046818541E-3</v>
      </c>
      <c r="AC849" s="6">
        <f t="shared" si="552"/>
        <v>1.4181528445132541E-2</v>
      </c>
      <c r="AD849" s="6">
        <f t="shared" si="553"/>
        <v>1.3445724570288586E-2</v>
      </c>
      <c r="AE849" s="6">
        <f t="shared" si="554"/>
        <v>-2.3964675275496283E-3</v>
      </c>
      <c r="AF849" s="6">
        <f t="shared" si="555"/>
        <v>-1.3268571428571407E-2</v>
      </c>
      <c r="AG849" s="6">
        <f t="shared" si="556"/>
        <v>2.6209951076694438E-3</v>
      </c>
      <c r="AH849" s="6">
        <f t="shared" si="557"/>
        <v>1.2058259087310619E-2</v>
      </c>
      <c r="AI849" s="6">
        <f t="shared" si="558"/>
        <v>-1.3854377777550053E-2</v>
      </c>
      <c r="AJ849" s="6">
        <f t="shared" si="559"/>
        <v>1.2485762191056793E-2</v>
      </c>
      <c r="AK849">
        <f t="shared" si="560"/>
        <v>-7.5489547056670769E-3</v>
      </c>
      <c r="AL849" s="6">
        <f t="shared" si="561"/>
        <v>8.0402216528763226E-4</v>
      </c>
      <c r="AM849" s="6">
        <f t="shared" si="562"/>
        <v>8.4987398046818541E-3</v>
      </c>
      <c r="AN849" s="6">
        <f t="shared" si="563"/>
        <v>1.4181528445132541E-2</v>
      </c>
      <c r="AO849" s="6">
        <f t="shared" si="564"/>
        <v>1.3445724570288586E-2</v>
      </c>
      <c r="AP849" s="6">
        <f t="shared" si="565"/>
        <v>-2.3964675275496283E-3</v>
      </c>
      <c r="AQ849" s="6">
        <f t="shared" si="566"/>
        <v>-1.3268571428571407E-2</v>
      </c>
      <c r="AR849" s="6">
        <f t="shared" si="567"/>
        <v>2.6209951076694438E-3</v>
      </c>
      <c r="AS849" s="6">
        <f t="shared" si="568"/>
        <v>1.2058259087310619E-2</v>
      </c>
      <c r="AT849" s="6">
        <f t="shared" si="569"/>
        <v>-1.3854377777550053E-2</v>
      </c>
      <c r="AU849" s="6">
        <f t="shared" si="570"/>
        <v>1.2485762191056793E-2</v>
      </c>
      <c r="AV849">
        <f t="shared" si="571"/>
        <v>0</v>
      </c>
      <c r="AW849">
        <f t="shared" si="572"/>
        <v>1</v>
      </c>
      <c r="AX849">
        <f t="shared" si="573"/>
        <v>0</v>
      </c>
    </row>
    <row r="850" spans="1:50" x14ac:dyDescent="0.25">
      <c r="A850" s="1">
        <v>42990</v>
      </c>
      <c r="B850">
        <v>983.27002000000005</v>
      </c>
      <c r="C850">
        <v>984.669983</v>
      </c>
      <c r="D850">
        <v>975.52002000000005</v>
      </c>
      <c r="E850">
        <v>982.580017</v>
      </c>
      <c r="F850">
        <v>982.580017</v>
      </c>
      <c r="G850">
        <v>2481100</v>
      </c>
      <c r="H850" s="2">
        <f t="shared" si="544"/>
        <v>4.7241143769372052E-3</v>
      </c>
      <c r="I850">
        <f t="shared" si="533"/>
        <v>1000</v>
      </c>
      <c r="J850">
        <f t="shared" si="534"/>
        <v>931.75</v>
      </c>
      <c r="K850">
        <f t="shared" si="535"/>
        <v>980.09997599999997</v>
      </c>
      <c r="L850">
        <f t="shared" si="536"/>
        <v>1.7728818720725181E-2</v>
      </c>
      <c r="M850">
        <f t="shared" si="537"/>
        <v>-5.1731173156964405E-2</v>
      </c>
      <c r="N850">
        <f t="shared" si="538"/>
        <v>-2.5240091973089962E-3</v>
      </c>
      <c r="O850">
        <f t="shared" si="539"/>
        <v>0</v>
      </c>
      <c r="P850">
        <f t="shared" si="540"/>
        <v>1</v>
      </c>
      <c r="Q850">
        <f t="shared" si="541"/>
        <v>0</v>
      </c>
      <c r="R850">
        <f t="shared" si="545"/>
        <v>-1</v>
      </c>
      <c r="S850">
        <f t="shared" si="546"/>
        <v>0</v>
      </c>
      <c r="T850" s="5">
        <f t="shared" si="542"/>
        <v>0.99527588562306279</v>
      </c>
      <c r="U850" s="5">
        <f t="shared" si="543"/>
        <v>1</v>
      </c>
      <c r="V850" s="5">
        <f>PRODUCT($T$3:T850)-1</f>
        <v>1.7081176119416206</v>
      </c>
      <c r="W850" s="4">
        <f>PRODUCT($U$3:U850)-1</f>
        <v>2.1264682869535103</v>
      </c>
      <c r="X850">
        <f t="shared" si="547"/>
        <v>2.191334467277219</v>
      </c>
      <c r="Y850" s="1">
        <f t="shared" si="548"/>
        <v>42990</v>
      </c>
      <c r="Z850">
        <f t="shared" si="549"/>
        <v>8.0402216528763226E-4</v>
      </c>
      <c r="AA850" s="6">
        <f t="shared" si="550"/>
        <v>8.4987398046818541E-3</v>
      </c>
      <c r="AB850" s="6">
        <f t="shared" si="551"/>
        <v>1.4181528445132541E-2</v>
      </c>
      <c r="AC850" s="6">
        <f t="shared" si="552"/>
        <v>1.3445724570288586E-2</v>
      </c>
      <c r="AD850" s="6">
        <f t="shared" si="553"/>
        <v>-2.3964675275496283E-3</v>
      </c>
      <c r="AE850" s="6">
        <f t="shared" si="554"/>
        <v>-1.3268571428571407E-2</v>
      </c>
      <c r="AF850" s="6">
        <f t="shared" si="555"/>
        <v>2.6209951076694438E-3</v>
      </c>
      <c r="AG850" s="6">
        <f t="shared" si="556"/>
        <v>1.2058259087310619E-2</v>
      </c>
      <c r="AH850" s="6">
        <f t="shared" si="557"/>
        <v>-1.3854377777550053E-2</v>
      </c>
      <c r="AI850" s="6">
        <f t="shared" si="558"/>
        <v>1.2485762191056793E-2</v>
      </c>
      <c r="AJ850" s="6">
        <f t="shared" si="559"/>
        <v>4.7241143769372052E-3</v>
      </c>
      <c r="AK850">
        <f t="shared" si="560"/>
        <v>8.0402216528763226E-4</v>
      </c>
      <c r="AL850" s="6">
        <f t="shared" si="561"/>
        <v>8.4987398046818541E-3</v>
      </c>
      <c r="AM850" s="6">
        <f t="shared" si="562"/>
        <v>1.4181528445132541E-2</v>
      </c>
      <c r="AN850" s="6">
        <f t="shared" si="563"/>
        <v>1.3445724570288586E-2</v>
      </c>
      <c r="AO850" s="6">
        <f t="shared" si="564"/>
        <v>-2.3964675275496283E-3</v>
      </c>
      <c r="AP850" s="6">
        <f t="shared" si="565"/>
        <v>-1.3268571428571407E-2</v>
      </c>
      <c r="AQ850" s="6">
        <f t="shared" si="566"/>
        <v>2.6209951076694438E-3</v>
      </c>
      <c r="AR850" s="6">
        <f t="shared" si="567"/>
        <v>1.2058259087310619E-2</v>
      </c>
      <c r="AS850" s="6">
        <f t="shared" si="568"/>
        <v>-1.3854377777550053E-2</v>
      </c>
      <c r="AT850" s="6">
        <f t="shared" si="569"/>
        <v>1.2485762191056793E-2</v>
      </c>
      <c r="AU850" s="6">
        <f t="shared" si="570"/>
        <v>4.7241143769372052E-3</v>
      </c>
      <c r="AV850">
        <f t="shared" si="571"/>
        <v>0</v>
      </c>
      <c r="AW850">
        <f t="shared" si="572"/>
        <v>1</v>
      </c>
      <c r="AX850">
        <f t="shared" si="573"/>
        <v>0</v>
      </c>
    </row>
    <row r="851" spans="1:50" x14ac:dyDescent="0.25">
      <c r="A851" s="1">
        <v>42991</v>
      </c>
      <c r="B851">
        <v>983.96997099999999</v>
      </c>
      <c r="C851">
        <v>1000</v>
      </c>
      <c r="D851">
        <v>979.419983</v>
      </c>
      <c r="E851">
        <v>999.59997599999997</v>
      </c>
      <c r="F851">
        <v>999.59997599999997</v>
      </c>
      <c r="G851">
        <v>3374700</v>
      </c>
      <c r="H851" s="2">
        <f t="shared" si="544"/>
        <v>1.7321702767745251E-2</v>
      </c>
      <c r="I851">
        <f t="shared" si="533"/>
        <v>998.55999799999995</v>
      </c>
      <c r="J851">
        <f t="shared" si="534"/>
        <v>931.75</v>
      </c>
      <c r="K851">
        <f t="shared" si="535"/>
        <v>986.70001200000002</v>
      </c>
      <c r="L851">
        <f t="shared" si="536"/>
        <v>-1.0403941826425678E-3</v>
      </c>
      <c r="M851">
        <f t="shared" si="537"/>
        <v>-6.787712848044325E-2</v>
      </c>
      <c r="N851">
        <f t="shared" si="538"/>
        <v>-1.2905126360267083E-2</v>
      </c>
      <c r="O851">
        <f t="shared" si="539"/>
        <v>0</v>
      </c>
      <c r="P851">
        <f t="shared" si="540"/>
        <v>0</v>
      </c>
      <c r="Q851">
        <f t="shared" si="541"/>
        <v>1</v>
      </c>
      <c r="R851">
        <f t="shared" si="545"/>
        <v>-1</v>
      </c>
      <c r="S851">
        <f t="shared" si="546"/>
        <v>0</v>
      </c>
      <c r="T851" s="5">
        <f t="shared" si="542"/>
        <v>0.98267829723225475</v>
      </c>
      <c r="U851" s="5">
        <f t="shared" si="543"/>
        <v>1</v>
      </c>
      <c r="V851" s="5">
        <f>PRODUCT($T$3:T851)-1</f>
        <v>1.6612084036074717</v>
      </c>
      <c r="W851" s="4">
        <f>PRODUCT($U$3:U851)-1</f>
        <v>2.1264682869535103</v>
      </c>
      <c r="X851">
        <f t="shared" si="547"/>
        <v>2.2466138143518553</v>
      </c>
      <c r="Y851" s="1">
        <f t="shared" si="548"/>
        <v>42991</v>
      </c>
      <c r="Z851">
        <f t="shared" si="549"/>
        <v>8.4987398046818541E-3</v>
      </c>
      <c r="AA851" s="6">
        <f t="shared" si="550"/>
        <v>1.4181528445132541E-2</v>
      </c>
      <c r="AB851" s="6">
        <f t="shared" si="551"/>
        <v>1.3445724570288586E-2</v>
      </c>
      <c r="AC851" s="6">
        <f t="shared" si="552"/>
        <v>-2.3964675275496283E-3</v>
      </c>
      <c r="AD851" s="6">
        <f t="shared" si="553"/>
        <v>-1.3268571428571407E-2</v>
      </c>
      <c r="AE851" s="6">
        <f t="shared" si="554"/>
        <v>2.6209951076694438E-3</v>
      </c>
      <c r="AF851" s="6">
        <f t="shared" si="555"/>
        <v>1.2058259087310619E-2</v>
      </c>
      <c r="AG851" s="6">
        <f t="shared" si="556"/>
        <v>-1.3854377777550053E-2</v>
      </c>
      <c r="AH851" s="6">
        <f t="shared" si="557"/>
        <v>1.2485762191056793E-2</v>
      </c>
      <c r="AI851" s="6">
        <f t="shared" si="558"/>
        <v>4.7241143769372052E-3</v>
      </c>
      <c r="AJ851" s="6">
        <f t="shared" si="559"/>
        <v>1.7321702767745251E-2</v>
      </c>
      <c r="AK851">
        <f t="shared" si="560"/>
        <v>8.4987398046818541E-3</v>
      </c>
      <c r="AL851" s="6">
        <f t="shared" si="561"/>
        <v>1.4181528445132541E-2</v>
      </c>
      <c r="AM851" s="6">
        <f t="shared" si="562"/>
        <v>1.3445724570288586E-2</v>
      </c>
      <c r="AN851" s="6">
        <f t="shared" si="563"/>
        <v>-2.3964675275496283E-3</v>
      </c>
      <c r="AO851" s="6">
        <f t="shared" si="564"/>
        <v>-1.3268571428571407E-2</v>
      </c>
      <c r="AP851" s="6">
        <f t="shared" si="565"/>
        <v>2.6209951076694438E-3</v>
      </c>
      <c r="AQ851" s="6">
        <f t="shared" si="566"/>
        <v>1.2058259087310619E-2</v>
      </c>
      <c r="AR851" s="6">
        <f t="shared" si="567"/>
        <v>-1.3854377777550053E-2</v>
      </c>
      <c r="AS851" s="6">
        <f t="shared" si="568"/>
        <v>1.2485762191056793E-2</v>
      </c>
      <c r="AT851" s="6">
        <f t="shared" si="569"/>
        <v>4.7241143769372052E-3</v>
      </c>
      <c r="AU851" s="6">
        <f t="shared" si="570"/>
        <v>1.7321702767745251E-2</v>
      </c>
      <c r="AV851">
        <f t="shared" si="571"/>
        <v>0</v>
      </c>
      <c r="AW851">
        <f t="shared" si="572"/>
        <v>0</v>
      </c>
      <c r="AX851">
        <f t="shared" si="573"/>
        <v>1</v>
      </c>
    </row>
    <row r="852" spans="1:50" x14ac:dyDescent="0.25">
      <c r="A852" s="1">
        <v>42992</v>
      </c>
      <c r="B852">
        <v>996.79998799999998</v>
      </c>
      <c r="C852">
        <v>998.55999799999995</v>
      </c>
      <c r="D852">
        <v>987.73999000000003</v>
      </c>
      <c r="E852">
        <v>992.21002199999998</v>
      </c>
      <c r="F852">
        <v>992.21002199999998</v>
      </c>
      <c r="G852">
        <v>3913300</v>
      </c>
      <c r="H852" s="2">
        <f t="shared" si="544"/>
        <v>-7.3929113419666237E-3</v>
      </c>
      <c r="I852">
        <f t="shared" si="533"/>
        <v>1008.440002</v>
      </c>
      <c r="J852">
        <f t="shared" si="534"/>
        <v>931.75</v>
      </c>
      <c r="K852">
        <f t="shared" si="535"/>
        <v>992.40002400000003</v>
      </c>
      <c r="L852">
        <f t="shared" si="536"/>
        <v>1.6357403815862703E-2</v>
      </c>
      <c r="M852">
        <f t="shared" si="537"/>
        <v>-6.0934701987922502E-2</v>
      </c>
      <c r="N852">
        <f t="shared" si="538"/>
        <v>1.9149373195914698E-4</v>
      </c>
      <c r="O852">
        <f t="shared" si="539"/>
        <v>0</v>
      </c>
      <c r="P852">
        <f t="shared" si="540"/>
        <v>1</v>
      </c>
      <c r="Q852">
        <f t="shared" si="541"/>
        <v>0</v>
      </c>
      <c r="R852">
        <f t="shared" si="545"/>
        <v>-1</v>
      </c>
      <c r="S852">
        <f t="shared" si="546"/>
        <v>0</v>
      </c>
      <c r="T852" s="5">
        <f t="shared" si="542"/>
        <v>1.0073929113419666</v>
      </c>
      <c r="U852" s="5">
        <f t="shared" si="543"/>
        <v>1</v>
      </c>
      <c r="V852" s="5">
        <f>PRODUCT($T$3:T852)-1</f>
        <v>1.6808824813978385</v>
      </c>
      <c r="W852" s="4">
        <f>PRODUCT($U$3:U852)-1</f>
        <v>2.1264682869535103</v>
      </c>
      <c r="X852">
        <f t="shared" si="547"/>
        <v>2.222611886260748</v>
      </c>
      <c r="Y852" s="1">
        <f t="shared" si="548"/>
        <v>42992</v>
      </c>
      <c r="Z852">
        <f t="shared" si="549"/>
        <v>1.4181528445132541E-2</v>
      </c>
      <c r="AA852" s="6">
        <f t="shared" si="550"/>
        <v>1.3445724570288586E-2</v>
      </c>
      <c r="AB852" s="6">
        <f t="shared" si="551"/>
        <v>-2.3964675275496283E-3</v>
      </c>
      <c r="AC852" s="6">
        <f t="shared" si="552"/>
        <v>-1.3268571428571407E-2</v>
      </c>
      <c r="AD852" s="6">
        <f t="shared" si="553"/>
        <v>2.6209951076694438E-3</v>
      </c>
      <c r="AE852" s="6">
        <f t="shared" si="554"/>
        <v>1.2058259087310619E-2</v>
      </c>
      <c r="AF852" s="6">
        <f t="shared" si="555"/>
        <v>-1.3854377777550053E-2</v>
      </c>
      <c r="AG852" s="6">
        <f t="shared" si="556"/>
        <v>1.2485762191056793E-2</v>
      </c>
      <c r="AH852" s="6">
        <f t="shared" si="557"/>
        <v>4.7241143769372052E-3</v>
      </c>
      <c r="AI852" s="6">
        <f t="shared" si="558"/>
        <v>1.7321702767745251E-2</v>
      </c>
      <c r="AJ852" s="6">
        <f t="shared" si="559"/>
        <v>-7.3929113419666237E-3</v>
      </c>
      <c r="AK852">
        <f t="shared" si="560"/>
        <v>1.4181528445132541E-2</v>
      </c>
      <c r="AL852" s="6">
        <f t="shared" si="561"/>
        <v>1.3445724570288586E-2</v>
      </c>
      <c r="AM852" s="6">
        <f t="shared" si="562"/>
        <v>-2.3964675275496283E-3</v>
      </c>
      <c r="AN852" s="6">
        <f t="shared" si="563"/>
        <v>-1.3268571428571407E-2</v>
      </c>
      <c r="AO852" s="6">
        <f t="shared" si="564"/>
        <v>2.6209951076694438E-3</v>
      </c>
      <c r="AP852" s="6">
        <f t="shared" si="565"/>
        <v>1.2058259087310619E-2</v>
      </c>
      <c r="AQ852" s="6">
        <f t="shared" si="566"/>
        <v>-1.3854377777550053E-2</v>
      </c>
      <c r="AR852" s="6">
        <f t="shared" si="567"/>
        <v>1.2485762191056793E-2</v>
      </c>
      <c r="AS852" s="6">
        <f t="shared" si="568"/>
        <v>4.7241143769372052E-3</v>
      </c>
      <c r="AT852" s="6">
        <f t="shared" si="569"/>
        <v>1.7321702767745251E-2</v>
      </c>
      <c r="AU852" s="6">
        <f t="shared" si="570"/>
        <v>-7.3929113419666237E-3</v>
      </c>
      <c r="AV852">
        <f t="shared" si="571"/>
        <v>0</v>
      </c>
      <c r="AW852">
        <f t="shared" si="572"/>
        <v>1</v>
      </c>
      <c r="AX852">
        <f t="shared" si="573"/>
        <v>0</v>
      </c>
    </row>
    <row r="853" spans="1:50" x14ac:dyDescent="0.25">
      <c r="A853" s="1">
        <v>42993</v>
      </c>
      <c r="B853">
        <v>993.01000999999997</v>
      </c>
      <c r="C853">
        <v>996.25</v>
      </c>
      <c r="D853">
        <v>984.03002900000001</v>
      </c>
      <c r="E853">
        <v>986.78997800000002</v>
      </c>
      <c r="F853">
        <v>986.78997800000002</v>
      </c>
      <c r="G853">
        <v>3760200</v>
      </c>
      <c r="H853" s="2">
        <f t="shared" si="544"/>
        <v>-5.4625975144604322E-3</v>
      </c>
      <c r="I853">
        <f t="shared" si="533"/>
        <v>1008.440002</v>
      </c>
      <c r="J853">
        <f t="shared" si="534"/>
        <v>931.75</v>
      </c>
      <c r="K853">
        <f t="shared" si="535"/>
        <v>1001.030029</v>
      </c>
      <c r="L853">
        <f t="shared" si="536"/>
        <v>2.1939849899853758E-2</v>
      </c>
      <c r="M853">
        <f t="shared" si="537"/>
        <v>-5.5776790631329232E-2</v>
      </c>
      <c r="N853">
        <f t="shared" si="538"/>
        <v>1.4430680608310764E-2</v>
      </c>
      <c r="O853">
        <f t="shared" si="539"/>
        <v>0</v>
      </c>
      <c r="P853">
        <f t="shared" si="540"/>
        <v>1</v>
      </c>
      <c r="Q853">
        <f t="shared" si="541"/>
        <v>0</v>
      </c>
      <c r="R853">
        <f t="shared" si="545"/>
        <v>-1</v>
      </c>
      <c r="S853">
        <f t="shared" si="546"/>
        <v>0</v>
      </c>
      <c r="T853" s="5">
        <f t="shared" si="542"/>
        <v>1.0054625975144604</v>
      </c>
      <c r="U853" s="5">
        <f t="shared" si="543"/>
        <v>1</v>
      </c>
      <c r="V853" s="5">
        <f>PRODUCT($T$3:T853)-1</f>
        <v>1.6955270633772828</v>
      </c>
      <c r="W853" s="4">
        <f>PRODUCT($U$3:U853)-1</f>
        <v>2.1264682869535103</v>
      </c>
      <c r="X853">
        <f t="shared" si="547"/>
        <v>2.2050080545807891</v>
      </c>
      <c r="Y853" s="1">
        <f t="shared" si="548"/>
        <v>42993</v>
      </c>
      <c r="Z853">
        <f t="shared" si="549"/>
        <v>1.3445724570288586E-2</v>
      </c>
      <c r="AA853" s="6">
        <f t="shared" si="550"/>
        <v>-2.3964675275496283E-3</v>
      </c>
      <c r="AB853" s="6">
        <f t="shared" si="551"/>
        <v>-1.3268571428571407E-2</v>
      </c>
      <c r="AC853" s="6">
        <f t="shared" si="552"/>
        <v>2.6209951076694438E-3</v>
      </c>
      <c r="AD853" s="6">
        <f t="shared" si="553"/>
        <v>1.2058259087310619E-2</v>
      </c>
      <c r="AE853" s="6">
        <f t="shared" si="554"/>
        <v>-1.3854377777550053E-2</v>
      </c>
      <c r="AF853" s="6">
        <f t="shared" si="555"/>
        <v>1.2485762191056793E-2</v>
      </c>
      <c r="AG853" s="6">
        <f t="shared" si="556"/>
        <v>4.7241143769372052E-3</v>
      </c>
      <c r="AH853" s="6">
        <f t="shared" si="557"/>
        <v>1.7321702767745251E-2</v>
      </c>
      <c r="AI853" s="6">
        <f t="shared" si="558"/>
        <v>-7.3929113419666237E-3</v>
      </c>
      <c r="AJ853" s="6">
        <f t="shared" si="559"/>
        <v>-5.4625975144604322E-3</v>
      </c>
      <c r="AK853">
        <f t="shared" si="560"/>
        <v>1.3445724570288586E-2</v>
      </c>
      <c r="AL853" s="6">
        <f t="shared" si="561"/>
        <v>-2.3964675275496283E-3</v>
      </c>
      <c r="AM853" s="6">
        <f t="shared" si="562"/>
        <v>-1.3268571428571407E-2</v>
      </c>
      <c r="AN853" s="6">
        <f t="shared" si="563"/>
        <v>2.6209951076694438E-3</v>
      </c>
      <c r="AO853" s="6">
        <f t="shared" si="564"/>
        <v>1.2058259087310619E-2</v>
      </c>
      <c r="AP853" s="6">
        <f t="shared" si="565"/>
        <v>-1.3854377777550053E-2</v>
      </c>
      <c r="AQ853" s="6">
        <f t="shared" si="566"/>
        <v>1.2485762191056793E-2</v>
      </c>
      <c r="AR853" s="6">
        <f t="shared" si="567"/>
        <v>4.7241143769372052E-3</v>
      </c>
      <c r="AS853" s="6">
        <f t="shared" si="568"/>
        <v>1.7321702767745251E-2</v>
      </c>
      <c r="AT853" s="6">
        <f t="shared" si="569"/>
        <v>-7.3929113419666237E-3</v>
      </c>
      <c r="AU853" s="6">
        <f t="shared" si="570"/>
        <v>-5.4625975144604322E-3</v>
      </c>
      <c r="AV853">
        <f t="shared" si="571"/>
        <v>0</v>
      </c>
      <c r="AW853">
        <f t="shared" si="572"/>
        <v>1</v>
      </c>
      <c r="AX853">
        <f t="shared" si="573"/>
        <v>0</v>
      </c>
    </row>
    <row r="854" spans="1:50" x14ac:dyDescent="0.25">
      <c r="A854" s="1">
        <v>42996</v>
      </c>
      <c r="B854">
        <v>990.40002400000003</v>
      </c>
      <c r="C854">
        <v>992.78997800000002</v>
      </c>
      <c r="D854">
        <v>968.169983</v>
      </c>
      <c r="E854">
        <v>974.19000200000005</v>
      </c>
      <c r="F854">
        <v>974.19000200000005</v>
      </c>
      <c r="G854">
        <v>3411300</v>
      </c>
      <c r="H854" s="2">
        <f t="shared" si="544"/>
        <v>-1.2768650149383665E-2</v>
      </c>
      <c r="I854">
        <f t="shared" si="533"/>
        <v>1009.570007</v>
      </c>
      <c r="J854">
        <f t="shared" si="534"/>
        <v>931.75</v>
      </c>
      <c r="K854">
        <f t="shared" si="535"/>
        <v>1001.039978</v>
      </c>
      <c r="L854">
        <f t="shared" si="536"/>
        <v>3.6317355882697688E-2</v>
      </c>
      <c r="M854">
        <f t="shared" si="537"/>
        <v>-4.3564399052414049E-2</v>
      </c>
      <c r="N854">
        <f t="shared" si="538"/>
        <v>2.7561333974766011E-2</v>
      </c>
      <c r="O854">
        <f t="shared" si="539"/>
        <v>0</v>
      </c>
      <c r="P854">
        <f t="shared" si="540"/>
        <v>1</v>
      </c>
      <c r="Q854">
        <f t="shared" si="541"/>
        <v>0</v>
      </c>
      <c r="R854">
        <f t="shared" si="545"/>
        <v>-1</v>
      </c>
      <c r="S854">
        <f t="shared" si="546"/>
        <v>0</v>
      </c>
      <c r="T854" s="5">
        <f t="shared" si="542"/>
        <v>1.0127686501493836</v>
      </c>
      <c r="U854" s="5">
        <f t="shared" si="543"/>
        <v>1</v>
      </c>
      <c r="V854" s="5">
        <f>PRODUCT($T$3:T854)-1</f>
        <v>1.7299453054177425</v>
      </c>
      <c r="W854" s="4">
        <f>PRODUCT($U$3:U854)-1</f>
        <v>2.1264682869535103</v>
      </c>
      <c r="X854">
        <f t="shared" si="547"/>
        <v>2.1640844280058906</v>
      </c>
      <c r="Y854" s="1">
        <f t="shared" si="548"/>
        <v>42996</v>
      </c>
      <c r="Z854">
        <f t="shared" si="549"/>
        <v>-2.3964675275496283E-3</v>
      </c>
      <c r="AA854" s="6">
        <f t="shared" si="550"/>
        <v>-1.3268571428571407E-2</v>
      </c>
      <c r="AB854" s="6">
        <f t="shared" si="551"/>
        <v>2.6209951076694438E-3</v>
      </c>
      <c r="AC854" s="6">
        <f t="shared" si="552"/>
        <v>1.2058259087310619E-2</v>
      </c>
      <c r="AD854" s="6">
        <f t="shared" si="553"/>
        <v>-1.3854377777550053E-2</v>
      </c>
      <c r="AE854" s="6">
        <f t="shared" si="554"/>
        <v>1.2485762191056793E-2</v>
      </c>
      <c r="AF854" s="6">
        <f t="shared" si="555"/>
        <v>4.7241143769372052E-3</v>
      </c>
      <c r="AG854" s="6">
        <f t="shared" si="556"/>
        <v>1.7321702767745251E-2</v>
      </c>
      <c r="AH854" s="6">
        <f t="shared" si="557"/>
        <v>-7.3929113419666237E-3</v>
      </c>
      <c r="AI854" s="6">
        <f t="shared" si="558"/>
        <v>-5.4625975144604322E-3</v>
      </c>
      <c r="AJ854" s="6">
        <f t="shared" si="559"/>
        <v>-1.2768650149383665E-2</v>
      </c>
      <c r="AK854">
        <f t="shared" si="560"/>
        <v>-2.3964675275496283E-3</v>
      </c>
      <c r="AL854" s="6">
        <f t="shared" si="561"/>
        <v>-1.3268571428571407E-2</v>
      </c>
      <c r="AM854" s="6">
        <f t="shared" si="562"/>
        <v>2.6209951076694438E-3</v>
      </c>
      <c r="AN854" s="6">
        <f t="shared" si="563"/>
        <v>1.2058259087310619E-2</v>
      </c>
      <c r="AO854" s="6">
        <f t="shared" si="564"/>
        <v>-1.3854377777550053E-2</v>
      </c>
      <c r="AP854" s="6">
        <f t="shared" si="565"/>
        <v>1.2485762191056793E-2</v>
      </c>
      <c r="AQ854" s="6">
        <f t="shared" si="566"/>
        <v>4.7241143769372052E-3</v>
      </c>
      <c r="AR854" s="6">
        <f t="shared" si="567"/>
        <v>1.7321702767745251E-2</v>
      </c>
      <c r="AS854" s="6">
        <f t="shared" si="568"/>
        <v>-7.3929113419666237E-3</v>
      </c>
      <c r="AT854" s="6">
        <f t="shared" si="569"/>
        <v>-5.4625975144604322E-3</v>
      </c>
      <c r="AU854" s="6">
        <f t="shared" si="570"/>
        <v>-1.2768650149383665E-2</v>
      </c>
      <c r="AV854">
        <f t="shared" si="571"/>
        <v>0</v>
      </c>
      <c r="AW854">
        <f t="shared" si="572"/>
        <v>1</v>
      </c>
      <c r="AX854">
        <f t="shared" si="573"/>
        <v>0</v>
      </c>
    </row>
    <row r="855" spans="1:50" x14ac:dyDescent="0.25">
      <c r="A855" s="1">
        <v>42997</v>
      </c>
      <c r="B855">
        <v>977.25</v>
      </c>
      <c r="C855">
        <v>978.23999000000003</v>
      </c>
      <c r="D855">
        <v>967.46002199999998</v>
      </c>
      <c r="E855">
        <v>969.85998500000005</v>
      </c>
      <c r="F855">
        <v>969.85998500000005</v>
      </c>
      <c r="G855">
        <v>2671100</v>
      </c>
      <c r="H855" s="2">
        <f t="shared" si="544"/>
        <v>-4.4447356173955566E-3</v>
      </c>
      <c r="I855">
        <f t="shared" si="533"/>
        <v>1011.469971</v>
      </c>
      <c r="J855">
        <f t="shared" si="534"/>
        <v>931.75</v>
      </c>
      <c r="K855">
        <f t="shared" si="535"/>
        <v>1004.380005</v>
      </c>
      <c r="L855">
        <f t="shared" si="536"/>
        <v>4.2903085644883099E-2</v>
      </c>
      <c r="M855">
        <f t="shared" si="537"/>
        <v>-3.929431628215907E-2</v>
      </c>
      <c r="N855">
        <f t="shared" si="538"/>
        <v>3.5592787138238213E-2</v>
      </c>
      <c r="O855">
        <f t="shared" si="539"/>
        <v>1</v>
      </c>
      <c r="P855">
        <f t="shared" si="540"/>
        <v>0</v>
      </c>
      <c r="Q855">
        <f t="shared" si="541"/>
        <v>0</v>
      </c>
      <c r="R855">
        <f t="shared" si="545"/>
        <v>1</v>
      </c>
      <c r="S855">
        <f t="shared" si="546"/>
        <v>2</v>
      </c>
      <c r="T855" s="5">
        <f t="shared" si="542"/>
        <v>0.98555526438260443</v>
      </c>
      <c r="U855" s="5">
        <f t="shared" si="543"/>
        <v>0.99055526438260444</v>
      </c>
      <c r="V855" s="5">
        <f>PRODUCT($T$3:T855)-1</f>
        <v>1.6905119672310329</v>
      </c>
      <c r="W855" s="4">
        <f>PRODUCT($U$3:U855)-1</f>
        <v>2.096939620567063</v>
      </c>
      <c r="X855">
        <f t="shared" si="547"/>
        <v>2.1500209092522864</v>
      </c>
      <c r="Y855" s="1">
        <f t="shared" si="548"/>
        <v>42997</v>
      </c>
      <c r="Z855">
        <f t="shared" si="549"/>
        <v>-1.3268571428571407E-2</v>
      </c>
      <c r="AA855" s="6">
        <f t="shared" si="550"/>
        <v>2.6209951076694438E-3</v>
      </c>
      <c r="AB855" s="6">
        <f t="shared" si="551"/>
        <v>1.2058259087310619E-2</v>
      </c>
      <c r="AC855" s="6">
        <f t="shared" si="552"/>
        <v>-1.3854377777550053E-2</v>
      </c>
      <c r="AD855" s="6">
        <f t="shared" si="553"/>
        <v>1.2485762191056793E-2</v>
      </c>
      <c r="AE855" s="6">
        <f t="shared" si="554"/>
        <v>4.7241143769372052E-3</v>
      </c>
      <c r="AF855" s="6">
        <f t="shared" si="555"/>
        <v>1.7321702767745251E-2</v>
      </c>
      <c r="AG855" s="6">
        <f t="shared" si="556"/>
        <v>-7.3929113419666237E-3</v>
      </c>
      <c r="AH855" s="6">
        <f t="shared" si="557"/>
        <v>-5.4625975144604322E-3</v>
      </c>
      <c r="AI855" s="6">
        <f t="shared" si="558"/>
        <v>-1.2768650149383665E-2</v>
      </c>
      <c r="AJ855" s="6">
        <f t="shared" si="559"/>
        <v>-4.4447356173955566E-3</v>
      </c>
      <c r="AK855">
        <f t="shared" si="560"/>
        <v>-1.3268571428571407E-2</v>
      </c>
      <c r="AL855" s="6">
        <f t="shared" si="561"/>
        <v>2.6209951076694438E-3</v>
      </c>
      <c r="AM855" s="6">
        <f t="shared" si="562"/>
        <v>1.2058259087310619E-2</v>
      </c>
      <c r="AN855" s="6">
        <f t="shared" si="563"/>
        <v>-1.3854377777550053E-2</v>
      </c>
      <c r="AO855" s="6">
        <f t="shared" si="564"/>
        <v>1.2485762191056793E-2</v>
      </c>
      <c r="AP855" s="6">
        <f t="shared" si="565"/>
        <v>4.7241143769372052E-3</v>
      </c>
      <c r="AQ855" s="6">
        <f t="shared" si="566"/>
        <v>1.7321702767745251E-2</v>
      </c>
      <c r="AR855" s="6">
        <f t="shared" si="567"/>
        <v>-7.3929113419666237E-3</v>
      </c>
      <c r="AS855" s="6">
        <f t="shared" si="568"/>
        <v>-5.4625975144604322E-3</v>
      </c>
      <c r="AT855" s="6">
        <f t="shared" si="569"/>
        <v>-1.2768650149383665E-2</v>
      </c>
      <c r="AU855" s="6">
        <f t="shared" si="570"/>
        <v>-4.4447356173955566E-3</v>
      </c>
      <c r="AV855">
        <f t="shared" si="571"/>
        <v>1</v>
      </c>
      <c r="AW855">
        <f t="shared" si="572"/>
        <v>0</v>
      </c>
      <c r="AX855">
        <f t="shared" si="573"/>
        <v>0</v>
      </c>
    </row>
    <row r="856" spans="1:50" x14ac:dyDescent="0.25">
      <c r="A856" s="1">
        <v>42998</v>
      </c>
      <c r="B856">
        <v>971.78997800000002</v>
      </c>
      <c r="C856">
        <v>974.80999799999995</v>
      </c>
      <c r="D856">
        <v>962.15997300000004</v>
      </c>
      <c r="E856">
        <v>973.21002199999998</v>
      </c>
      <c r="F856">
        <v>973.21002199999998</v>
      </c>
      <c r="G856">
        <v>2888800</v>
      </c>
      <c r="H856" s="2">
        <f t="shared" si="544"/>
        <v>3.454144981556162E-3</v>
      </c>
      <c r="I856">
        <f t="shared" si="533"/>
        <v>1022.309998</v>
      </c>
      <c r="J856">
        <f t="shared" si="534"/>
        <v>931.75</v>
      </c>
      <c r="K856">
        <f t="shared" si="535"/>
        <v>996.54998799999998</v>
      </c>
      <c r="L856">
        <f t="shared" si="536"/>
        <v>5.0451572517817622E-2</v>
      </c>
      <c r="M856">
        <f t="shared" si="537"/>
        <v>-4.2601310162011408E-2</v>
      </c>
      <c r="N856">
        <f t="shared" si="538"/>
        <v>2.3982455453998686E-2</v>
      </c>
      <c r="O856">
        <f t="shared" si="539"/>
        <v>1</v>
      </c>
      <c r="P856">
        <f t="shared" si="540"/>
        <v>0</v>
      </c>
      <c r="Q856">
        <f t="shared" si="541"/>
        <v>0</v>
      </c>
      <c r="R856">
        <f t="shared" si="545"/>
        <v>1</v>
      </c>
      <c r="S856">
        <f t="shared" si="546"/>
        <v>0</v>
      </c>
      <c r="T856" s="5">
        <f t="shared" si="542"/>
        <v>1.0034541449815562</v>
      </c>
      <c r="U856" s="5">
        <f t="shared" si="543"/>
        <v>1.0034541449815562</v>
      </c>
      <c r="V856" s="5">
        <f>PRODUCT($T$3:T856)-1</f>
        <v>1.6998053856404609</v>
      </c>
      <c r="W856" s="4">
        <f>PRODUCT($U$3:U856)-1</f>
        <v>2.1076368990156271</v>
      </c>
      <c r="X856">
        <f t="shared" si="547"/>
        <v>2.160901538167777</v>
      </c>
      <c r="Y856" s="1">
        <f t="shared" si="548"/>
        <v>42998</v>
      </c>
      <c r="Z856">
        <f t="shared" si="549"/>
        <v>2.6209951076694438E-3</v>
      </c>
      <c r="AA856" s="6">
        <f t="shared" si="550"/>
        <v>1.2058259087310619E-2</v>
      </c>
      <c r="AB856" s="6">
        <f t="shared" si="551"/>
        <v>-1.3854377777550053E-2</v>
      </c>
      <c r="AC856" s="6">
        <f t="shared" si="552"/>
        <v>1.2485762191056793E-2</v>
      </c>
      <c r="AD856" s="6">
        <f t="shared" si="553"/>
        <v>4.7241143769372052E-3</v>
      </c>
      <c r="AE856" s="6">
        <f t="shared" si="554"/>
        <v>1.7321702767745251E-2</v>
      </c>
      <c r="AF856" s="6">
        <f t="shared" si="555"/>
        <v>-7.3929113419666237E-3</v>
      </c>
      <c r="AG856" s="6">
        <f t="shared" si="556"/>
        <v>-5.4625975144604322E-3</v>
      </c>
      <c r="AH856" s="6">
        <f t="shared" si="557"/>
        <v>-1.2768650149383665E-2</v>
      </c>
      <c r="AI856" s="6">
        <f t="shared" si="558"/>
        <v>-4.4447356173955566E-3</v>
      </c>
      <c r="AJ856" s="6">
        <f t="shared" si="559"/>
        <v>3.454144981556162E-3</v>
      </c>
      <c r="AK856">
        <f t="shared" si="560"/>
        <v>2.6209951076694438E-3</v>
      </c>
      <c r="AL856" s="6">
        <f t="shared" si="561"/>
        <v>1.2058259087310619E-2</v>
      </c>
      <c r="AM856" s="6">
        <f t="shared" si="562"/>
        <v>-1.3854377777550053E-2</v>
      </c>
      <c r="AN856" s="6">
        <f t="shared" si="563"/>
        <v>1.2485762191056793E-2</v>
      </c>
      <c r="AO856" s="6">
        <f t="shared" si="564"/>
        <v>4.7241143769372052E-3</v>
      </c>
      <c r="AP856" s="6">
        <f t="shared" si="565"/>
        <v>1.7321702767745251E-2</v>
      </c>
      <c r="AQ856" s="6">
        <f t="shared" si="566"/>
        <v>-7.3929113419666237E-3</v>
      </c>
      <c r="AR856" s="6">
        <f t="shared" si="567"/>
        <v>-5.4625975144604322E-3</v>
      </c>
      <c r="AS856" s="6">
        <f t="shared" si="568"/>
        <v>-1.2768650149383665E-2</v>
      </c>
      <c r="AT856" s="6">
        <f t="shared" si="569"/>
        <v>-4.4447356173955566E-3</v>
      </c>
      <c r="AU856" s="6">
        <f t="shared" si="570"/>
        <v>3.454144981556162E-3</v>
      </c>
      <c r="AV856">
        <f t="shared" si="571"/>
        <v>1</v>
      </c>
      <c r="AW856">
        <f t="shared" si="572"/>
        <v>0</v>
      </c>
      <c r="AX856">
        <f t="shared" si="573"/>
        <v>0</v>
      </c>
    </row>
    <row r="857" spans="1:50" x14ac:dyDescent="0.25">
      <c r="A857" s="1">
        <v>42999</v>
      </c>
      <c r="B857">
        <v>971.30999799999995</v>
      </c>
      <c r="C857">
        <v>971.70001200000002</v>
      </c>
      <c r="D857">
        <v>962.02002000000005</v>
      </c>
      <c r="E857">
        <v>964.65002400000003</v>
      </c>
      <c r="F857">
        <v>964.65002400000003</v>
      </c>
      <c r="G857">
        <v>2337600</v>
      </c>
      <c r="H857" s="2">
        <f t="shared" si="544"/>
        <v>-8.7956328094614955E-3</v>
      </c>
      <c r="I857">
        <f t="shared" si="533"/>
        <v>1022.309998</v>
      </c>
      <c r="J857">
        <f t="shared" si="534"/>
        <v>931.75</v>
      </c>
      <c r="K857">
        <f t="shared" si="535"/>
        <v>980.23999000000003</v>
      </c>
      <c r="L857">
        <f t="shared" si="536"/>
        <v>5.9772946214118328E-2</v>
      </c>
      <c r="M857">
        <f t="shared" si="537"/>
        <v>-3.4105658198791522E-2</v>
      </c>
      <c r="N857">
        <f t="shared" si="538"/>
        <v>1.6161266378613703E-2</v>
      </c>
      <c r="O857">
        <f t="shared" si="539"/>
        <v>1</v>
      </c>
      <c r="P857">
        <f t="shared" si="540"/>
        <v>0</v>
      </c>
      <c r="Q857">
        <f t="shared" si="541"/>
        <v>0</v>
      </c>
      <c r="R857">
        <f t="shared" si="545"/>
        <v>1</v>
      </c>
      <c r="S857">
        <f t="shared" si="546"/>
        <v>0</v>
      </c>
      <c r="T857" s="5">
        <f t="shared" si="542"/>
        <v>0.9912043671905385</v>
      </c>
      <c r="U857" s="5">
        <f t="shared" si="543"/>
        <v>0.9912043671905385</v>
      </c>
      <c r="V857" s="5">
        <f>PRODUCT($T$3:T857)-1</f>
        <v>1.6760588888113608</v>
      </c>
      <c r="W857" s="4">
        <f>PRODUCT($U$3:U857)-1</f>
        <v>2.080303265946752</v>
      </c>
      <c r="X857">
        <f t="shared" si="547"/>
        <v>2.1330994088911912</v>
      </c>
      <c r="Y857" s="1">
        <f t="shared" si="548"/>
        <v>42999</v>
      </c>
      <c r="Z857">
        <f t="shared" si="549"/>
        <v>1.2058259087310619E-2</v>
      </c>
      <c r="AA857" s="6">
        <f t="shared" si="550"/>
        <v>-1.3854377777550053E-2</v>
      </c>
      <c r="AB857" s="6">
        <f t="shared" si="551"/>
        <v>1.2485762191056793E-2</v>
      </c>
      <c r="AC857" s="6">
        <f t="shared" si="552"/>
        <v>4.7241143769372052E-3</v>
      </c>
      <c r="AD857" s="6">
        <f t="shared" si="553"/>
        <v>1.7321702767745251E-2</v>
      </c>
      <c r="AE857" s="6">
        <f t="shared" si="554"/>
        <v>-7.3929113419666237E-3</v>
      </c>
      <c r="AF857" s="6">
        <f t="shared" si="555"/>
        <v>-5.4625975144604322E-3</v>
      </c>
      <c r="AG857" s="6">
        <f t="shared" si="556"/>
        <v>-1.2768650149383665E-2</v>
      </c>
      <c r="AH857" s="6">
        <f t="shared" si="557"/>
        <v>-4.4447356173955566E-3</v>
      </c>
      <c r="AI857" s="6">
        <f t="shared" si="558"/>
        <v>3.454144981556162E-3</v>
      </c>
      <c r="AJ857" s="6">
        <f t="shared" si="559"/>
        <v>-8.7956328094614955E-3</v>
      </c>
      <c r="AK857">
        <f t="shared" si="560"/>
        <v>1.2058259087310619E-2</v>
      </c>
      <c r="AL857" s="6">
        <f t="shared" si="561"/>
        <v>-1.3854377777550053E-2</v>
      </c>
      <c r="AM857" s="6">
        <f t="shared" si="562"/>
        <v>1.2485762191056793E-2</v>
      </c>
      <c r="AN857" s="6">
        <f t="shared" si="563"/>
        <v>4.7241143769372052E-3</v>
      </c>
      <c r="AO857" s="6">
        <f t="shared" si="564"/>
        <v>1.7321702767745251E-2</v>
      </c>
      <c r="AP857" s="6">
        <f t="shared" si="565"/>
        <v>-7.3929113419666237E-3</v>
      </c>
      <c r="AQ857" s="6">
        <f t="shared" si="566"/>
        <v>-5.4625975144604322E-3</v>
      </c>
      <c r="AR857" s="6">
        <f t="shared" si="567"/>
        <v>-1.2768650149383665E-2</v>
      </c>
      <c r="AS857" s="6">
        <f t="shared" si="568"/>
        <v>-4.4447356173955566E-3</v>
      </c>
      <c r="AT857" s="6">
        <f t="shared" si="569"/>
        <v>3.454144981556162E-3</v>
      </c>
      <c r="AU857" s="6">
        <f t="shared" si="570"/>
        <v>-8.7956328094614955E-3</v>
      </c>
      <c r="AV857">
        <f t="shared" si="571"/>
        <v>1</v>
      </c>
      <c r="AW857">
        <f t="shared" si="572"/>
        <v>0</v>
      </c>
      <c r="AX857">
        <f t="shared" si="573"/>
        <v>0</v>
      </c>
    </row>
    <row r="858" spans="1:50" x14ac:dyDescent="0.25">
      <c r="A858" s="1">
        <v>43000</v>
      </c>
      <c r="B858">
        <v>961.01000999999997</v>
      </c>
      <c r="C858">
        <v>965.60998500000005</v>
      </c>
      <c r="D858">
        <v>954.419983</v>
      </c>
      <c r="E858">
        <v>955.09997599999997</v>
      </c>
      <c r="F858">
        <v>955.09997599999997</v>
      </c>
      <c r="G858">
        <v>2641800</v>
      </c>
      <c r="H858" s="2">
        <f t="shared" si="544"/>
        <v>-9.90001323008316E-3</v>
      </c>
      <c r="I858">
        <f t="shared" si="533"/>
        <v>1022.309998</v>
      </c>
      <c r="J858">
        <f t="shared" si="534"/>
        <v>931.75</v>
      </c>
      <c r="K858">
        <f t="shared" si="535"/>
        <v>982</v>
      </c>
      <c r="L858">
        <f t="shared" si="536"/>
        <v>7.0369619609329748E-2</v>
      </c>
      <c r="M858">
        <f t="shared" si="537"/>
        <v>-2.4447677297397385E-2</v>
      </c>
      <c r="N858">
        <f t="shared" si="538"/>
        <v>2.8164615931264514E-2</v>
      </c>
      <c r="O858">
        <f t="shared" si="539"/>
        <v>1</v>
      </c>
      <c r="P858">
        <f t="shared" si="540"/>
        <v>0</v>
      </c>
      <c r="Q858">
        <f t="shared" si="541"/>
        <v>0</v>
      </c>
      <c r="R858">
        <f t="shared" si="545"/>
        <v>1</v>
      </c>
      <c r="S858">
        <f t="shared" si="546"/>
        <v>0</v>
      </c>
      <c r="T858" s="5">
        <f t="shared" si="542"/>
        <v>0.99009998676991684</v>
      </c>
      <c r="U858" s="5">
        <f t="shared" si="543"/>
        <v>0.99009998676991684</v>
      </c>
      <c r="V858" s="5">
        <f>PRODUCT($T$3:T858)-1</f>
        <v>1.6495658704076468</v>
      </c>
      <c r="W858" s="4">
        <f>PRODUCT($U$3:U858)-1</f>
        <v>2.0498082228612109</v>
      </c>
      <c r="X858">
        <f t="shared" si="547"/>
        <v>2.1020816832920026</v>
      </c>
      <c r="Y858" s="1">
        <f t="shared" si="548"/>
        <v>43000</v>
      </c>
      <c r="Z858">
        <f t="shared" si="549"/>
        <v>-1.3854377777550053E-2</v>
      </c>
      <c r="AA858" s="6">
        <f t="shared" si="550"/>
        <v>1.2485762191056793E-2</v>
      </c>
      <c r="AB858" s="6">
        <f t="shared" si="551"/>
        <v>4.7241143769372052E-3</v>
      </c>
      <c r="AC858" s="6">
        <f t="shared" si="552"/>
        <v>1.7321702767745251E-2</v>
      </c>
      <c r="AD858" s="6">
        <f t="shared" si="553"/>
        <v>-7.3929113419666237E-3</v>
      </c>
      <c r="AE858" s="6">
        <f t="shared" si="554"/>
        <v>-5.4625975144604322E-3</v>
      </c>
      <c r="AF858" s="6">
        <f t="shared" si="555"/>
        <v>-1.2768650149383665E-2</v>
      </c>
      <c r="AG858" s="6">
        <f t="shared" si="556"/>
        <v>-4.4447356173955566E-3</v>
      </c>
      <c r="AH858" s="6">
        <f t="shared" si="557"/>
        <v>3.454144981556162E-3</v>
      </c>
      <c r="AI858" s="6">
        <f t="shared" si="558"/>
        <v>-8.7956328094614955E-3</v>
      </c>
      <c r="AJ858" s="6">
        <f t="shared" si="559"/>
        <v>-9.90001323008316E-3</v>
      </c>
      <c r="AK858">
        <f t="shared" si="560"/>
        <v>-1.3854377777550053E-2</v>
      </c>
      <c r="AL858" s="6">
        <f t="shared" si="561"/>
        <v>1.2485762191056793E-2</v>
      </c>
      <c r="AM858" s="6">
        <f t="shared" si="562"/>
        <v>4.7241143769372052E-3</v>
      </c>
      <c r="AN858" s="6">
        <f t="shared" si="563"/>
        <v>1.7321702767745251E-2</v>
      </c>
      <c r="AO858" s="6">
        <f t="shared" si="564"/>
        <v>-7.3929113419666237E-3</v>
      </c>
      <c r="AP858" s="6">
        <f t="shared" si="565"/>
        <v>-5.4625975144604322E-3</v>
      </c>
      <c r="AQ858" s="6">
        <f t="shared" si="566"/>
        <v>-1.2768650149383665E-2</v>
      </c>
      <c r="AR858" s="6">
        <f t="shared" si="567"/>
        <v>-4.4447356173955566E-3</v>
      </c>
      <c r="AS858" s="6">
        <f t="shared" si="568"/>
        <v>3.454144981556162E-3</v>
      </c>
      <c r="AT858" s="6">
        <f t="shared" si="569"/>
        <v>-8.7956328094614955E-3</v>
      </c>
      <c r="AU858" s="6">
        <f t="shared" si="570"/>
        <v>-9.90001323008316E-3</v>
      </c>
      <c r="AV858">
        <f t="shared" si="571"/>
        <v>1</v>
      </c>
      <c r="AW858">
        <f t="shared" si="572"/>
        <v>0</v>
      </c>
      <c r="AX858">
        <f t="shared" si="573"/>
        <v>0</v>
      </c>
    </row>
    <row r="859" spans="1:50" x14ac:dyDescent="0.25">
      <c r="A859" s="1">
        <v>43003</v>
      </c>
      <c r="B859">
        <v>949.30999799999995</v>
      </c>
      <c r="C859">
        <v>949.419983</v>
      </c>
      <c r="D859">
        <v>932.89001499999995</v>
      </c>
      <c r="E859">
        <v>939.78997800000002</v>
      </c>
      <c r="F859">
        <v>939.78997800000002</v>
      </c>
      <c r="G859">
        <v>5124000</v>
      </c>
      <c r="H859" s="2">
        <f t="shared" si="544"/>
        <v>-1.6029733415049319E-2</v>
      </c>
      <c r="I859">
        <f t="shared" si="533"/>
        <v>1022.309998</v>
      </c>
      <c r="J859">
        <f t="shared" si="534"/>
        <v>931.75</v>
      </c>
      <c r="K859">
        <f t="shared" si="535"/>
        <v>962.5</v>
      </c>
      <c r="L859">
        <f t="shared" si="536"/>
        <v>8.7806873803457419E-2</v>
      </c>
      <c r="M859">
        <f t="shared" si="537"/>
        <v>-8.5550795265024737E-3</v>
      </c>
      <c r="N859">
        <f t="shared" si="538"/>
        <v>2.4164997001064004E-2</v>
      </c>
      <c r="O859">
        <f t="shared" si="539"/>
        <v>1</v>
      </c>
      <c r="P859">
        <f t="shared" si="540"/>
        <v>0</v>
      </c>
      <c r="Q859">
        <f t="shared" si="541"/>
        <v>0</v>
      </c>
      <c r="R859">
        <f t="shared" si="545"/>
        <v>1</v>
      </c>
      <c r="S859">
        <f t="shared" si="546"/>
        <v>0</v>
      </c>
      <c r="T859" s="5">
        <f t="shared" si="542"/>
        <v>0.98397026658495068</v>
      </c>
      <c r="U859" s="5">
        <f t="shared" si="543"/>
        <v>0.98397026658495068</v>
      </c>
      <c r="V859" s="5">
        <f>PRODUCT($T$3:T859)-1</f>
        <v>1.607094035839399</v>
      </c>
      <c r="W859" s="4">
        <f>PRODUCT($U$3:U859)-1</f>
        <v>2.0009206100817205</v>
      </c>
      <c r="X859">
        <f t="shared" si="547"/>
        <v>2.0523561408771247</v>
      </c>
      <c r="Y859" s="1">
        <f t="shared" si="548"/>
        <v>43003</v>
      </c>
      <c r="Z859">
        <f t="shared" si="549"/>
        <v>1.2485762191056793E-2</v>
      </c>
      <c r="AA859" s="6">
        <f t="shared" si="550"/>
        <v>4.7241143769372052E-3</v>
      </c>
      <c r="AB859" s="6">
        <f t="shared" si="551"/>
        <v>1.7321702767745251E-2</v>
      </c>
      <c r="AC859" s="6">
        <f t="shared" si="552"/>
        <v>-7.3929113419666237E-3</v>
      </c>
      <c r="AD859" s="6">
        <f t="shared" si="553"/>
        <v>-5.4625975144604322E-3</v>
      </c>
      <c r="AE859" s="6">
        <f t="shared" si="554"/>
        <v>-1.2768650149383665E-2</v>
      </c>
      <c r="AF859" s="6">
        <f t="shared" si="555"/>
        <v>-4.4447356173955566E-3</v>
      </c>
      <c r="AG859" s="6">
        <f t="shared" si="556"/>
        <v>3.454144981556162E-3</v>
      </c>
      <c r="AH859" s="6">
        <f t="shared" si="557"/>
        <v>-8.7956328094614955E-3</v>
      </c>
      <c r="AI859" s="6">
        <f t="shared" si="558"/>
        <v>-9.90001323008316E-3</v>
      </c>
      <c r="AJ859" s="6">
        <f t="shared" si="559"/>
        <v>-1.6029733415049319E-2</v>
      </c>
      <c r="AK859">
        <f t="shared" si="560"/>
        <v>1.2485762191056793E-2</v>
      </c>
      <c r="AL859" s="6">
        <f t="shared" si="561"/>
        <v>4.7241143769372052E-3</v>
      </c>
      <c r="AM859" s="6">
        <f t="shared" si="562"/>
        <v>1.7321702767745251E-2</v>
      </c>
      <c r="AN859" s="6">
        <f t="shared" si="563"/>
        <v>-7.3929113419666237E-3</v>
      </c>
      <c r="AO859" s="6">
        <f t="shared" si="564"/>
        <v>-5.4625975144604322E-3</v>
      </c>
      <c r="AP859" s="6">
        <f t="shared" si="565"/>
        <v>-1.2768650149383665E-2</v>
      </c>
      <c r="AQ859" s="6">
        <f t="shared" si="566"/>
        <v>-4.4447356173955566E-3</v>
      </c>
      <c r="AR859" s="6">
        <f t="shared" si="567"/>
        <v>3.454144981556162E-3</v>
      </c>
      <c r="AS859" s="6">
        <f t="shared" si="568"/>
        <v>-8.7956328094614955E-3</v>
      </c>
      <c r="AT859" s="6">
        <f t="shared" si="569"/>
        <v>-9.90001323008316E-3</v>
      </c>
      <c r="AU859" s="6">
        <f t="shared" si="570"/>
        <v>-1.6029733415049319E-2</v>
      </c>
      <c r="AV859">
        <f t="shared" si="571"/>
        <v>1</v>
      </c>
      <c r="AW859">
        <f t="shared" si="572"/>
        <v>0</v>
      </c>
      <c r="AX859">
        <f t="shared" si="573"/>
        <v>0</v>
      </c>
    </row>
    <row r="860" spans="1:50" x14ac:dyDescent="0.25">
      <c r="A860" s="1">
        <v>43004</v>
      </c>
      <c r="B860">
        <v>945.48999000000003</v>
      </c>
      <c r="C860">
        <v>948.63000499999998</v>
      </c>
      <c r="D860">
        <v>931.75</v>
      </c>
      <c r="E860">
        <v>938.59997599999997</v>
      </c>
      <c r="F860">
        <v>938.59997599999997</v>
      </c>
      <c r="G860">
        <v>3564800</v>
      </c>
      <c r="H860" s="2">
        <f t="shared" si="544"/>
        <v>-1.2662424880637291E-3</v>
      </c>
      <c r="I860">
        <f t="shared" si="533"/>
        <v>1022.309998</v>
      </c>
      <c r="J860">
        <f t="shared" si="534"/>
        <v>943.29998799999998</v>
      </c>
      <c r="K860">
        <f t="shared" si="535"/>
        <v>965</v>
      </c>
      <c r="L860">
        <f t="shared" si="536"/>
        <v>8.918604745414993E-2</v>
      </c>
      <c r="M860">
        <f t="shared" si="537"/>
        <v>5.0074708290850367E-3</v>
      </c>
      <c r="N860">
        <f t="shared" si="538"/>
        <v>2.812702394528932E-2</v>
      </c>
      <c r="O860">
        <f t="shared" si="539"/>
        <v>1</v>
      </c>
      <c r="P860">
        <f t="shared" si="540"/>
        <v>0</v>
      </c>
      <c r="Q860">
        <f t="shared" si="541"/>
        <v>0</v>
      </c>
      <c r="R860">
        <f t="shared" si="545"/>
        <v>1</v>
      </c>
      <c r="S860">
        <f t="shared" si="546"/>
        <v>0</v>
      </c>
      <c r="T860" s="5">
        <f t="shared" si="542"/>
        <v>0.99873375751193627</v>
      </c>
      <c r="U860" s="5">
        <f t="shared" si="543"/>
        <v>0.99873375751193627</v>
      </c>
      <c r="V860" s="5">
        <f>PRODUCT($T$3:T860)-1</f>
        <v>1.6037928226008415</v>
      </c>
      <c r="W860" s="4">
        <f>PRODUCT($U$3:U860)-1</f>
        <v>1.9971207169019287</v>
      </c>
      <c r="X860">
        <f t="shared" si="547"/>
        <v>2.0484911178428438</v>
      </c>
      <c r="Y860" s="1">
        <f t="shared" si="548"/>
        <v>43004</v>
      </c>
      <c r="Z860">
        <f t="shared" si="549"/>
        <v>4.7241143769372052E-3</v>
      </c>
      <c r="AA860" s="6">
        <f t="shared" si="550"/>
        <v>1.7321702767745251E-2</v>
      </c>
      <c r="AB860" s="6">
        <f t="shared" si="551"/>
        <v>-7.3929113419666237E-3</v>
      </c>
      <c r="AC860" s="6">
        <f t="shared" si="552"/>
        <v>-5.4625975144604322E-3</v>
      </c>
      <c r="AD860" s="6">
        <f t="shared" si="553"/>
        <v>-1.2768650149383665E-2</v>
      </c>
      <c r="AE860" s="6">
        <f t="shared" si="554"/>
        <v>-4.4447356173955566E-3</v>
      </c>
      <c r="AF860" s="6">
        <f t="shared" si="555"/>
        <v>3.454144981556162E-3</v>
      </c>
      <c r="AG860" s="6">
        <f t="shared" si="556"/>
        <v>-8.7956328094614955E-3</v>
      </c>
      <c r="AH860" s="6">
        <f t="shared" si="557"/>
        <v>-9.90001323008316E-3</v>
      </c>
      <c r="AI860" s="6">
        <f t="shared" si="558"/>
        <v>-1.6029733415049319E-2</v>
      </c>
      <c r="AJ860" s="6">
        <f t="shared" si="559"/>
        <v>-1.2662424880637291E-3</v>
      </c>
      <c r="AK860">
        <f t="shared" si="560"/>
        <v>4.7241143769372052E-3</v>
      </c>
      <c r="AL860" s="6">
        <f t="shared" si="561"/>
        <v>1.7321702767745251E-2</v>
      </c>
      <c r="AM860" s="6">
        <f t="shared" si="562"/>
        <v>-7.3929113419666237E-3</v>
      </c>
      <c r="AN860" s="6">
        <f t="shared" si="563"/>
        <v>-5.4625975144604322E-3</v>
      </c>
      <c r="AO860" s="6">
        <f t="shared" si="564"/>
        <v>-1.2768650149383665E-2</v>
      </c>
      <c r="AP860" s="6">
        <f t="shared" si="565"/>
        <v>-4.4447356173955566E-3</v>
      </c>
      <c r="AQ860" s="6">
        <f t="shared" si="566"/>
        <v>3.454144981556162E-3</v>
      </c>
      <c r="AR860" s="6">
        <f t="shared" si="567"/>
        <v>-8.7956328094614955E-3</v>
      </c>
      <c r="AS860" s="6">
        <f t="shared" si="568"/>
        <v>-9.90001323008316E-3</v>
      </c>
      <c r="AT860" s="6">
        <f t="shared" si="569"/>
        <v>-1.6029733415049319E-2</v>
      </c>
      <c r="AU860" s="6">
        <f t="shared" si="570"/>
        <v>-1.2662424880637291E-3</v>
      </c>
      <c r="AV860">
        <f t="shared" si="571"/>
        <v>1</v>
      </c>
      <c r="AW860">
        <f t="shared" si="572"/>
        <v>0</v>
      </c>
      <c r="AX860">
        <f t="shared" si="573"/>
        <v>0</v>
      </c>
    </row>
    <row r="861" spans="1:50" x14ac:dyDescent="0.25">
      <c r="A861" s="1">
        <v>43005</v>
      </c>
      <c r="B861">
        <v>948</v>
      </c>
      <c r="C861">
        <v>955.29998799999998</v>
      </c>
      <c r="D861">
        <v>943.29998799999998</v>
      </c>
      <c r="E861">
        <v>950.86999500000002</v>
      </c>
      <c r="F861">
        <v>950.86999500000002</v>
      </c>
      <c r="G861">
        <v>3148900</v>
      </c>
      <c r="H861" s="2">
        <f t="shared" si="544"/>
        <v>1.3072681987795098E-2</v>
      </c>
      <c r="I861">
        <f t="shared" si="533"/>
        <v>1022.309998</v>
      </c>
      <c r="J861">
        <f t="shared" si="534"/>
        <v>950.09997599999997</v>
      </c>
      <c r="K861">
        <f t="shared" si="535"/>
        <v>966.23999000000003</v>
      </c>
      <c r="L861">
        <f t="shared" si="536"/>
        <v>7.5131199191956766E-2</v>
      </c>
      <c r="M861">
        <f t="shared" si="537"/>
        <v>-8.0980470942304539E-4</v>
      </c>
      <c r="N861">
        <f t="shared" si="538"/>
        <v>1.6164139241768849E-2</v>
      </c>
      <c r="O861">
        <f t="shared" si="539"/>
        <v>1</v>
      </c>
      <c r="P861">
        <f t="shared" si="540"/>
        <v>0</v>
      </c>
      <c r="Q861">
        <f t="shared" si="541"/>
        <v>0</v>
      </c>
      <c r="R861">
        <f t="shared" si="545"/>
        <v>1</v>
      </c>
      <c r="S861">
        <f t="shared" si="546"/>
        <v>0</v>
      </c>
      <c r="T861" s="5">
        <f t="shared" si="542"/>
        <v>1.0130726819877951</v>
      </c>
      <c r="U861" s="5">
        <f t="shared" si="543"/>
        <v>1.0130726819877951</v>
      </c>
      <c r="V861" s="5">
        <f>PRODUCT($T$3:T861)-1</f>
        <v>1.6378313781328058</v>
      </c>
      <c r="W861" s="4">
        <f>PRODUCT($U$3:U861)-1</f>
        <v>2.0363011229130201</v>
      </c>
      <c r="X861">
        <f t="shared" si="547"/>
        <v>2.0883430727690211</v>
      </c>
      <c r="Y861" s="1">
        <f t="shared" si="548"/>
        <v>43005</v>
      </c>
      <c r="Z861">
        <f t="shared" si="549"/>
        <v>1.7321702767745251E-2</v>
      </c>
      <c r="AA861" s="6">
        <f t="shared" si="550"/>
        <v>-7.3929113419666237E-3</v>
      </c>
      <c r="AB861" s="6">
        <f t="shared" si="551"/>
        <v>-5.4625975144604322E-3</v>
      </c>
      <c r="AC861" s="6">
        <f t="shared" si="552"/>
        <v>-1.2768650149383665E-2</v>
      </c>
      <c r="AD861" s="6">
        <f t="shared" si="553"/>
        <v>-4.4447356173955566E-3</v>
      </c>
      <c r="AE861" s="6">
        <f t="shared" si="554"/>
        <v>3.454144981556162E-3</v>
      </c>
      <c r="AF861" s="6">
        <f t="shared" si="555"/>
        <v>-8.7956328094614955E-3</v>
      </c>
      <c r="AG861" s="6">
        <f t="shared" si="556"/>
        <v>-9.90001323008316E-3</v>
      </c>
      <c r="AH861" s="6">
        <f t="shared" si="557"/>
        <v>-1.6029733415049319E-2</v>
      </c>
      <c r="AI861" s="6">
        <f t="shared" si="558"/>
        <v>-1.2662424880637291E-3</v>
      </c>
      <c r="AJ861" s="6">
        <f t="shared" si="559"/>
        <v>1.3072681987795098E-2</v>
      </c>
      <c r="AK861">
        <f t="shared" si="560"/>
        <v>1.7321702767745251E-2</v>
      </c>
      <c r="AL861" s="6">
        <f t="shared" si="561"/>
        <v>-7.3929113419666237E-3</v>
      </c>
      <c r="AM861" s="6">
        <f t="shared" si="562"/>
        <v>-5.4625975144604322E-3</v>
      </c>
      <c r="AN861" s="6">
        <f t="shared" si="563"/>
        <v>-1.2768650149383665E-2</v>
      </c>
      <c r="AO861" s="6">
        <f t="shared" si="564"/>
        <v>-4.4447356173955566E-3</v>
      </c>
      <c r="AP861" s="6">
        <f t="shared" si="565"/>
        <v>3.454144981556162E-3</v>
      </c>
      <c r="AQ861" s="6">
        <f t="shared" si="566"/>
        <v>-8.7956328094614955E-3</v>
      </c>
      <c r="AR861" s="6">
        <f t="shared" si="567"/>
        <v>-9.90001323008316E-3</v>
      </c>
      <c r="AS861" s="6">
        <f t="shared" si="568"/>
        <v>-1.6029733415049319E-2</v>
      </c>
      <c r="AT861" s="6">
        <f t="shared" si="569"/>
        <v>-1.2662424880637291E-3</v>
      </c>
      <c r="AU861" s="6">
        <f t="shared" si="570"/>
        <v>1.3072681987795098E-2</v>
      </c>
      <c r="AV861">
        <f t="shared" si="571"/>
        <v>1</v>
      </c>
      <c r="AW861">
        <f t="shared" si="572"/>
        <v>0</v>
      </c>
      <c r="AX861">
        <f t="shared" si="573"/>
        <v>0</v>
      </c>
    </row>
    <row r="862" spans="1:50" x14ac:dyDescent="0.25">
      <c r="A862" s="1">
        <v>43006</v>
      </c>
      <c r="B862">
        <v>951.85998500000005</v>
      </c>
      <c r="C862">
        <v>959.70001200000002</v>
      </c>
      <c r="D862">
        <v>950.09997599999997</v>
      </c>
      <c r="E862">
        <v>956.40002400000003</v>
      </c>
      <c r="F862">
        <v>956.40002400000003</v>
      </c>
      <c r="G862">
        <v>2522600</v>
      </c>
      <c r="H862" s="2">
        <f t="shared" si="544"/>
        <v>5.8157571792976093E-3</v>
      </c>
      <c r="I862">
        <f t="shared" si="533"/>
        <v>1022.309998</v>
      </c>
      <c r="J862">
        <f t="shared" si="534"/>
        <v>950.36999500000002</v>
      </c>
      <c r="K862">
        <f t="shared" si="535"/>
        <v>968.54998799999998</v>
      </c>
      <c r="L862">
        <f t="shared" si="536"/>
        <v>6.8914651135558724E-2</v>
      </c>
      <c r="M862">
        <f t="shared" si="537"/>
        <v>-6.3049235138873394E-3</v>
      </c>
      <c r="N862">
        <f t="shared" si="538"/>
        <v>1.2703851626001184E-2</v>
      </c>
      <c r="O862">
        <f t="shared" si="539"/>
        <v>1</v>
      </c>
      <c r="P862">
        <f t="shared" si="540"/>
        <v>0</v>
      </c>
      <c r="Q862">
        <f t="shared" si="541"/>
        <v>0</v>
      </c>
      <c r="R862">
        <f t="shared" si="545"/>
        <v>1</v>
      </c>
      <c r="S862">
        <f t="shared" si="546"/>
        <v>0</v>
      </c>
      <c r="T862" s="5">
        <f t="shared" si="542"/>
        <v>1.0058157571792976</v>
      </c>
      <c r="U862" s="5">
        <f t="shared" si="543"/>
        <v>1.0058157571792976</v>
      </c>
      <c r="V862" s="5">
        <f>PRODUCT($T$3:T862)-1</f>
        <v>1.6531723649079582</v>
      </c>
      <c r="W862" s="4">
        <f>PRODUCT($U$3:U862)-1</f>
        <v>2.0539595129671109</v>
      </c>
      <c r="X862">
        <f t="shared" si="547"/>
        <v>2.106304126166612</v>
      </c>
      <c r="Y862" s="1">
        <f t="shared" si="548"/>
        <v>43006</v>
      </c>
      <c r="Z862">
        <f t="shared" si="549"/>
        <v>-7.3929113419666237E-3</v>
      </c>
      <c r="AA862" s="6">
        <f t="shared" si="550"/>
        <v>-5.4625975144604322E-3</v>
      </c>
      <c r="AB862" s="6">
        <f t="shared" si="551"/>
        <v>-1.2768650149383665E-2</v>
      </c>
      <c r="AC862" s="6">
        <f t="shared" si="552"/>
        <v>-4.4447356173955566E-3</v>
      </c>
      <c r="AD862" s="6">
        <f t="shared" si="553"/>
        <v>3.454144981556162E-3</v>
      </c>
      <c r="AE862" s="6">
        <f t="shared" si="554"/>
        <v>-8.7956328094614955E-3</v>
      </c>
      <c r="AF862" s="6">
        <f t="shared" si="555"/>
        <v>-9.90001323008316E-3</v>
      </c>
      <c r="AG862" s="6">
        <f t="shared" si="556"/>
        <v>-1.6029733415049319E-2</v>
      </c>
      <c r="AH862" s="6">
        <f t="shared" si="557"/>
        <v>-1.2662424880637291E-3</v>
      </c>
      <c r="AI862" s="6">
        <f t="shared" si="558"/>
        <v>1.3072681987795098E-2</v>
      </c>
      <c r="AJ862" s="6">
        <f t="shared" si="559"/>
        <v>5.8157571792976093E-3</v>
      </c>
      <c r="AK862">
        <f t="shared" si="560"/>
        <v>-7.3929113419666237E-3</v>
      </c>
      <c r="AL862" s="6">
        <f t="shared" si="561"/>
        <v>-5.4625975144604322E-3</v>
      </c>
      <c r="AM862" s="6">
        <f t="shared" si="562"/>
        <v>-1.2768650149383665E-2</v>
      </c>
      <c r="AN862" s="6">
        <f t="shared" si="563"/>
        <v>-4.4447356173955566E-3</v>
      </c>
      <c r="AO862" s="6">
        <f t="shared" si="564"/>
        <v>3.454144981556162E-3</v>
      </c>
      <c r="AP862" s="6">
        <f t="shared" si="565"/>
        <v>-8.7956328094614955E-3</v>
      </c>
      <c r="AQ862" s="6">
        <f t="shared" si="566"/>
        <v>-9.90001323008316E-3</v>
      </c>
      <c r="AR862" s="6">
        <f t="shared" si="567"/>
        <v>-1.6029733415049319E-2</v>
      </c>
      <c r="AS862" s="6">
        <f t="shared" si="568"/>
        <v>-1.2662424880637291E-3</v>
      </c>
      <c r="AT862" s="6">
        <f t="shared" si="569"/>
        <v>1.3072681987795098E-2</v>
      </c>
      <c r="AU862" s="6">
        <f t="shared" si="570"/>
        <v>5.8157571792976093E-3</v>
      </c>
      <c r="AV862">
        <f t="shared" si="571"/>
        <v>1</v>
      </c>
      <c r="AW862">
        <f t="shared" si="572"/>
        <v>0</v>
      </c>
      <c r="AX862">
        <f t="shared" si="573"/>
        <v>0</v>
      </c>
    </row>
    <row r="863" spans="1:50" x14ac:dyDescent="0.25">
      <c r="A863" s="1">
        <v>43007</v>
      </c>
      <c r="B863">
        <v>960.10998500000005</v>
      </c>
      <c r="C863">
        <v>964.830017</v>
      </c>
      <c r="D863">
        <v>958.38000499999998</v>
      </c>
      <c r="E863">
        <v>961.34997599999997</v>
      </c>
      <c r="F863">
        <v>961.34997599999997</v>
      </c>
      <c r="G863">
        <v>2543800</v>
      </c>
      <c r="H863" s="2">
        <f t="shared" si="544"/>
        <v>5.1756084021177262E-3</v>
      </c>
      <c r="I863">
        <f t="shared" si="533"/>
        <v>1105.579956</v>
      </c>
      <c r="J863">
        <f t="shared" si="534"/>
        <v>950.36999500000002</v>
      </c>
      <c r="K863">
        <f t="shared" si="535"/>
        <v>1050.5500489999999</v>
      </c>
      <c r="L863">
        <f t="shared" si="536"/>
        <v>0.150028588548069</v>
      </c>
      <c r="M863">
        <f t="shared" si="537"/>
        <v>-1.1421419123226695E-2</v>
      </c>
      <c r="N863">
        <f t="shared" si="538"/>
        <v>9.2786264343756475E-2</v>
      </c>
      <c r="O863">
        <f t="shared" si="539"/>
        <v>1</v>
      </c>
      <c r="P863">
        <f t="shared" si="540"/>
        <v>0</v>
      </c>
      <c r="Q863">
        <f t="shared" si="541"/>
        <v>0</v>
      </c>
      <c r="R863">
        <f t="shared" si="545"/>
        <v>1</v>
      </c>
      <c r="S863">
        <f t="shared" si="546"/>
        <v>0</v>
      </c>
      <c r="T863" s="5">
        <f t="shared" si="542"/>
        <v>1.0051756084021177</v>
      </c>
      <c r="U863" s="5">
        <f t="shared" si="543"/>
        <v>1.0051756084021177</v>
      </c>
      <c r="V863" s="5">
        <f>PRODUCT($T$3:T863)-1</f>
        <v>1.6669041460920422</v>
      </c>
      <c r="W863" s="4">
        <f>PRODUCT($U$3:U863)-1</f>
        <v>2.069765611482151</v>
      </c>
      <c r="X863">
        <f t="shared" si="547"/>
        <v>2.1223811399015324</v>
      </c>
      <c r="Y863" s="1">
        <f t="shared" si="548"/>
        <v>43007</v>
      </c>
      <c r="Z863">
        <f t="shared" si="549"/>
        <v>-5.4625975144604322E-3</v>
      </c>
      <c r="AA863" s="6">
        <f t="shared" si="550"/>
        <v>-1.2768650149383665E-2</v>
      </c>
      <c r="AB863" s="6">
        <f t="shared" si="551"/>
        <v>-4.4447356173955566E-3</v>
      </c>
      <c r="AC863" s="6">
        <f t="shared" si="552"/>
        <v>3.454144981556162E-3</v>
      </c>
      <c r="AD863" s="6">
        <f t="shared" si="553"/>
        <v>-8.7956328094614955E-3</v>
      </c>
      <c r="AE863" s="6">
        <f t="shared" si="554"/>
        <v>-9.90001323008316E-3</v>
      </c>
      <c r="AF863" s="6">
        <f t="shared" si="555"/>
        <v>-1.6029733415049319E-2</v>
      </c>
      <c r="AG863" s="6">
        <f t="shared" si="556"/>
        <v>-1.2662424880637291E-3</v>
      </c>
      <c r="AH863" s="6">
        <f t="shared" si="557"/>
        <v>1.3072681987795098E-2</v>
      </c>
      <c r="AI863" s="6">
        <f t="shared" si="558"/>
        <v>5.8157571792976093E-3</v>
      </c>
      <c r="AJ863" s="6">
        <f t="shared" si="559"/>
        <v>5.1756084021177262E-3</v>
      </c>
      <c r="AK863">
        <f t="shared" si="560"/>
        <v>-5.4625975144604322E-3</v>
      </c>
      <c r="AL863" s="6">
        <f t="shared" si="561"/>
        <v>-1.2768650149383665E-2</v>
      </c>
      <c r="AM863" s="6">
        <f t="shared" si="562"/>
        <v>-4.4447356173955566E-3</v>
      </c>
      <c r="AN863" s="6">
        <f t="shared" si="563"/>
        <v>3.454144981556162E-3</v>
      </c>
      <c r="AO863" s="6">
        <f t="shared" si="564"/>
        <v>-8.7956328094614955E-3</v>
      </c>
      <c r="AP863" s="6">
        <f t="shared" si="565"/>
        <v>-9.90001323008316E-3</v>
      </c>
      <c r="AQ863" s="6">
        <f t="shared" si="566"/>
        <v>-1.6029733415049319E-2</v>
      </c>
      <c r="AR863" s="6">
        <f t="shared" si="567"/>
        <v>-1.2662424880637291E-3</v>
      </c>
      <c r="AS863" s="6">
        <f t="shared" si="568"/>
        <v>1.3072681987795098E-2</v>
      </c>
      <c r="AT863" s="6">
        <f t="shared" si="569"/>
        <v>5.8157571792976093E-3</v>
      </c>
      <c r="AU863" s="6">
        <f t="shared" si="570"/>
        <v>5.1756084021177262E-3</v>
      </c>
      <c r="AV863">
        <f t="shared" si="571"/>
        <v>1</v>
      </c>
      <c r="AW863">
        <f t="shared" si="572"/>
        <v>0</v>
      </c>
      <c r="AX863">
        <f t="shared" si="573"/>
        <v>0</v>
      </c>
    </row>
    <row r="864" spans="1:50" x14ac:dyDescent="0.25">
      <c r="A864" s="1">
        <v>43010</v>
      </c>
      <c r="B864">
        <v>964</v>
      </c>
      <c r="C864">
        <v>967.30999799999995</v>
      </c>
      <c r="D864">
        <v>952.11999500000002</v>
      </c>
      <c r="E864">
        <v>959.19000200000005</v>
      </c>
      <c r="F864">
        <v>959.19000200000005</v>
      </c>
      <c r="G864">
        <v>2442900</v>
      </c>
      <c r="H864" s="2">
        <f t="shared" si="544"/>
        <v>-2.2468133915051203E-3</v>
      </c>
      <c r="I864">
        <f t="shared" si="533"/>
        <v>1122.790039</v>
      </c>
      <c r="J864">
        <f t="shared" si="534"/>
        <v>950.36999500000002</v>
      </c>
      <c r="K864">
        <f t="shared" si="535"/>
        <v>1093.5600589999999</v>
      </c>
      <c r="L864">
        <f t="shared" si="536"/>
        <v>0.170560615372219</v>
      </c>
      <c r="M864">
        <f t="shared" si="537"/>
        <v>-9.1952657780101088E-3</v>
      </c>
      <c r="N864">
        <f t="shared" si="538"/>
        <v>0.14008700749572633</v>
      </c>
      <c r="O864">
        <f t="shared" si="539"/>
        <v>1</v>
      </c>
      <c r="P864">
        <f t="shared" si="540"/>
        <v>0</v>
      </c>
      <c r="Q864">
        <f t="shared" si="541"/>
        <v>0</v>
      </c>
      <c r="R864">
        <f t="shared" si="545"/>
        <v>1</v>
      </c>
      <c r="S864">
        <f t="shared" si="546"/>
        <v>0</v>
      </c>
      <c r="T864" s="5">
        <f t="shared" si="542"/>
        <v>0.99775318660849488</v>
      </c>
      <c r="U864" s="5">
        <f t="shared" si="543"/>
        <v>0.99775318660849488</v>
      </c>
      <c r="V864" s="5">
        <f>PRODUCT($T$3:T864)-1</f>
        <v>1.6609121101427422</v>
      </c>
      <c r="W864" s="4">
        <f>PRODUCT($U$3:U864)-1</f>
        <v>2.062868420997491</v>
      </c>
      <c r="X864">
        <f t="shared" si="547"/>
        <v>2.1153657321430188</v>
      </c>
      <c r="Y864" s="1">
        <f t="shared" si="548"/>
        <v>43010</v>
      </c>
      <c r="Z864">
        <f t="shared" si="549"/>
        <v>-1.2768650149383665E-2</v>
      </c>
      <c r="AA864" s="6">
        <f t="shared" si="550"/>
        <v>-4.4447356173955566E-3</v>
      </c>
      <c r="AB864" s="6">
        <f t="shared" si="551"/>
        <v>3.454144981556162E-3</v>
      </c>
      <c r="AC864" s="6">
        <f t="shared" si="552"/>
        <v>-8.7956328094614955E-3</v>
      </c>
      <c r="AD864" s="6">
        <f t="shared" si="553"/>
        <v>-9.90001323008316E-3</v>
      </c>
      <c r="AE864" s="6">
        <f t="shared" si="554"/>
        <v>-1.6029733415049319E-2</v>
      </c>
      <c r="AF864" s="6">
        <f t="shared" si="555"/>
        <v>-1.2662424880637291E-3</v>
      </c>
      <c r="AG864" s="6">
        <f t="shared" si="556"/>
        <v>1.3072681987795098E-2</v>
      </c>
      <c r="AH864" s="6">
        <f t="shared" si="557"/>
        <v>5.8157571792976093E-3</v>
      </c>
      <c r="AI864" s="6">
        <f t="shared" si="558"/>
        <v>5.1756084021177262E-3</v>
      </c>
      <c r="AJ864" s="6">
        <f t="shared" si="559"/>
        <v>-2.2468133915051203E-3</v>
      </c>
      <c r="AK864">
        <f t="shared" si="560"/>
        <v>-1.2768650149383665E-2</v>
      </c>
      <c r="AL864" s="6">
        <f t="shared" si="561"/>
        <v>-4.4447356173955566E-3</v>
      </c>
      <c r="AM864" s="6">
        <f t="shared" si="562"/>
        <v>3.454144981556162E-3</v>
      </c>
      <c r="AN864" s="6">
        <f t="shared" si="563"/>
        <v>-8.7956328094614955E-3</v>
      </c>
      <c r="AO864" s="6">
        <f t="shared" si="564"/>
        <v>-9.90001323008316E-3</v>
      </c>
      <c r="AP864" s="6">
        <f t="shared" si="565"/>
        <v>-1.6029733415049319E-2</v>
      </c>
      <c r="AQ864" s="6">
        <f t="shared" si="566"/>
        <v>-1.2662424880637291E-3</v>
      </c>
      <c r="AR864" s="6">
        <f t="shared" si="567"/>
        <v>1.3072681987795098E-2</v>
      </c>
      <c r="AS864" s="6">
        <f t="shared" si="568"/>
        <v>5.8157571792976093E-3</v>
      </c>
      <c r="AT864" s="6">
        <f t="shared" si="569"/>
        <v>5.1756084021177262E-3</v>
      </c>
      <c r="AU864" s="6">
        <f t="shared" si="570"/>
        <v>-2.2468133915051203E-3</v>
      </c>
      <c r="AV864">
        <f t="shared" si="571"/>
        <v>1</v>
      </c>
      <c r="AW864">
        <f t="shared" si="572"/>
        <v>0</v>
      </c>
      <c r="AX864">
        <f t="shared" si="573"/>
        <v>0</v>
      </c>
    </row>
    <row r="865" spans="1:50" x14ac:dyDescent="0.25">
      <c r="A865" s="1">
        <v>43011</v>
      </c>
      <c r="B865">
        <v>958</v>
      </c>
      <c r="C865">
        <v>963.69000200000005</v>
      </c>
      <c r="D865">
        <v>950.36999500000002</v>
      </c>
      <c r="E865">
        <v>957.09997599999997</v>
      </c>
      <c r="F865">
        <v>957.09997599999997</v>
      </c>
      <c r="G865">
        <v>2666600</v>
      </c>
      <c r="H865" s="2">
        <f t="shared" si="544"/>
        <v>-2.1789489002618234E-3</v>
      </c>
      <c r="I865">
        <f t="shared" si="533"/>
        <v>1122.790039</v>
      </c>
      <c r="J865">
        <f t="shared" si="534"/>
        <v>954.04998799999998</v>
      </c>
      <c r="K865">
        <f t="shared" si="535"/>
        <v>1101.119995</v>
      </c>
      <c r="L865">
        <f t="shared" si="536"/>
        <v>0.17311677688308702</v>
      </c>
      <c r="M865">
        <f t="shared" si="537"/>
        <v>-3.1866973947139998E-3</v>
      </c>
      <c r="N865">
        <f t="shared" si="538"/>
        <v>0.15047541804556475</v>
      </c>
      <c r="O865">
        <f t="shared" si="539"/>
        <v>1</v>
      </c>
      <c r="P865">
        <f t="shared" si="540"/>
        <v>0</v>
      </c>
      <c r="Q865">
        <f t="shared" si="541"/>
        <v>0</v>
      </c>
      <c r="R865">
        <f t="shared" si="545"/>
        <v>1</v>
      </c>
      <c r="S865">
        <f t="shared" si="546"/>
        <v>0</v>
      </c>
      <c r="T865" s="5">
        <f t="shared" si="542"/>
        <v>0.99782105109973818</v>
      </c>
      <c r="U865" s="5">
        <f t="shared" si="543"/>
        <v>0.99782105109973818</v>
      </c>
      <c r="V865" s="5">
        <f>PRODUCT($T$3:T865)-1</f>
        <v>1.6551141186266531</v>
      </c>
      <c r="W865" s="4">
        <f>PRODUCT($U$3:U865)-1</f>
        <v>2.0561945872199119</v>
      </c>
      <c r="X865">
        <f t="shared" si="547"/>
        <v>2.108577509407052</v>
      </c>
      <c r="Y865" s="1">
        <f t="shared" si="548"/>
        <v>43011</v>
      </c>
      <c r="Z865">
        <f t="shared" si="549"/>
        <v>-4.4447356173955566E-3</v>
      </c>
      <c r="AA865" s="6">
        <f t="shared" si="550"/>
        <v>3.454144981556162E-3</v>
      </c>
      <c r="AB865" s="6">
        <f t="shared" si="551"/>
        <v>-8.7956328094614955E-3</v>
      </c>
      <c r="AC865" s="6">
        <f t="shared" si="552"/>
        <v>-9.90001323008316E-3</v>
      </c>
      <c r="AD865" s="6">
        <f t="shared" si="553"/>
        <v>-1.6029733415049319E-2</v>
      </c>
      <c r="AE865" s="6">
        <f t="shared" si="554"/>
        <v>-1.2662424880637291E-3</v>
      </c>
      <c r="AF865" s="6">
        <f t="shared" si="555"/>
        <v>1.3072681987795098E-2</v>
      </c>
      <c r="AG865" s="6">
        <f t="shared" si="556"/>
        <v>5.8157571792976093E-3</v>
      </c>
      <c r="AH865" s="6">
        <f t="shared" si="557"/>
        <v>5.1756084021177262E-3</v>
      </c>
      <c r="AI865" s="6">
        <f t="shared" si="558"/>
        <v>-2.2468133915051203E-3</v>
      </c>
      <c r="AJ865" s="6">
        <f t="shared" si="559"/>
        <v>-2.1789489002618234E-3</v>
      </c>
      <c r="AK865">
        <f t="shared" si="560"/>
        <v>-4.4447356173955566E-3</v>
      </c>
      <c r="AL865" s="6">
        <f t="shared" si="561"/>
        <v>3.454144981556162E-3</v>
      </c>
      <c r="AM865" s="6">
        <f t="shared" si="562"/>
        <v>-8.7956328094614955E-3</v>
      </c>
      <c r="AN865" s="6">
        <f t="shared" si="563"/>
        <v>-9.90001323008316E-3</v>
      </c>
      <c r="AO865" s="6">
        <f t="shared" si="564"/>
        <v>-1.6029733415049319E-2</v>
      </c>
      <c r="AP865" s="6">
        <f t="shared" si="565"/>
        <v>-1.2662424880637291E-3</v>
      </c>
      <c r="AQ865" s="6">
        <f t="shared" si="566"/>
        <v>1.3072681987795098E-2</v>
      </c>
      <c r="AR865" s="6">
        <f t="shared" si="567"/>
        <v>5.8157571792976093E-3</v>
      </c>
      <c r="AS865" s="6">
        <f t="shared" si="568"/>
        <v>5.1756084021177262E-3</v>
      </c>
      <c r="AT865" s="6">
        <f t="shared" si="569"/>
        <v>-2.2468133915051203E-3</v>
      </c>
      <c r="AU865" s="6">
        <f t="shared" si="570"/>
        <v>-2.1789489002618234E-3</v>
      </c>
      <c r="AV865">
        <f t="shared" si="571"/>
        <v>1</v>
      </c>
      <c r="AW865">
        <f t="shared" si="572"/>
        <v>0</v>
      </c>
      <c r="AX865">
        <f t="shared" si="573"/>
        <v>0</v>
      </c>
    </row>
    <row r="866" spans="1:50" x14ac:dyDescent="0.25">
      <c r="A866" s="1">
        <v>43012</v>
      </c>
      <c r="B866">
        <v>954.21002199999998</v>
      </c>
      <c r="C866">
        <v>967.78997800000002</v>
      </c>
      <c r="D866">
        <v>954.04998799999998</v>
      </c>
      <c r="E866">
        <v>965.45001200000002</v>
      </c>
      <c r="F866">
        <v>965.45001200000002</v>
      </c>
      <c r="G866">
        <v>2527400</v>
      </c>
      <c r="H866" s="2">
        <f t="shared" si="544"/>
        <v>8.7243090684185898E-3</v>
      </c>
      <c r="I866">
        <f t="shared" si="533"/>
        <v>1122.790039</v>
      </c>
      <c r="J866">
        <f t="shared" si="534"/>
        <v>962.5</v>
      </c>
      <c r="K866">
        <f t="shared" si="535"/>
        <v>1096.73999</v>
      </c>
      <c r="L866">
        <f t="shared" si="536"/>
        <v>0.16297066139556904</v>
      </c>
      <c r="M866">
        <f t="shared" si="537"/>
        <v>-3.0555823329360132E-3</v>
      </c>
      <c r="N866">
        <f t="shared" si="538"/>
        <v>0.13598837471452652</v>
      </c>
      <c r="O866">
        <f t="shared" si="539"/>
        <v>1</v>
      </c>
      <c r="P866">
        <f t="shared" si="540"/>
        <v>0</v>
      </c>
      <c r="Q866">
        <f t="shared" si="541"/>
        <v>0</v>
      </c>
      <c r="R866">
        <f t="shared" si="545"/>
        <v>1</v>
      </c>
      <c r="S866">
        <f t="shared" si="546"/>
        <v>0</v>
      </c>
      <c r="T866" s="5">
        <f t="shared" si="542"/>
        <v>1.0087243090684186</v>
      </c>
      <c r="U866" s="5">
        <f t="shared" si="543"/>
        <v>1.0087243090684186</v>
      </c>
      <c r="V866" s="5">
        <f>PRODUCT($T$3:T866)-1</f>
        <v>1.6782781548094738</v>
      </c>
      <c r="W866" s="4">
        <f>PRODUCT($U$3:U866)-1</f>
        <v>2.0828577733720466</v>
      </c>
      <c r="X866">
        <f t="shared" si="547"/>
        <v>2.1356977003622544</v>
      </c>
      <c r="Y866" s="1">
        <f t="shared" si="548"/>
        <v>43012</v>
      </c>
      <c r="Z866">
        <f t="shared" si="549"/>
        <v>3.454144981556162E-3</v>
      </c>
      <c r="AA866" s="6">
        <f t="shared" si="550"/>
        <v>-8.7956328094614955E-3</v>
      </c>
      <c r="AB866" s="6">
        <f t="shared" si="551"/>
        <v>-9.90001323008316E-3</v>
      </c>
      <c r="AC866" s="6">
        <f t="shared" si="552"/>
        <v>-1.6029733415049319E-2</v>
      </c>
      <c r="AD866" s="6">
        <f t="shared" si="553"/>
        <v>-1.2662424880637291E-3</v>
      </c>
      <c r="AE866" s="6">
        <f t="shared" si="554"/>
        <v>1.3072681987795098E-2</v>
      </c>
      <c r="AF866" s="6">
        <f t="shared" si="555"/>
        <v>5.8157571792976093E-3</v>
      </c>
      <c r="AG866" s="6">
        <f t="shared" si="556"/>
        <v>5.1756084021177262E-3</v>
      </c>
      <c r="AH866" s="6">
        <f t="shared" si="557"/>
        <v>-2.2468133915051203E-3</v>
      </c>
      <c r="AI866" s="6">
        <f t="shared" si="558"/>
        <v>-2.1789489002618234E-3</v>
      </c>
      <c r="AJ866" s="6">
        <f t="shared" si="559"/>
        <v>8.7243090684185898E-3</v>
      </c>
      <c r="AK866">
        <f t="shared" si="560"/>
        <v>3.454144981556162E-3</v>
      </c>
      <c r="AL866" s="6">
        <f t="shared" si="561"/>
        <v>-8.7956328094614955E-3</v>
      </c>
      <c r="AM866" s="6">
        <f t="shared" si="562"/>
        <v>-9.90001323008316E-3</v>
      </c>
      <c r="AN866" s="6">
        <f t="shared" si="563"/>
        <v>-1.6029733415049319E-2</v>
      </c>
      <c r="AO866" s="6">
        <f t="shared" si="564"/>
        <v>-1.2662424880637291E-3</v>
      </c>
      <c r="AP866" s="6">
        <f t="shared" si="565"/>
        <v>1.3072681987795098E-2</v>
      </c>
      <c r="AQ866" s="6">
        <f t="shared" si="566"/>
        <v>5.8157571792976093E-3</v>
      </c>
      <c r="AR866" s="6">
        <f t="shared" si="567"/>
        <v>5.1756084021177262E-3</v>
      </c>
      <c r="AS866" s="6">
        <f t="shared" si="568"/>
        <v>-2.2468133915051203E-3</v>
      </c>
      <c r="AT866" s="6">
        <f t="shared" si="569"/>
        <v>-2.1789489002618234E-3</v>
      </c>
      <c r="AU866" s="6">
        <f t="shared" si="570"/>
        <v>8.7243090684185898E-3</v>
      </c>
      <c r="AV866">
        <f t="shared" si="571"/>
        <v>1</v>
      </c>
      <c r="AW866">
        <f t="shared" si="572"/>
        <v>0</v>
      </c>
      <c r="AX866">
        <f t="shared" si="573"/>
        <v>0</v>
      </c>
    </row>
    <row r="867" spans="1:50" x14ac:dyDescent="0.25">
      <c r="A867" s="1">
        <v>43013</v>
      </c>
      <c r="B867">
        <v>970</v>
      </c>
      <c r="C867">
        <v>981.51000999999997</v>
      </c>
      <c r="D867">
        <v>969.64001499999995</v>
      </c>
      <c r="E867">
        <v>980.84997599999997</v>
      </c>
      <c r="F867">
        <v>980.84997599999997</v>
      </c>
      <c r="G867">
        <v>3229200</v>
      </c>
      <c r="H867" s="2">
        <f t="shared" si="544"/>
        <v>1.5951073394362192E-2</v>
      </c>
      <c r="I867">
        <f t="shared" si="533"/>
        <v>1122.790039</v>
      </c>
      <c r="J867">
        <f t="shared" si="534"/>
        <v>962.5</v>
      </c>
      <c r="K867">
        <f t="shared" si="535"/>
        <v>1086.869995</v>
      </c>
      <c r="L867">
        <f t="shared" si="536"/>
        <v>0.14471128763120866</v>
      </c>
      <c r="M867">
        <f t="shared" si="537"/>
        <v>-1.8708239230257107E-2</v>
      </c>
      <c r="N867">
        <f t="shared" si="538"/>
        <v>0.10808994402218342</v>
      </c>
      <c r="O867">
        <f t="shared" si="539"/>
        <v>1</v>
      </c>
      <c r="P867">
        <f t="shared" si="540"/>
        <v>0</v>
      </c>
      <c r="Q867">
        <f t="shared" si="541"/>
        <v>0</v>
      </c>
      <c r="R867">
        <f t="shared" si="545"/>
        <v>1</v>
      </c>
      <c r="S867">
        <f t="shared" si="546"/>
        <v>0</v>
      </c>
      <c r="T867" s="5">
        <f t="shared" si="542"/>
        <v>1.0159510733943622</v>
      </c>
      <c r="U867" s="5">
        <f t="shared" si="543"/>
        <v>1.0159510733943622</v>
      </c>
      <c r="V867" s="5">
        <f>PRODUCT($T$3:T867)-1</f>
        <v>1.7209995662273565</v>
      </c>
      <c r="W867" s="4">
        <f>PRODUCT($U$3:U867)-1</f>
        <v>2.132032663979484</v>
      </c>
      <c r="X867">
        <f t="shared" si="547"/>
        <v>2.1857154445232658</v>
      </c>
      <c r="Y867" s="1">
        <f t="shared" si="548"/>
        <v>43013</v>
      </c>
      <c r="Z867">
        <f t="shared" si="549"/>
        <v>-8.7956328094614955E-3</v>
      </c>
      <c r="AA867" s="6">
        <f t="shared" si="550"/>
        <v>-9.90001323008316E-3</v>
      </c>
      <c r="AB867" s="6">
        <f t="shared" si="551"/>
        <v>-1.6029733415049319E-2</v>
      </c>
      <c r="AC867" s="6">
        <f t="shared" si="552"/>
        <v>-1.2662424880637291E-3</v>
      </c>
      <c r="AD867" s="6">
        <f t="shared" si="553"/>
        <v>1.3072681987795098E-2</v>
      </c>
      <c r="AE867" s="6">
        <f t="shared" si="554"/>
        <v>5.8157571792976093E-3</v>
      </c>
      <c r="AF867" s="6">
        <f t="shared" si="555"/>
        <v>5.1756084021177262E-3</v>
      </c>
      <c r="AG867" s="6">
        <f t="shared" si="556"/>
        <v>-2.2468133915051203E-3</v>
      </c>
      <c r="AH867" s="6">
        <f t="shared" si="557"/>
        <v>-2.1789489002618234E-3</v>
      </c>
      <c r="AI867" s="6">
        <f t="shared" si="558"/>
        <v>8.7243090684185898E-3</v>
      </c>
      <c r="AJ867" s="6">
        <f t="shared" si="559"/>
        <v>1.5951073394362192E-2</v>
      </c>
      <c r="AK867">
        <f t="shared" si="560"/>
        <v>-8.7956328094614955E-3</v>
      </c>
      <c r="AL867" s="6">
        <f t="shared" si="561"/>
        <v>-9.90001323008316E-3</v>
      </c>
      <c r="AM867" s="6">
        <f t="shared" si="562"/>
        <v>-1.6029733415049319E-2</v>
      </c>
      <c r="AN867" s="6">
        <f t="shared" si="563"/>
        <v>-1.2662424880637291E-3</v>
      </c>
      <c r="AO867" s="6">
        <f t="shared" si="564"/>
        <v>1.3072681987795098E-2</v>
      </c>
      <c r="AP867" s="6">
        <f t="shared" si="565"/>
        <v>5.8157571792976093E-3</v>
      </c>
      <c r="AQ867" s="6">
        <f t="shared" si="566"/>
        <v>5.1756084021177262E-3</v>
      </c>
      <c r="AR867" s="6">
        <f t="shared" si="567"/>
        <v>-2.2468133915051203E-3</v>
      </c>
      <c r="AS867" s="6">
        <f t="shared" si="568"/>
        <v>-2.1789489002618234E-3</v>
      </c>
      <c r="AT867" s="6">
        <f t="shared" si="569"/>
        <v>8.7243090684185898E-3</v>
      </c>
      <c r="AU867" s="6">
        <f t="shared" si="570"/>
        <v>1.5951073394362192E-2</v>
      </c>
      <c r="AV867">
        <f t="shared" si="571"/>
        <v>1</v>
      </c>
      <c r="AW867">
        <f t="shared" si="572"/>
        <v>0</v>
      </c>
      <c r="AX867">
        <f t="shared" si="573"/>
        <v>0</v>
      </c>
    </row>
    <row r="868" spans="1:50" x14ac:dyDescent="0.25">
      <c r="A868" s="1">
        <v>43014</v>
      </c>
      <c r="B868">
        <v>975.64001499999995</v>
      </c>
      <c r="C868">
        <v>995.75</v>
      </c>
      <c r="D868">
        <v>975.64001499999995</v>
      </c>
      <c r="E868">
        <v>989.580017</v>
      </c>
      <c r="F868">
        <v>989.580017</v>
      </c>
      <c r="G868">
        <v>3782100</v>
      </c>
      <c r="H868" s="2">
        <f t="shared" si="544"/>
        <v>8.9004855111503023E-3</v>
      </c>
      <c r="I868">
        <f t="shared" si="533"/>
        <v>1122.790039</v>
      </c>
      <c r="J868">
        <f t="shared" si="534"/>
        <v>962.5</v>
      </c>
      <c r="K868">
        <f t="shared" si="535"/>
        <v>1088.5200199999999</v>
      </c>
      <c r="L868">
        <f t="shared" si="536"/>
        <v>0.13461268387758873</v>
      </c>
      <c r="M868">
        <f t="shared" si="537"/>
        <v>-2.7365161517807768E-2</v>
      </c>
      <c r="N868">
        <f t="shared" si="538"/>
        <v>9.9981811779046748E-2</v>
      </c>
      <c r="O868">
        <f t="shared" si="539"/>
        <v>1</v>
      </c>
      <c r="P868">
        <f t="shared" si="540"/>
        <v>0</v>
      </c>
      <c r="Q868">
        <f t="shared" si="541"/>
        <v>0</v>
      </c>
      <c r="R868">
        <f t="shared" si="545"/>
        <v>1</v>
      </c>
      <c r="S868">
        <f t="shared" si="546"/>
        <v>0</v>
      </c>
      <c r="T868" s="5">
        <f t="shared" si="542"/>
        <v>1.0089004855111503</v>
      </c>
      <c r="U868" s="5">
        <f t="shared" si="543"/>
        <v>1.0089004855111503</v>
      </c>
      <c r="V868" s="5">
        <f>PRODUCT($T$3:T868)-1</f>
        <v>1.7452177834424094</v>
      </c>
      <c r="W868" s="4">
        <f>PRODUCT($U$3:U868)-1</f>
        <v>2.159909275325683</v>
      </c>
      <c r="X868">
        <f t="shared" si="547"/>
        <v>2.2140698586798924</v>
      </c>
      <c r="Y868" s="1">
        <f t="shared" si="548"/>
        <v>43014</v>
      </c>
      <c r="Z868">
        <f t="shared" si="549"/>
        <v>-9.90001323008316E-3</v>
      </c>
      <c r="AA868" s="6">
        <f t="shared" si="550"/>
        <v>-1.6029733415049319E-2</v>
      </c>
      <c r="AB868" s="6">
        <f t="shared" si="551"/>
        <v>-1.2662424880637291E-3</v>
      </c>
      <c r="AC868" s="6">
        <f t="shared" si="552"/>
        <v>1.3072681987795098E-2</v>
      </c>
      <c r="AD868" s="6">
        <f t="shared" si="553"/>
        <v>5.8157571792976093E-3</v>
      </c>
      <c r="AE868" s="6">
        <f t="shared" si="554"/>
        <v>5.1756084021177262E-3</v>
      </c>
      <c r="AF868" s="6">
        <f t="shared" si="555"/>
        <v>-2.2468133915051203E-3</v>
      </c>
      <c r="AG868" s="6">
        <f t="shared" si="556"/>
        <v>-2.1789489002618234E-3</v>
      </c>
      <c r="AH868" s="6">
        <f t="shared" si="557"/>
        <v>8.7243090684185898E-3</v>
      </c>
      <c r="AI868" s="6">
        <f t="shared" si="558"/>
        <v>1.5951073394362192E-2</v>
      </c>
      <c r="AJ868" s="6">
        <f t="shared" si="559"/>
        <v>8.9004855111503023E-3</v>
      </c>
      <c r="AK868">
        <f t="shared" si="560"/>
        <v>-9.90001323008316E-3</v>
      </c>
      <c r="AL868" s="6">
        <f t="shared" si="561"/>
        <v>-1.6029733415049319E-2</v>
      </c>
      <c r="AM868" s="6">
        <f t="shared" si="562"/>
        <v>-1.2662424880637291E-3</v>
      </c>
      <c r="AN868" s="6">
        <f t="shared" si="563"/>
        <v>1.3072681987795098E-2</v>
      </c>
      <c r="AO868" s="6">
        <f t="shared" si="564"/>
        <v>5.8157571792976093E-3</v>
      </c>
      <c r="AP868" s="6">
        <f t="shared" si="565"/>
        <v>5.1756084021177262E-3</v>
      </c>
      <c r="AQ868" s="6">
        <f t="shared" si="566"/>
        <v>-2.2468133915051203E-3</v>
      </c>
      <c r="AR868" s="6">
        <f t="shared" si="567"/>
        <v>-2.1789489002618234E-3</v>
      </c>
      <c r="AS868" s="6">
        <f t="shared" si="568"/>
        <v>8.7243090684185898E-3</v>
      </c>
      <c r="AT868" s="6">
        <f t="shared" si="569"/>
        <v>1.5951073394362192E-2</v>
      </c>
      <c r="AU868" s="6">
        <f t="shared" si="570"/>
        <v>8.9004855111503023E-3</v>
      </c>
      <c r="AV868">
        <f t="shared" si="571"/>
        <v>1</v>
      </c>
      <c r="AW868">
        <f t="shared" si="572"/>
        <v>0</v>
      </c>
      <c r="AX868">
        <f t="shared" si="573"/>
        <v>0</v>
      </c>
    </row>
    <row r="869" spans="1:50" x14ac:dyDescent="0.25">
      <c r="A869" s="1">
        <v>43017</v>
      </c>
      <c r="B869">
        <v>993.23999000000003</v>
      </c>
      <c r="C869">
        <v>998.5</v>
      </c>
      <c r="D869">
        <v>987.5</v>
      </c>
      <c r="E869">
        <v>990.98999000000003</v>
      </c>
      <c r="F869">
        <v>990.98999000000003</v>
      </c>
      <c r="G869">
        <v>2938600</v>
      </c>
      <c r="H869" s="2">
        <f t="shared" si="544"/>
        <v>1.4248195959680743E-3</v>
      </c>
      <c r="I869">
        <f t="shared" si="533"/>
        <v>1125.410034</v>
      </c>
      <c r="J869">
        <f t="shared" si="534"/>
        <v>962.5</v>
      </c>
      <c r="K869">
        <f t="shared" si="535"/>
        <v>1108.7700199999999</v>
      </c>
      <c r="L869">
        <f t="shared" si="536"/>
        <v>0.13564218141093431</v>
      </c>
      <c r="M869">
        <f t="shared" si="537"/>
        <v>-2.8749018948213578E-2</v>
      </c>
      <c r="N869">
        <f t="shared" si="538"/>
        <v>0.11885087759564539</v>
      </c>
      <c r="O869">
        <f t="shared" si="539"/>
        <v>1</v>
      </c>
      <c r="P869">
        <f t="shared" si="540"/>
        <v>0</v>
      </c>
      <c r="Q869">
        <f t="shared" si="541"/>
        <v>0</v>
      </c>
      <c r="R869">
        <f t="shared" si="545"/>
        <v>1</v>
      </c>
      <c r="S869">
        <f t="shared" si="546"/>
        <v>0</v>
      </c>
      <c r="T869" s="5">
        <f t="shared" si="542"/>
        <v>1.0014248195959681</v>
      </c>
      <c r="U869" s="5">
        <f t="shared" si="543"/>
        <v>1.0014248195959681</v>
      </c>
      <c r="V869" s="5">
        <f>PRODUCT($T$3:T869)-1</f>
        <v>1.7491292235354581</v>
      </c>
      <c r="W869" s="4">
        <f>PRODUCT($U$3:U869)-1</f>
        <v>2.1644115759826481</v>
      </c>
      <c r="X869">
        <f t="shared" si="547"/>
        <v>2.2186493283973499</v>
      </c>
      <c r="Y869" s="1">
        <f t="shared" si="548"/>
        <v>43017</v>
      </c>
      <c r="Z869">
        <f t="shared" si="549"/>
        <v>-1.6029733415049319E-2</v>
      </c>
      <c r="AA869" s="6">
        <f t="shared" si="550"/>
        <v>-1.2662424880637291E-3</v>
      </c>
      <c r="AB869" s="6">
        <f t="shared" si="551"/>
        <v>1.3072681987795098E-2</v>
      </c>
      <c r="AC869" s="6">
        <f t="shared" si="552"/>
        <v>5.8157571792976093E-3</v>
      </c>
      <c r="AD869" s="6">
        <f t="shared" si="553"/>
        <v>5.1756084021177262E-3</v>
      </c>
      <c r="AE869" s="6">
        <f t="shared" si="554"/>
        <v>-2.2468133915051203E-3</v>
      </c>
      <c r="AF869" s="6">
        <f t="shared" si="555"/>
        <v>-2.1789489002618234E-3</v>
      </c>
      <c r="AG869" s="6">
        <f t="shared" si="556"/>
        <v>8.7243090684185898E-3</v>
      </c>
      <c r="AH869" s="6">
        <f t="shared" si="557"/>
        <v>1.5951073394362192E-2</v>
      </c>
      <c r="AI869" s="6">
        <f t="shared" si="558"/>
        <v>8.9004855111503023E-3</v>
      </c>
      <c r="AJ869" s="6">
        <f t="shared" si="559"/>
        <v>1.4248195959680743E-3</v>
      </c>
      <c r="AK869">
        <f t="shared" si="560"/>
        <v>-1.6029733415049319E-2</v>
      </c>
      <c r="AL869" s="6">
        <f t="shared" si="561"/>
        <v>-1.2662424880637291E-3</v>
      </c>
      <c r="AM869" s="6">
        <f t="shared" si="562"/>
        <v>1.3072681987795098E-2</v>
      </c>
      <c r="AN869" s="6">
        <f t="shared" si="563"/>
        <v>5.8157571792976093E-3</v>
      </c>
      <c r="AO869" s="6">
        <f t="shared" si="564"/>
        <v>5.1756084021177262E-3</v>
      </c>
      <c r="AP869" s="6">
        <f t="shared" si="565"/>
        <v>-2.2468133915051203E-3</v>
      </c>
      <c r="AQ869" s="6">
        <f t="shared" si="566"/>
        <v>-2.1789489002618234E-3</v>
      </c>
      <c r="AR869" s="6">
        <f t="shared" si="567"/>
        <v>8.7243090684185898E-3</v>
      </c>
      <c r="AS869" s="6">
        <f t="shared" si="568"/>
        <v>1.5951073394362192E-2</v>
      </c>
      <c r="AT869" s="6">
        <f t="shared" si="569"/>
        <v>8.9004855111503023E-3</v>
      </c>
      <c r="AU869" s="6">
        <f t="shared" si="570"/>
        <v>1.4248195959680743E-3</v>
      </c>
      <c r="AV869">
        <f t="shared" si="571"/>
        <v>1</v>
      </c>
      <c r="AW869">
        <f t="shared" si="572"/>
        <v>0</v>
      </c>
      <c r="AX869">
        <f t="shared" si="573"/>
        <v>0</v>
      </c>
    </row>
    <row r="870" spans="1:50" x14ac:dyDescent="0.25">
      <c r="A870" s="1">
        <v>43018</v>
      </c>
      <c r="B870">
        <v>996.669983</v>
      </c>
      <c r="C870">
        <v>997.95001200000002</v>
      </c>
      <c r="D870">
        <v>980.09997599999997</v>
      </c>
      <c r="E870">
        <v>987.20001200000002</v>
      </c>
      <c r="F870">
        <v>987.20001200000002</v>
      </c>
      <c r="G870">
        <v>3084900</v>
      </c>
      <c r="H870" s="2">
        <f t="shared" si="544"/>
        <v>-3.8244362084828287E-3</v>
      </c>
      <c r="I870">
        <f t="shared" si="533"/>
        <v>1130.599976</v>
      </c>
      <c r="J870">
        <f t="shared" si="534"/>
        <v>962.5</v>
      </c>
      <c r="K870">
        <f t="shared" si="535"/>
        <v>1117.5</v>
      </c>
      <c r="L870">
        <f t="shared" si="536"/>
        <v>0.14525928105438468</v>
      </c>
      <c r="M870">
        <f t="shared" si="537"/>
        <v>-2.5020271170742236E-2</v>
      </c>
      <c r="N870">
        <f t="shared" si="538"/>
        <v>0.13198945139396945</v>
      </c>
      <c r="O870">
        <f t="shared" si="539"/>
        <v>1</v>
      </c>
      <c r="P870">
        <f t="shared" si="540"/>
        <v>0</v>
      </c>
      <c r="Q870">
        <f t="shared" si="541"/>
        <v>0</v>
      </c>
      <c r="R870">
        <f t="shared" si="545"/>
        <v>1</v>
      </c>
      <c r="S870">
        <f t="shared" si="546"/>
        <v>0</v>
      </c>
      <c r="T870" s="5">
        <f t="shared" si="542"/>
        <v>0.99617556379151717</v>
      </c>
      <c r="U870" s="5">
        <f t="shared" si="543"/>
        <v>0.99617556379151717</v>
      </c>
      <c r="V870" s="5">
        <f>PRODUCT($T$3:T870)-1</f>
        <v>1.7386153541911709</v>
      </c>
      <c r="W870" s="4">
        <f>PRODUCT($U$3:U870)-1</f>
        <v>2.1523094857729177</v>
      </c>
      <c r="X870">
        <f t="shared" si="547"/>
        <v>2.2063398093634183</v>
      </c>
      <c r="Y870" s="1">
        <f t="shared" si="548"/>
        <v>43018</v>
      </c>
      <c r="Z870">
        <f t="shared" si="549"/>
        <v>-1.2662424880637291E-3</v>
      </c>
      <c r="AA870" s="6">
        <f t="shared" si="550"/>
        <v>1.3072681987795098E-2</v>
      </c>
      <c r="AB870" s="6">
        <f t="shared" si="551"/>
        <v>5.8157571792976093E-3</v>
      </c>
      <c r="AC870" s="6">
        <f t="shared" si="552"/>
        <v>5.1756084021177262E-3</v>
      </c>
      <c r="AD870" s="6">
        <f t="shared" si="553"/>
        <v>-2.2468133915051203E-3</v>
      </c>
      <c r="AE870" s="6">
        <f t="shared" si="554"/>
        <v>-2.1789489002618234E-3</v>
      </c>
      <c r="AF870" s="6">
        <f t="shared" si="555"/>
        <v>8.7243090684185898E-3</v>
      </c>
      <c r="AG870" s="6">
        <f t="shared" si="556"/>
        <v>1.5951073394362192E-2</v>
      </c>
      <c r="AH870" s="6">
        <f t="shared" si="557"/>
        <v>8.9004855111503023E-3</v>
      </c>
      <c r="AI870" s="6">
        <f t="shared" si="558"/>
        <v>1.4248195959680743E-3</v>
      </c>
      <c r="AJ870" s="6">
        <f t="shared" si="559"/>
        <v>-3.8244362084828287E-3</v>
      </c>
      <c r="AK870">
        <f t="shared" si="560"/>
        <v>-1.2662424880637291E-3</v>
      </c>
      <c r="AL870" s="6">
        <f t="shared" si="561"/>
        <v>1.3072681987795098E-2</v>
      </c>
      <c r="AM870" s="6">
        <f t="shared" si="562"/>
        <v>5.8157571792976093E-3</v>
      </c>
      <c r="AN870" s="6">
        <f t="shared" si="563"/>
        <v>5.1756084021177262E-3</v>
      </c>
      <c r="AO870" s="6">
        <f t="shared" si="564"/>
        <v>-2.2468133915051203E-3</v>
      </c>
      <c r="AP870" s="6">
        <f t="shared" si="565"/>
        <v>-2.1789489002618234E-3</v>
      </c>
      <c r="AQ870" s="6">
        <f t="shared" si="566"/>
        <v>8.7243090684185898E-3</v>
      </c>
      <c r="AR870" s="6">
        <f t="shared" si="567"/>
        <v>1.5951073394362192E-2</v>
      </c>
      <c r="AS870" s="6">
        <f t="shared" si="568"/>
        <v>8.9004855111503023E-3</v>
      </c>
      <c r="AT870" s="6">
        <f t="shared" si="569"/>
        <v>1.4248195959680743E-3</v>
      </c>
      <c r="AU870" s="6">
        <f t="shared" si="570"/>
        <v>-3.8244362084828287E-3</v>
      </c>
      <c r="AV870">
        <f t="shared" si="571"/>
        <v>1</v>
      </c>
      <c r="AW870">
        <f t="shared" si="572"/>
        <v>0</v>
      </c>
      <c r="AX870">
        <f t="shared" si="573"/>
        <v>0</v>
      </c>
    </row>
    <row r="871" spans="1:50" x14ac:dyDescent="0.25">
      <c r="A871" s="1">
        <v>43019</v>
      </c>
      <c r="B871">
        <v>991.27002000000005</v>
      </c>
      <c r="C871">
        <v>995.5</v>
      </c>
      <c r="D871">
        <v>986.70001200000002</v>
      </c>
      <c r="E871">
        <v>995</v>
      </c>
      <c r="F871">
        <v>995</v>
      </c>
      <c r="G871">
        <v>2337100</v>
      </c>
      <c r="H871" s="2">
        <f t="shared" si="544"/>
        <v>7.9011222702456418E-3</v>
      </c>
      <c r="I871">
        <f t="shared" si="533"/>
        <v>1135.540039</v>
      </c>
      <c r="J871">
        <f t="shared" si="534"/>
        <v>962.5</v>
      </c>
      <c r="K871">
        <f t="shared" si="535"/>
        <v>1119.1099850000001</v>
      </c>
      <c r="L871">
        <f t="shared" si="536"/>
        <v>0.14124627035175874</v>
      </c>
      <c r="M871">
        <f t="shared" si="537"/>
        <v>-3.2663316582914548E-2</v>
      </c>
      <c r="N871">
        <f t="shared" si="538"/>
        <v>0.12473365326633168</v>
      </c>
      <c r="O871">
        <f t="shared" si="539"/>
        <v>1</v>
      </c>
      <c r="P871">
        <f t="shared" si="540"/>
        <v>0</v>
      </c>
      <c r="Q871">
        <f t="shared" si="541"/>
        <v>0</v>
      </c>
      <c r="R871">
        <f t="shared" si="545"/>
        <v>1</v>
      </c>
      <c r="S871">
        <f t="shared" si="546"/>
        <v>0</v>
      </c>
      <c r="T871" s="5">
        <f t="shared" si="542"/>
        <v>1.0079011222702456</v>
      </c>
      <c r="U871" s="5">
        <f t="shared" si="543"/>
        <v>1.0079011222702456</v>
      </c>
      <c r="V871" s="5">
        <f>PRODUCT($T$3:T871)-1</f>
        <v>1.7602534889558075</v>
      </c>
      <c r="W871" s="4">
        <f>PRODUCT($U$3:U871)-1</f>
        <v>2.1772162684536647</v>
      </c>
      <c r="X871">
        <f t="shared" si="547"/>
        <v>2.2316734922371548</v>
      </c>
      <c r="Y871" s="1">
        <f t="shared" si="548"/>
        <v>43019</v>
      </c>
      <c r="Z871">
        <f t="shared" si="549"/>
        <v>1.3072681987795098E-2</v>
      </c>
      <c r="AA871" s="6">
        <f t="shared" si="550"/>
        <v>5.8157571792976093E-3</v>
      </c>
      <c r="AB871" s="6">
        <f t="shared" si="551"/>
        <v>5.1756084021177262E-3</v>
      </c>
      <c r="AC871" s="6">
        <f t="shared" si="552"/>
        <v>-2.2468133915051203E-3</v>
      </c>
      <c r="AD871" s="6">
        <f t="shared" si="553"/>
        <v>-2.1789489002618234E-3</v>
      </c>
      <c r="AE871" s="6">
        <f t="shared" si="554"/>
        <v>8.7243090684185898E-3</v>
      </c>
      <c r="AF871" s="6">
        <f t="shared" si="555"/>
        <v>1.5951073394362192E-2</v>
      </c>
      <c r="AG871" s="6">
        <f t="shared" si="556"/>
        <v>8.9004855111503023E-3</v>
      </c>
      <c r="AH871" s="6">
        <f t="shared" si="557"/>
        <v>1.4248195959680743E-3</v>
      </c>
      <c r="AI871" s="6">
        <f t="shared" si="558"/>
        <v>-3.8244362084828287E-3</v>
      </c>
      <c r="AJ871" s="6">
        <f t="shared" si="559"/>
        <v>7.9011222702456418E-3</v>
      </c>
      <c r="AK871">
        <f t="shared" si="560"/>
        <v>1.3072681987795098E-2</v>
      </c>
      <c r="AL871" s="6">
        <f t="shared" si="561"/>
        <v>5.8157571792976093E-3</v>
      </c>
      <c r="AM871" s="6">
        <f t="shared" si="562"/>
        <v>5.1756084021177262E-3</v>
      </c>
      <c r="AN871" s="6">
        <f t="shared" si="563"/>
        <v>-2.2468133915051203E-3</v>
      </c>
      <c r="AO871" s="6">
        <f t="shared" si="564"/>
        <v>-2.1789489002618234E-3</v>
      </c>
      <c r="AP871" s="6">
        <f t="shared" si="565"/>
        <v>8.7243090684185898E-3</v>
      </c>
      <c r="AQ871" s="6">
        <f t="shared" si="566"/>
        <v>1.5951073394362192E-2</v>
      </c>
      <c r="AR871" s="6">
        <f t="shared" si="567"/>
        <v>8.9004855111503023E-3</v>
      </c>
      <c r="AS871" s="6">
        <f t="shared" si="568"/>
        <v>1.4248195959680743E-3</v>
      </c>
      <c r="AT871" s="6">
        <f t="shared" si="569"/>
        <v>-3.8244362084828287E-3</v>
      </c>
      <c r="AU871" s="6">
        <f t="shared" si="570"/>
        <v>7.9011222702456418E-3</v>
      </c>
      <c r="AV871">
        <f t="shared" si="571"/>
        <v>1</v>
      </c>
      <c r="AW871">
        <f t="shared" si="572"/>
        <v>0</v>
      </c>
      <c r="AX871">
        <f t="shared" si="573"/>
        <v>0</v>
      </c>
    </row>
    <row r="872" spans="1:50" x14ac:dyDescent="0.25">
      <c r="A872" s="1">
        <v>43020</v>
      </c>
      <c r="B872">
        <v>996.80999799999995</v>
      </c>
      <c r="C872">
        <v>1008.440002</v>
      </c>
      <c r="D872">
        <v>992.40002400000003</v>
      </c>
      <c r="E872">
        <v>1000.929993</v>
      </c>
      <c r="F872">
        <v>1000.929993</v>
      </c>
      <c r="G872">
        <v>4067300</v>
      </c>
      <c r="H872" s="2">
        <f t="shared" si="544"/>
        <v>5.9597919597988991E-3</v>
      </c>
      <c r="I872">
        <f t="shared" si="533"/>
        <v>1135.540039</v>
      </c>
      <c r="J872">
        <f t="shared" si="534"/>
        <v>962.5</v>
      </c>
      <c r="K872">
        <f t="shared" si="535"/>
        <v>1115.7700199999999</v>
      </c>
      <c r="L872">
        <f t="shared" si="536"/>
        <v>0.13448497591379494</v>
      </c>
      <c r="M872">
        <f t="shared" si="537"/>
        <v>-3.8394286582238535E-2</v>
      </c>
      <c r="N872">
        <f t="shared" si="538"/>
        <v>0.11473332581012974</v>
      </c>
      <c r="O872">
        <f t="shared" si="539"/>
        <v>1</v>
      </c>
      <c r="P872">
        <f t="shared" si="540"/>
        <v>0</v>
      </c>
      <c r="Q872">
        <f t="shared" si="541"/>
        <v>0</v>
      </c>
      <c r="R872">
        <f t="shared" si="545"/>
        <v>1</v>
      </c>
      <c r="S872">
        <f t="shared" si="546"/>
        <v>0</v>
      </c>
      <c r="T872" s="5">
        <f t="shared" si="542"/>
        <v>1.0059597919597989</v>
      </c>
      <c r="U872" s="5">
        <f t="shared" si="543"/>
        <v>1.0059597919597989</v>
      </c>
      <c r="V872" s="5">
        <f>PRODUCT($T$3:T872)-1</f>
        <v>1.7767040255062931</v>
      </c>
      <c r="W872" s="4">
        <f>PRODUCT($U$3:U872)-1</f>
        <v>2.196151816424937</v>
      </c>
      <c r="X872">
        <f t="shared" si="547"/>
        <v>2.2509335939328854</v>
      </c>
      <c r="Y872" s="1">
        <f t="shared" si="548"/>
        <v>43020</v>
      </c>
      <c r="Z872">
        <f t="shared" si="549"/>
        <v>5.8157571792976093E-3</v>
      </c>
      <c r="AA872" s="6">
        <f t="shared" si="550"/>
        <v>5.1756084021177262E-3</v>
      </c>
      <c r="AB872" s="6">
        <f t="shared" si="551"/>
        <v>-2.2468133915051203E-3</v>
      </c>
      <c r="AC872" s="6">
        <f t="shared" si="552"/>
        <v>-2.1789489002618234E-3</v>
      </c>
      <c r="AD872" s="6">
        <f t="shared" si="553"/>
        <v>8.7243090684185898E-3</v>
      </c>
      <c r="AE872" s="6">
        <f t="shared" si="554"/>
        <v>1.5951073394362192E-2</v>
      </c>
      <c r="AF872" s="6">
        <f t="shared" si="555"/>
        <v>8.9004855111503023E-3</v>
      </c>
      <c r="AG872" s="6">
        <f t="shared" si="556"/>
        <v>1.4248195959680743E-3</v>
      </c>
      <c r="AH872" s="6">
        <f t="shared" si="557"/>
        <v>-3.8244362084828287E-3</v>
      </c>
      <c r="AI872" s="6">
        <f t="shared" si="558"/>
        <v>7.9011222702456418E-3</v>
      </c>
      <c r="AJ872" s="6">
        <f t="shared" si="559"/>
        <v>5.9597919597988991E-3</v>
      </c>
      <c r="AK872">
        <f t="shared" si="560"/>
        <v>5.8157571792976093E-3</v>
      </c>
      <c r="AL872" s="6">
        <f t="shared" si="561"/>
        <v>5.1756084021177262E-3</v>
      </c>
      <c r="AM872" s="6">
        <f t="shared" si="562"/>
        <v>-2.2468133915051203E-3</v>
      </c>
      <c r="AN872" s="6">
        <f t="shared" si="563"/>
        <v>-2.1789489002618234E-3</v>
      </c>
      <c r="AO872" s="6">
        <f t="shared" si="564"/>
        <v>8.7243090684185898E-3</v>
      </c>
      <c r="AP872" s="6">
        <f t="shared" si="565"/>
        <v>1.5951073394362192E-2</v>
      </c>
      <c r="AQ872" s="6">
        <f t="shared" si="566"/>
        <v>8.9004855111503023E-3</v>
      </c>
      <c r="AR872" s="6">
        <f t="shared" si="567"/>
        <v>1.4248195959680743E-3</v>
      </c>
      <c r="AS872" s="6">
        <f t="shared" si="568"/>
        <v>-3.8244362084828287E-3</v>
      </c>
      <c r="AT872" s="6">
        <f t="shared" si="569"/>
        <v>7.9011222702456418E-3</v>
      </c>
      <c r="AU872" s="6">
        <f t="shared" si="570"/>
        <v>5.9597919597988991E-3</v>
      </c>
      <c r="AV872">
        <f t="shared" si="571"/>
        <v>1</v>
      </c>
      <c r="AW872">
        <f t="shared" si="572"/>
        <v>0</v>
      </c>
      <c r="AX872">
        <f t="shared" si="573"/>
        <v>0</v>
      </c>
    </row>
    <row r="873" spans="1:50" x14ac:dyDescent="0.25">
      <c r="A873" s="1">
        <v>43021</v>
      </c>
      <c r="B873">
        <v>1007</v>
      </c>
      <c r="C873">
        <v>1007.77002</v>
      </c>
      <c r="D873">
        <v>1001.030029</v>
      </c>
      <c r="E873">
        <v>1002.940002</v>
      </c>
      <c r="F873">
        <v>1002.940002</v>
      </c>
      <c r="G873">
        <v>2431500</v>
      </c>
      <c r="H873" s="2">
        <f t="shared" si="544"/>
        <v>2.0081414425154875E-3</v>
      </c>
      <c r="I873">
        <f t="shared" si="533"/>
        <v>1135.540039</v>
      </c>
      <c r="J873">
        <f t="shared" si="534"/>
        <v>962.5</v>
      </c>
      <c r="K873">
        <f t="shared" si="535"/>
        <v>1124.0600589999999</v>
      </c>
      <c r="L873">
        <f t="shared" si="536"/>
        <v>0.13221133540947339</v>
      </c>
      <c r="M873">
        <f t="shared" si="537"/>
        <v>-4.032145683625854E-2</v>
      </c>
      <c r="N873">
        <f t="shared" si="538"/>
        <v>0.12076500763602005</v>
      </c>
      <c r="O873">
        <f t="shared" si="539"/>
        <v>1</v>
      </c>
      <c r="P873">
        <f t="shared" si="540"/>
        <v>0</v>
      </c>
      <c r="Q873">
        <f t="shared" si="541"/>
        <v>0</v>
      </c>
      <c r="R873">
        <f t="shared" si="545"/>
        <v>1</v>
      </c>
      <c r="S873">
        <f t="shared" si="546"/>
        <v>0</v>
      </c>
      <c r="T873" s="5">
        <f t="shared" si="542"/>
        <v>1.0020081414425155</v>
      </c>
      <c r="U873" s="5">
        <f t="shared" si="543"/>
        <v>1.0020081414425155</v>
      </c>
      <c r="V873" s="5">
        <f>PRODUCT($T$3:T873)-1</f>
        <v>1.7822800399335117</v>
      </c>
      <c r="W873" s="4">
        <f>PRODUCT($U$3:U873)-1</f>
        <v>2.2025701413440708</v>
      </c>
      <c r="X873">
        <f t="shared" si="547"/>
        <v>2.2574619284097279</v>
      </c>
      <c r="Y873" s="1">
        <f t="shared" si="548"/>
        <v>43021</v>
      </c>
      <c r="Z873">
        <f t="shared" si="549"/>
        <v>5.1756084021177262E-3</v>
      </c>
      <c r="AA873" s="6">
        <f t="shared" si="550"/>
        <v>-2.2468133915051203E-3</v>
      </c>
      <c r="AB873" s="6">
        <f t="shared" si="551"/>
        <v>-2.1789489002618234E-3</v>
      </c>
      <c r="AC873" s="6">
        <f t="shared" si="552"/>
        <v>8.7243090684185898E-3</v>
      </c>
      <c r="AD873" s="6">
        <f t="shared" si="553"/>
        <v>1.5951073394362192E-2</v>
      </c>
      <c r="AE873" s="6">
        <f t="shared" si="554"/>
        <v>8.9004855111503023E-3</v>
      </c>
      <c r="AF873" s="6">
        <f t="shared" si="555"/>
        <v>1.4248195959680743E-3</v>
      </c>
      <c r="AG873" s="6">
        <f t="shared" si="556"/>
        <v>-3.8244362084828287E-3</v>
      </c>
      <c r="AH873" s="6">
        <f t="shared" si="557"/>
        <v>7.9011222702456418E-3</v>
      </c>
      <c r="AI873" s="6">
        <f t="shared" si="558"/>
        <v>5.9597919597988991E-3</v>
      </c>
      <c r="AJ873" s="6">
        <f t="shared" si="559"/>
        <v>2.0081414425154875E-3</v>
      </c>
      <c r="AK873">
        <f t="shared" si="560"/>
        <v>5.1756084021177262E-3</v>
      </c>
      <c r="AL873" s="6">
        <f t="shared" si="561"/>
        <v>-2.2468133915051203E-3</v>
      </c>
      <c r="AM873" s="6">
        <f t="shared" si="562"/>
        <v>-2.1789489002618234E-3</v>
      </c>
      <c r="AN873" s="6">
        <f t="shared" si="563"/>
        <v>8.7243090684185898E-3</v>
      </c>
      <c r="AO873" s="6">
        <f t="shared" si="564"/>
        <v>1.5951073394362192E-2</v>
      </c>
      <c r="AP873" s="6">
        <f t="shared" si="565"/>
        <v>8.9004855111503023E-3</v>
      </c>
      <c r="AQ873" s="6">
        <f t="shared" si="566"/>
        <v>1.4248195959680743E-3</v>
      </c>
      <c r="AR873" s="6">
        <f t="shared" si="567"/>
        <v>-3.8244362084828287E-3</v>
      </c>
      <c r="AS873" s="6">
        <f t="shared" si="568"/>
        <v>7.9011222702456418E-3</v>
      </c>
      <c r="AT873" s="6">
        <f t="shared" si="569"/>
        <v>5.9597919597988991E-3</v>
      </c>
      <c r="AU873" s="6">
        <f t="shared" si="570"/>
        <v>2.0081414425154875E-3</v>
      </c>
      <c r="AV873">
        <f t="shared" si="571"/>
        <v>1</v>
      </c>
      <c r="AW873">
        <f t="shared" si="572"/>
        <v>0</v>
      </c>
      <c r="AX873">
        <f t="shared" si="573"/>
        <v>0</v>
      </c>
    </row>
    <row r="874" spans="1:50" x14ac:dyDescent="0.25">
      <c r="A874" s="1">
        <v>43024</v>
      </c>
      <c r="B874">
        <v>1008.440002</v>
      </c>
      <c r="C874">
        <v>1009.570007</v>
      </c>
      <c r="D874">
        <v>1001.039978</v>
      </c>
      <c r="E874">
        <v>1006.340027</v>
      </c>
      <c r="F874">
        <v>1006.340027</v>
      </c>
      <c r="G874">
        <v>2008900</v>
      </c>
      <c r="H874" s="2">
        <f t="shared" si="544"/>
        <v>3.3900582220469655E-3</v>
      </c>
      <c r="I874">
        <f t="shared" si="533"/>
        <v>1139.900024</v>
      </c>
      <c r="J874">
        <f t="shared" si="534"/>
        <v>962.5</v>
      </c>
      <c r="K874">
        <f t="shared" si="535"/>
        <v>1122.339966</v>
      </c>
      <c r="L874">
        <f t="shared" si="536"/>
        <v>0.13271855776039798</v>
      </c>
      <c r="M874">
        <f t="shared" si="537"/>
        <v>-4.3563831134384556E-2</v>
      </c>
      <c r="N874">
        <f t="shared" si="538"/>
        <v>0.11526912960603131</v>
      </c>
      <c r="O874">
        <f t="shared" si="539"/>
        <v>1</v>
      </c>
      <c r="P874">
        <f t="shared" si="540"/>
        <v>0</v>
      </c>
      <c r="Q874">
        <f t="shared" si="541"/>
        <v>0</v>
      </c>
      <c r="R874">
        <f t="shared" si="545"/>
        <v>1</v>
      </c>
      <c r="S874">
        <f t="shared" si="546"/>
        <v>0</v>
      </c>
      <c r="T874" s="5">
        <f t="shared" si="542"/>
        <v>1.003390058222047</v>
      </c>
      <c r="U874" s="5">
        <f t="shared" si="543"/>
        <v>1.003390058222047</v>
      </c>
      <c r="V874" s="5">
        <f>PRODUCT($T$3:T874)-1</f>
        <v>1.7917121312589255</v>
      </c>
      <c r="W874" s="4">
        <f>PRODUCT($U$3:U874)-1</f>
        <v>2.2134270405834164</v>
      </c>
      <c r="X874">
        <f t="shared" si="547"/>
        <v>2.2685049140031381</v>
      </c>
      <c r="Y874" s="1">
        <f t="shared" si="548"/>
        <v>43024</v>
      </c>
      <c r="Z874">
        <f t="shared" si="549"/>
        <v>-2.2468133915051203E-3</v>
      </c>
      <c r="AA874" s="6">
        <f t="shared" si="550"/>
        <v>-2.1789489002618234E-3</v>
      </c>
      <c r="AB874" s="6">
        <f t="shared" si="551"/>
        <v>8.7243090684185898E-3</v>
      </c>
      <c r="AC874" s="6">
        <f t="shared" si="552"/>
        <v>1.5951073394362192E-2</v>
      </c>
      <c r="AD874" s="6">
        <f t="shared" si="553"/>
        <v>8.9004855111503023E-3</v>
      </c>
      <c r="AE874" s="6">
        <f t="shared" si="554"/>
        <v>1.4248195959680743E-3</v>
      </c>
      <c r="AF874" s="6">
        <f t="shared" si="555"/>
        <v>-3.8244362084828287E-3</v>
      </c>
      <c r="AG874" s="6">
        <f t="shared" si="556"/>
        <v>7.9011222702456418E-3</v>
      </c>
      <c r="AH874" s="6">
        <f t="shared" si="557"/>
        <v>5.9597919597988991E-3</v>
      </c>
      <c r="AI874" s="6">
        <f t="shared" si="558"/>
        <v>2.0081414425154875E-3</v>
      </c>
      <c r="AJ874" s="6">
        <f t="shared" si="559"/>
        <v>3.3900582220469655E-3</v>
      </c>
      <c r="AK874">
        <f t="shared" si="560"/>
        <v>-2.2468133915051203E-3</v>
      </c>
      <c r="AL874" s="6">
        <f t="shared" si="561"/>
        <v>-2.1789489002618234E-3</v>
      </c>
      <c r="AM874" s="6">
        <f t="shared" si="562"/>
        <v>8.7243090684185898E-3</v>
      </c>
      <c r="AN874" s="6">
        <f t="shared" si="563"/>
        <v>1.5951073394362192E-2</v>
      </c>
      <c r="AO874" s="6">
        <f t="shared" si="564"/>
        <v>8.9004855111503023E-3</v>
      </c>
      <c r="AP874" s="6">
        <f t="shared" si="565"/>
        <v>1.4248195959680743E-3</v>
      </c>
      <c r="AQ874" s="6">
        <f t="shared" si="566"/>
        <v>-3.8244362084828287E-3</v>
      </c>
      <c r="AR874" s="6">
        <f t="shared" si="567"/>
        <v>7.9011222702456418E-3</v>
      </c>
      <c r="AS874" s="6">
        <f t="shared" si="568"/>
        <v>5.9597919597988991E-3</v>
      </c>
      <c r="AT874" s="6">
        <f t="shared" si="569"/>
        <v>2.0081414425154875E-3</v>
      </c>
      <c r="AU874" s="6">
        <f t="shared" si="570"/>
        <v>3.3900582220469655E-3</v>
      </c>
      <c r="AV874">
        <f t="shared" si="571"/>
        <v>1</v>
      </c>
      <c r="AW874">
        <f t="shared" si="572"/>
        <v>0</v>
      </c>
      <c r="AX874">
        <f t="shared" si="573"/>
        <v>0</v>
      </c>
    </row>
    <row r="875" spans="1:50" x14ac:dyDescent="0.25">
      <c r="A875" s="1">
        <v>43025</v>
      </c>
      <c r="B875">
        <v>1005.590027</v>
      </c>
      <c r="C875">
        <v>1011.469971</v>
      </c>
      <c r="D875">
        <v>1004.380005</v>
      </c>
      <c r="E875">
        <v>1009.130005</v>
      </c>
      <c r="F875">
        <v>1009.130005</v>
      </c>
      <c r="G875">
        <v>2319700</v>
      </c>
      <c r="H875" s="2">
        <f t="shared" si="544"/>
        <v>2.7724009034175712E-3</v>
      </c>
      <c r="I875">
        <f t="shared" si="533"/>
        <v>1139.900024</v>
      </c>
      <c r="J875">
        <f t="shared" si="534"/>
        <v>962.5</v>
      </c>
      <c r="K875">
        <f t="shared" si="535"/>
        <v>1123.8900149999999</v>
      </c>
      <c r="L875">
        <f t="shared" si="536"/>
        <v>0.12958689004594603</v>
      </c>
      <c r="M875">
        <f t="shared" si="537"/>
        <v>-4.6208124591439526E-2</v>
      </c>
      <c r="N875">
        <f t="shared" si="538"/>
        <v>0.11372173003616126</v>
      </c>
      <c r="O875">
        <f t="shared" si="539"/>
        <v>1</v>
      </c>
      <c r="P875">
        <f t="shared" si="540"/>
        <v>0</v>
      </c>
      <c r="Q875">
        <f t="shared" si="541"/>
        <v>0</v>
      </c>
      <c r="R875">
        <f t="shared" si="545"/>
        <v>1</v>
      </c>
      <c r="S875">
        <f t="shared" si="546"/>
        <v>0</v>
      </c>
      <c r="T875" s="5">
        <f t="shared" si="542"/>
        <v>1.0027724009034176</v>
      </c>
      <c r="U875" s="5">
        <f t="shared" si="543"/>
        <v>1.0027724009034176</v>
      </c>
      <c r="V875" s="5">
        <f>PRODUCT($T$3:T875)-1</f>
        <v>1.7994518764937095</v>
      </c>
      <c r="W875" s="4">
        <f>PRODUCT($U$3:U875)-1</f>
        <v>2.2223359486137966</v>
      </c>
      <c r="X875">
        <f t="shared" si="547"/>
        <v>2.2775665199795454</v>
      </c>
      <c r="Y875" s="1">
        <f t="shared" si="548"/>
        <v>43025</v>
      </c>
      <c r="Z875">
        <f t="shared" si="549"/>
        <v>-2.1789489002618234E-3</v>
      </c>
      <c r="AA875" s="6">
        <f t="shared" si="550"/>
        <v>8.7243090684185898E-3</v>
      </c>
      <c r="AB875" s="6">
        <f t="shared" si="551"/>
        <v>1.5951073394362192E-2</v>
      </c>
      <c r="AC875" s="6">
        <f t="shared" si="552"/>
        <v>8.9004855111503023E-3</v>
      </c>
      <c r="AD875" s="6">
        <f t="shared" si="553"/>
        <v>1.4248195959680743E-3</v>
      </c>
      <c r="AE875" s="6">
        <f t="shared" si="554"/>
        <v>-3.8244362084828287E-3</v>
      </c>
      <c r="AF875" s="6">
        <f t="shared" si="555"/>
        <v>7.9011222702456418E-3</v>
      </c>
      <c r="AG875" s="6">
        <f t="shared" si="556"/>
        <v>5.9597919597988991E-3</v>
      </c>
      <c r="AH875" s="6">
        <f t="shared" si="557"/>
        <v>2.0081414425154875E-3</v>
      </c>
      <c r="AI875" s="6">
        <f t="shared" si="558"/>
        <v>3.3900582220469655E-3</v>
      </c>
      <c r="AJ875" s="6">
        <f t="shared" si="559"/>
        <v>2.7724009034175712E-3</v>
      </c>
      <c r="AK875">
        <f t="shared" si="560"/>
        <v>-2.1789489002618234E-3</v>
      </c>
      <c r="AL875" s="6">
        <f t="shared" si="561"/>
        <v>8.7243090684185898E-3</v>
      </c>
      <c r="AM875" s="6">
        <f t="shared" si="562"/>
        <v>1.5951073394362192E-2</v>
      </c>
      <c r="AN875" s="6">
        <f t="shared" si="563"/>
        <v>8.9004855111503023E-3</v>
      </c>
      <c r="AO875" s="6">
        <f t="shared" si="564"/>
        <v>1.4248195959680743E-3</v>
      </c>
      <c r="AP875" s="6">
        <f t="shared" si="565"/>
        <v>-3.8244362084828287E-3</v>
      </c>
      <c r="AQ875" s="6">
        <f t="shared" si="566"/>
        <v>7.9011222702456418E-3</v>
      </c>
      <c r="AR875" s="6">
        <f t="shared" si="567"/>
        <v>5.9597919597988991E-3</v>
      </c>
      <c r="AS875" s="6">
        <f t="shared" si="568"/>
        <v>2.0081414425154875E-3</v>
      </c>
      <c r="AT875" s="6">
        <f t="shared" si="569"/>
        <v>3.3900582220469655E-3</v>
      </c>
      <c r="AU875" s="6">
        <f t="shared" si="570"/>
        <v>2.7724009034175712E-3</v>
      </c>
      <c r="AV875">
        <f t="shared" si="571"/>
        <v>1</v>
      </c>
      <c r="AW875">
        <f t="shared" si="572"/>
        <v>0</v>
      </c>
      <c r="AX875">
        <f t="shared" si="573"/>
        <v>0</v>
      </c>
    </row>
    <row r="876" spans="1:50" x14ac:dyDescent="0.25">
      <c r="A876" s="1">
        <v>43026</v>
      </c>
      <c r="B876">
        <v>1009.27002</v>
      </c>
      <c r="C876">
        <v>1022.309998</v>
      </c>
      <c r="D876">
        <v>996.54998799999998</v>
      </c>
      <c r="E876">
        <v>997</v>
      </c>
      <c r="F876">
        <v>997</v>
      </c>
      <c r="G876">
        <v>2499700</v>
      </c>
      <c r="H876" s="2">
        <f t="shared" si="544"/>
        <v>-1.2020259966405433E-2</v>
      </c>
      <c r="I876">
        <f t="shared" si="533"/>
        <v>1139.900024</v>
      </c>
      <c r="J876">
        <f t="shared" si="534"/>
        <v>962.5</v>
      </c>
      <c r="K876">
        <f t="shared" si="535"/>
        <v>1121.630005</v>
      </c>
      <c r="L876">
        <f t="shared" si="536"/>
        <v>0.14333001404212631</v>
      </c>
      <c r="M876">
        <f t="shared" si="537"/>
        <v>-3.4603811434302911E-2</v>
      </c>
      <c r="N876">
        <f t="shared" si="538"/>
        <v>0.12500502006018044</v>
      </c>
      <c r="O876">
        <f t="shared" si="539"/>
        <v>1</v>
      </c>
      <c r="P876">
        <f t="shared" si="540"/>
        <v>0</v>
      </c>
      <c r="Q876">
        <f t="shared" si="541"/>
        <v>0</v>
      </c>
      <c r="R876">
        <f t="shared" si="545"/>
        <v>1</v>
      </c>
      <c r="S876">
        <f t="shared" si="546"/>
        <v>0</v>
      </c>
      <c r="T876" s="5">
        <f t="shared" si="542"/>
        <v>0.98797974003359457</v>
      </c>
      <c r="U876" s="5">
        <f t="shared" si="543"/>
        <v>0.98797974003359457</v>
      </c>
      <c r="V876" s="5">
        <f>PRODUCT($T$3:T876)-1</f>
        <v>1.7658017371748138</v>
      </c>
      <c r="W876" s="4">
        <f>PRODUCT($U$3:U876)-1</f>
        <v>2.1836026328123652</v>
      </c>
      <c r="X876">
        <f t="shared" si="547"/>
        <v>2.2381693183522042</v>
      </c>
      <c r="Y876" s="1">
        <f t="shared" si="548"/>
        <v>43026</v>
      </c>
      <c r="Z876">
        <f t="shared" si="549"/>
        <v>8.7243090684185898E-3</v>
      </c>
      <c r="AA876" s="6">
        <f t="shared" si="550"/>
        <v>1.5951073394362192E-2</v>
      </c>
      <c r="AB876" s="6">
        <f t="shared" si="551"/>
        <v>8.9004855111503023E-3</v>
      </c>
      <c r="AC876" s="6">
        <f t="shared" si="552"/>
        <v>1.4248195959680743E-3</v>
      </c>
      <c r="AD876" s="6">
        <f t="shared" si="553"/>
        <v>-3.8244362084828287E-3</v>
      </c>
      <c r="AE876" s="6">
        <f t="shared" si="554"/>
        <v>7.9011222702456418E-3</v>
      </c>
      <c r="AF876" s="6">
        <f t="shared" si="555"/>
        <v>5.9597919597988991E-3</v>
      </c>
      <c r="AG876" s="6">
        <f t="shared" si="556"/>
        <v>2.0081414425154875E-3</v>
      </c>
      <c r="AH876" s="6">
        <f t="shared" si="557"/>
        <v>3.3900582220469655E-3</v>
      </c>
      <c r="AI876" s="6">
        <f t="shared" si="558"/>
        <v>2.7724009034175712E-3</v>
      </c>
      <c r="AJ876" s="6">
        <f t="shared" si="559"/>
        <v>-1.2020259966405433E-2</v>
      </c>
      <c r="AK876">
        <f t="shared" si="560"/>
        <v>8.7243090684185898E-3</v>
      </c>
      <c r="AL876" s="6">
        <f t="shared" si="561"/>
        <v>1.5951073394362192E-2</v>
      </c>
      <c r="AM876" s="6">
        <f t="shared" si="562"/>
        <v>8.9004855111503023E-3</v>
      </c>
      <c r="AN876" s="6">
        <f t="shared" si="563"/>
        <v>1.4248195959680743E-3</v>
      </c>
      <c r="AO876" s="6">
        <f t="shared" si="564"/>
        <v>-3.8244362084828287E-3</v>
      </c>
      <c r="AP876" s="6">
        <f t="shared" si="565"/>
        <v>7.9011222702456418E-3</v>
      </c>
      <c r="AQ876" s="6">
        <f t="shared" si="566"/>
        <v>5.9597919597988991E-3</v>
      </c>
      <c r="AR876" s="6">
        <f t="shared" si="567"/>
        <v>2.0081414425154875E-3</v>
      </c>
      <c r="AS876" s="6">
        <f t="shared" si="568"/>
        <v>3.3900582220469655E-3</v>
      </c>
      <c r="AT876" s="6">
        <f t="shared" si="569"/>
        <v>2.7724009034175712E-3</v>
      </c>
      <c r="AU876" s="6">
        <f t="shared" si="570"/>
        <v>-1.2020259966405433E-2</v>
      </c>
      <c r="AV876">
        <f t="shared" si="571"/>
        <v>1</v>
      </c>
      <c r="AW876">
        <f t="shared" si="572"/>
        <v>0</v>
      </c>
      <c r="AX876">
        <f t="shared" si="573"/>
        <v>0</v>
      </c>
    </row>
    <row r="877" spans="1:50" x14ac:dyDescent="0.25">
      <c r="A877" s="1">
        <v>43027</v>
      </c>
      <c r="B877">
        <v>990</v>
      </c>
      <c r="C877">
        <v>991.04998799999998</v>
      </c>
      <c r="D877">
        <v>980.23999000000003</v>
      </c>
      <c r="E877">
        <v>986.60998500000005</v>
      </c>
      <c r="F877">
        <v>986.60998500000005</v>
      </c>
      <c r="G877">
        <v>3108200</v>
      </c>
      <c r="H877" s="2">
        <f t="shared" si="544"/>
        <v>-1.0421278836509451E-2</v>
      </c>
      <c r="I877">
        <f t="shared" si="533"/>
        <v>1139.900024</v>
      </c>
      <c r="J877">
        <f t="shared" si="534"/>
        <v>962.5</v>
      </c>
      <c r="K877">
        <f t="shared" si="535"/>
        <v>1130.0500489999999</v>
      </c>
      <c r="L877">
        <f t="shared" si="536"/>
        <v>0.15537045167853236</v>
      </c>
      <c r="M877">
        <f t="shared" si="537"/>
        <v>-2.443719946742684E-2</v>
      </c>
      <c r="N877">
        <f t="shared" si="538"/>
        <v>0.145386795370817</v>
      </c>
      <c r="O877">
        <f t="shared" si="539"/>
        <v>1</v>
      </c>
      <c r="P877">
        <f t="shared" si="540"/>
        <v>0</v>
      </c>
      <c r="Q877">
        <f t="shared" si="541"/>
        <v>0</v>
      </c>
      <c r="R877">
        <f t="shared" si="545"/>
        <v>1</v>
      </c>
      <c r="S877">
        <f t="shared" si="546"/>
        <v>0</v>
      </c>
      <c r="T877" s="5">
        <f t="shared" si="542"/>
        <v>0.98957872116349055</v>
      </c>
      <c r="U877" s="5">
        <f t="shared" si="543"/>
        <v>0.98957872116349055</v>
      </c>
      <c r="V877" s="5">
        <f>PRODUCT($T$3:T877)-1</f>
        <v>1.7369785460652127</v>
      </c>
      <c r="W877" s="4">
        <f>PRODUCT($U$3:U877)-1</f>
        <v>2.1504254220711818</v>
      </c>
      <c r="X877">
        <f t="shared" si="547"/>
        <v>2.2044234529658264</v>
      </c>
      <c r="Y877" s="1">
        <f t="shared" si="548"/>
        <v>43027</v>
      </c>
      <c r="Z877">
        <f t="shared" si="549"/>
        <v>1.5951073394362192E-2</v>
      </c>
      <c r="AA877" s="6">
        <f t="shared" si="550"/>
        <v>8.9004855111503023E-3</v>
      </c>
      <c r="AB877" s="6">
        <f t="shared" si="551"/>
        <v>1.4248195959680743E-3</v>
      </c>
      <c r="AC877" s="6">
        <f t="shared" si="552"/>
        <v>-3.8244362084828287E-3</v>
      </c>
      <c r="AD877" s="6">
        <f t="shared" si="553"/>
        <v>7.9011222702456418E-3</v>
      </c>
      <c r="AE877" s="6">
        <f t="shared" si="554"/>
        <v>5.9597919597988991E-3</v>
      </c>
      <c r="AF877" s="6">
        <f t="shared" si="555"/>
        <v>2.0081414425154875E-3</v>
      </c>
      <c r="AG877" s="6">
        <f t="shared" si="556"/>
        <v>3.3900582220469655E-3</v>
      </c>
      <c r="AH877" s="6">
        <f t="shared" si="557"/>
        <v>2.7724009034175712E-3</v>
      </c>
      <c r="AI877" s="6">
        <f t="shared" si="558"/>
        <v>-1.2020259966405433E-2</v>
      </c>
      <c r="AJ877" s="6">
        <f t="shared" si="559"/>
        <v>-1.0421278836509451E-2</v>
      </c>
      <c r="AK877">
        <f t="shared" si="560"/>
        <v>1.5951073394362192E-2</v>
      </c>
      <c r="AL877" s="6">
        <f t="shared" si="561"/>
        <v>8.9004855111503023E-3</v>
      </c>
      <c r="AM877" s="6">
        <f t="shared" si="562"/>
        <v>1.4248195959680743E-3</v>
      </c>
      <c r="AN877" s="6">
        <f t="shared" si="563"/>
        <v>-3.8244362084828287E-3</v>
      </c>
      <c r="AO877" s="6">
        <f t="shared" si="564"/>
        <v>7.9011222702456418E-3</v>
      </c>
      <c r="AP877" s="6">
        <f t="shared" si="565"/>
        <v>5.9597919597988991E-3</v>
      </c>
      <c r="AQ877" s="6">
        <f t="shared" si="566"/>
        <v>2.0081414425154875E-3</v>
      </c>
      <c r="AR877" s="6">
        <f t="shared" si="567"/>
        <v>3.3900582220469655E-3</v>
      </c>
      <c r="AS877" s="6">
        <f t="shared" si="568"/>
        <v>2.7724009034175712E-3</v>
      </c>
      <c r="AT877" s="6">
        <f t="shared" si="569"/>
        <v>-1.2020259966405433E-2</v>
      </c>
      <c r="AU877" s="6">
        <f t="shared" si="570"/>
        <v>-1.0421278836509451E-2</v>
      </c>
      <c r="AV877">
        <f t="shared" si="571"/>
        <v>1</v>
      </c>
      <c r="AW877">
        <f t="shared" si="572"/>
        <v>0</v>
      </c>
      <c r="AX877">
        <f t="shared" si="573"/>
        <v>0</v>
      </c>
    </row>
    <row r="878" spans="1:50" x14ac:dyDescent="0.25">
      <c r="A878" s="1">
        <v>43028</v>
      </c>
      <c r="B878">
        <v>993.53002900000001</v>
      </c>
      <c r="C878">
        <v>994.61999500000002</v>
      </c>
      <c r="D878">
        <v>982</v>
      </c>
      <c r="E878">
        <v>982.90997300000004</v>
      </c>
      <c r="F878">
        <v>982.90997300000004</v>
      </c>
      <c r="G878">
        <v>2365100</v>
      </c>
      <c r="H878" s="2">
        <f t="shared" si="544"/>
        <v>-3.7502276038692273E-3</v>
      </c>
      <c r="I878">
        <f t="shared" si="533"/>
        <v>1139.900024</v>
      </c>
      <c r="J878">
        <f t="shared" si="534"/>
        <v>962.5</v>
      </c>
      <c r="K878">
        <f t="shared" si="535"/>
        <v>1125.8100589999999</v>
      </c>
      <c r="L878">
        <f t="shared" si="536"/>
        <v>0.15971966437662743</v>
      </c>
      <c r="M878">
        <f t="shared" si="537"/>
        <v>-2.0764844757557466E-2</v>
      </c>
      <c r="N878">
        <f t="shared" si="538"/>
        <v>0.14538471469960346</v>
      </c>
      <c r="O878">
        <f t="shared" si="539"/>
        <v>1</v>
      </c>
      <c r="P878">
        <f t="shared" si="540"/>
        <v>0</v>
      </c>
      <c r="Q878">
        <f t="shared" si="541"/>
        <v>0</v>
      </c>
      <c r="R878">
        <f t="shared" si="545"/>
        <v>1</v>
      </c>
      <c r="S878">
        <f t="shared" si="546"/>
        <v>0</v>
      </c>
      <c r="T878" s="5">
        <f t="shared" si="542"/>
        <v>0.99624977239613077</v>
      </c>
      <c r="U878" s="5">
        <f t="shared" si="543"/>
        <v>0.99624977239613077</v>
      </c>
      <c r="V878" s="5">
        <f>PRODUCT($T$3:T878)-1</f>
        <v>1.7267142535705613</v>
      </c>
      <c r="W878" s="4">
        <f>PRODUCT($U$3:U878)-1</f>
        <v>2.1386106096893993</v>
      </c>
      <c r="X878">
        <f t="shared" si="547"/>
        <v>2.192406135678028</v>
      </c>
      <c r="Y878" s="1">
        <f t="shared" si="548"/>
        <v>43028</v>
      </c>
      <c r="Z878">
        <f t="shared" si="549"/>
        <v>8.9004855111503023E-3</v>
      </c>
      <c r="AA878" s="6">
        <f t="shared" si="550"/>
        <v>1.4248195959680743E-3</v>
      </c>
      <c r="AB878" s="6">
        <f t="shared" si="551"/>
        <v>-3.8244362084828287E-3</v>
      </c>
      <c r="AC878" s="6">
        <f t="shared" si="552"/>
        <v>7.9011222702456418E-3</v>
      </c>
      <c r="AD878" s="6">
        <f t="shared" si="553"/>
        <v>5.9597919597988991E-3</v>
      </c>
      <c r="AE878" s="6">
        <f t="shared" si="554"/>
        <v>2.0081414425154875E-3</v>
      </c>
      <c r="AF878" s="6">
        <f t="shared" si="555"/>
        <v>3.3900582220469655E-3</v>
      </c>
      <c r="AG878" s="6">
        <f t="shared" si="556"/>
        <v>2.7724009034175712E-3</v>
      </c>
      <c r="AH878" s="6">
        <f t="shared" si="557"/>
        <v>-1.2020259966405433E-2</v>
      </c>
      <c r="AI878" s="6">
        <f t="shared" si="558"/>
        <v>-1.0421278836509451E-2</v>
      </c>
      <c r="AJ878" s="6">
        <f t="shared" si="559"/>
        <v>-3.7502276038692273E-3</v>
      </c>
      <c r="AK878">
        <f t="shared" si="560"/>
        <v>8.9004855111503023E-3</v>
      </c>
      <c r="AL878" s="6">
        <f t="shared" si="561"/>
        <v>1.4248195959680743E-3</v>
      </c>
      <c r="AM878" s="6">
        <f t="shared" si="562"/>
        <v>-3.8244362084828287E-3</v>
      </c>
      <c r="AN878" s="6">
        <f t="shared" si="563"/>
        <v>7.9011222702456418E-3</v>
      </c>
      <c r="AO878" s="6">
        <f t="shared" si="564"/>
        <v>5.9597919597988991E-3</v>
      </c>
      <c r="AP878" s="6">
        <f t="shared" si="565"/>
        <v>2.0081414425154875E-3</v>
      </c>
      <c r="AQ878" s="6">
        <f t="shared" si="566"/>
        <v>3.3900582220469655E-3</v>
      </c>
      <c r="AR878" s="6">
        <f t="shared" si="567"/>
        <v>2.7724009034175712E-3</v>
      </c>
      <c r="AS878" s="6">
        <f t="shared" si="568"/>
        <v>-1.2020259966405433E-2</v>
      </c>
      <c r="AT878" s="6">
        <f t="shared" si="569"/>
        <v>-1.0421278836509451E-2</v>
      </c>
      <c r="AU878" s="6">
        <f t="shared" si="570"/>
        <v>-3.7502276038692273E-3</v>
      </c>
      <c r="AV878">
        <f t="shared" si="571"/>
        <v>1</v>
      </c>
      <c r="AW878">
        <f t="shared" si="572"/>
        <v>0</v>
      </c>
      <c r="AX878">
        <f t="shared" si="573"/>
        <v>0</v>
      </c>
    </row>
    <row r="879" spans="1:50" x14ac:dyDescent="0.25">
      <c r="A879" s="1">
        <v>43031</v>
      </c>
      <c r="B879">
        <v>986.72997999999995</v>
      </c>
      <c r="C879">
        <v>986.78002900000001</v>
      </c>
      <c r="D879">
        <v>962.5</v>
      </c>
      <c r="E879">
        <v>966.29998799999998</v>
      </c>
      <c r="F879">
        <v>966.29998799999998</v>
      </c>
      <c r="G879">
        <v>3494100</v>
      </c>
      <c r="H879" s="2">
        <f t="shared" si="544"/>
        <v>-1.6898785703947761E-2</v>
      </c>
      <c r="I879">
        <f t="shared" si="533"/>
        <v>1139.900024</v>
      </c>
      <c r="J879">
        <f t="shared" si="534"/>
        <v>965</v>
      </c>
      <c r="K879">
        <f t="shared" si="535"/>
        <v>1122.5500489999999</v>
      </c>
      <c r="L879">
        <f t="shared" si="536"/>
        <v>0.17965439113717552</v>
      </c>
      <c r="M879">
        <f t="shared" si="537"/>
        <v>-1.3453254849880025E-3</v>
      </c>
      <c r="N879">
        <f t="shared" si="538"/>
        <v>0.16169933037399553</v>
      </c>
      <c r="O879">
        <f t="shared" si="539"/>
        <v>1</v>
      </c>
      <c r="P879">
        <f t="shared" si="540"/>
        <v>0</v>
      </c>
      <c r="Q879">
        <f t="shared" si="541"/>
        <v>0</v>
      </c>
      <c r="R879">
        <f t="shared" si="545"/>
        <v>1</v>
      </c>
      <c r="S879">
        <f t="shared" si="546"/>
        <v>0</v>
      </c>
      <c r="T879" s="5">
        <f t="shared" si="542"/>
        <v>0.98310121429605224</v>
      </c>
      <c r="U879" s="5">
        <f t="shared" si="543"/>
        <v>0.98310121429605224</v>
      </c>
      <c r="V879" s="5">
        <f>PRODUCT($T$3:T879)-1</f>
        <v>1.6806360937235727</v>
      </c>
      <c r="W879" s="4">
        <f>PRODUCT($U$3:U879)-1</f>
        <v>2.0855719015881213</v>
      </c>
      <c r="X879">
        <f t="shared" si="547"/>
        <v>2.1384583485112367</v>
      </c>
      <c r="Y879" s="1">
        <f t="shared" si="548"/>
        <v>43031</v>
      </c>
      <c r="Z879">
        <f t="shared" si="549"/>
        <v>1.4248195959680743E-3</v>
      </c>
      <c r="AA879" s="6">
        <f t="shared" si="550"/>
        <v>-3.8244362084828287E-3</v>
      </c>
      <c r="AB879" s="6">
        <f t="shared" si="551"/>
        <v>7.9011222702456418E-3</v>
      </c>
      <c r="AC879" s="6">
        <f t="shared" si="552"/>
        <v>5.9597919597988991E-3</v>
      </c>
      <c r="AD879" s="6">
        <f t="shared" si="553"/>
        <v>2.0081414425154875E-3</v>
      </c>
      <c r="AE879" s="6">
        <f t="shared" si="554"/>
        <v>3.3900582220469655E-3</v>
      </c>
      <c r="AF879" s="6">
        <f t="shared" si="555"/>
        <v>2.7724009034175712E-3</v>
      </c>
      <c r="AG879" s="6">
        <f t="shared" si="556"/>
        <v>-1.2020259966405433E-2</v>
      </c>
      <c r="AH879" s="6">
        <f t="shared" si="557"/>
        <v>-1.0421278836509451E-2</v>
      </c>
      <c r="AI879" s="6">
        <f t="shared" si="558"/>
        <v>-3.7502276038692273E-3</v>
      </c>
      <c r="AJ879" s="6">
        <f t="shared" si="559"/>
        <v>-1.6898785703947761E-2</v>
      </c>
      <c r="AK879">
        <f t="shared" si="560"/>
        <v>1.4248195959680743E-3</v>
      </c>
      <c r="AL879" s="6">
        <f t="shared" si="561"/>
        <v>-3.8244362084828287E-3</v>
      </c>
      <c r="AM879" s="6">
        <f t="shared" si="562"/>
        <v>7.9011222702456418E-3</v>
      </c>
      <c r="AN879" s="6">
        <f t="shared" si="563"/>
        <v>5.9597919597988991E-3</v>
      </c>
      <c r="AO879" s="6">
        <f t="shared" si="564"/>
        <v>2.0081414425154875E-3</v>
      </c>
      <c r="AP879" s="6">
        <f t="shared" si="565"/>
        <v>3.3900582220469655E-3</v>
      </c>
      <c r="AQ879" s="6">
        <f t="shared" si="566"/>
        <v>2.7724009034175712E-3</v>
      </c>
      <c r="AR879" s="6">
        <f t="shared" si="567"/>
        <v>-1.2020259966405433E-2</v>
      </c>
      <c r="AS879" s="6">
        <f t="shared" si="568"/>
        <v>-1.0421278836509451E-2</v>
      </c>
      <c r="AT879" s="6">
        <f t="shared" si="569"/>
        <v>-3.7502276038692273E-3</v>
      </c>
      <c r="AU879" s="6">
        <f t="shared" si="570"/>
        <v>-1.6898785703947761E-2</v>
      </c>
      <c r="AV879">
        <f t="shared" si="571"/>
        <v>1</v>
      </c>
      <c r="AW879">
        <f t="shared" si="572"/>
        <v>0</v>
      </c>
      <c r="AX879">
        <f t="shared" si="573"/>
        <v>0</v>
      </c>
    </row>
    <row r="880" spans="1:50" x14ac:dyDescent="0.25">
      <c r="A880" s="1">
        <v>43032</v>
      </c>
      <c r="B880">
        <v>969</v>
      </c>
      <c r="C880">
        <v>979.84997599999997</v>
      </c>
      <c r="D880">
        <v>965</v>
      </c>
      <c r="E880">
        <v>975.90002400000003</v>
      </c>
      <c r="F880">
        <v>975.90002400000003</v>
      </c>
      <c r="G880">
        <v>2723900</v>
      </c>
      <c r="H880" s="2">
        <f t="shared" si="544"/>
        <v>9.9348402351424614E-3</v>
      </c>
      <c r="I880">
        <f t="shared" si="533"/>
        <v>1140</v>
      </c>
      <c r="J880">
        <f t="shared" si="534"/>
        <v>966.23999000000003</v>
      </c>
      <c r="K880">
        <f t="shared" si="535"/>
        <v>1128.1999510000001</v>
      </c>
      <c r="L880">
        <f t="shared" si="536"/>
        <v>0.16815244591079126</v>
      </c>
      <c r="M880">
        <f t="shared" si="537"/>
        <v>-9.898589776036304E-3</v>
      </c>
      <c r="N880">
        <f t="shared" si="538"/>
        <v>0.15606099319042555</v>
      </c>
      <c r="O880">
        <f t="shared" si="539"/>
        <v>1</v>
      </c>
      <c r="P880">
        <f t="shared" si="540"/>
        <v>0</v>
      </c>
      <c r="Q880">
        <f t="shared" si="541"/>
        <v>0</v>
      </c>
      <c r="R880">
        <f t="shared" si="545"/>
        <v>1</v>
      </c>
      <c r="S880">
        <f t="shared" si="546"/>
        <v>0</v>
      </c>
      <c r="T880" s="5">
        <f t="shared" si="542"/>
        <v>1.0099348402351425</v>
      </c>
      <c r="U880" s="5">
        <f t="shared" si="543"/>
        <v>1.0099348402351425</v>
      </c>
      <c r="V880" s="5">
        <f>PRODUCT($T$3:T880)-1</f>
        <v>1.7072677850432729</v>
      </c>
      <c r="W880" s="4">
        <f>PRODUCT($U$3:U880)-1</f>
        <v>2.1162265654644439</v>
      </c>
      <c r="X880">
        <f t="shared" si="547"/>
        <v>2.169638430788345</v>
      </c>
      <c r="Y880" s="1">
        <f t="shared" si="548"/>
        <v>43032</v>
      </c>
      <c r="Z880">
        <f t="shared" si="549"/>
        <v>-3.8244362084828287E-3</v>
      </c>
      <c r="AA880" s="6">
        <f t="shared" si="550"/>
        <v>7.9011222702456418E-3</v>
      </c>
      <c r="AB880" s="6">
        <f t="shared" si="551"/>
        <v>5.9597919597988991E-3</v>
      </c>
      <c r="AC880" s="6">
        <f t="shared" si="552"/>
        <v>2.0081414425154875E-3</v>
      </c>
      <c r="AD880" s="6">
        <f t="shared" si="553"/>
        <v>3.3900582220469655E-3</v>
      </c>
      <c r="AE880" s="6">
        <f t="shared" si="554"/>
        <v>2.7724009034175712E-3</v>
      </c>
      <c r="AF880" s="6">
        <f t="shared" si="555"/>
        <v>-1.2020259966405433E-2</v>
      </c>
      <c r="AG880" s="6">
        <f t="shared" si="556"/>
        <v>-1.0421278836509451E-2</v>
      </c>
      <c r="AH880" s="6">
        <f t="shared" si="557"/>
        <v>-3.7502276038692273E-3</v>
      </c>
      <c r="AI880" s="6">
        <f t="shared" si="558"/>
        <v>-1.6898785703947761E-2</v>
      </c>
      <c r="AJ880" s="6">
        <f t="shared" si="559"/>
        <v>9.9348402351424614E-3</v>
      </c>
      <c r="AK880">
        <f t="shared" si="560"/>
        <v>-3.8244362084828287E-3</v>
      </c>
      <c r="AL880" s="6">
        <f t="shared" si="561"/>
        <v>7.9011222702456418E-3</v>
      </c>
      <c r="AM880" s="6">
        <f t="shared" si="562"/>
        <v>5.9597919597988991E-3</v>
      </c>
      <c r="AN880" s="6">
        <f t="shared" si="563"/>
        <v>2.0081414425154875E-3</v>
      </c>
      <c r="AO880" s="6">
        <f t="shared" si="564"/>
        <v>3.3900582220469655E-3</v>
      </c>
      <c r="AP880" s="6">
        <f t="shared" si="565"/>
        <v>2.7724009034175712E-3</v>
      </c>
      <c r="AQ880" s="6">
        <f t="shared" si="566"/>
        <v>-1.2020259966405433E-2</v>
      </c>
      <c r="AR880" s="6">
        <f t="shared" si="567"/>
        <v>-1.0421278836509451E-2</v>
      </c>
      <c r="AS880" s="6">
        <f t="shared" si="568"/>
        <v>-3.7502276038692273E-3</v>
      </c>
      <c r="AT880" s="6">
        <f t="shared" si="569"/>
        <v>-1.6898785703947761E-2</v>
      </c>
      <c r="AU880" s="6">
        <f t="shared" si="570"/>
        <v>9.9348402351424614E-3</v>
      </c>
      <c r="AV880">
        <f t="shared" si="571"/>
        <v>1</v>
      </c>
      <c r="AW880">
        <f t="shared" si="572"/>
        <v>0</v>
      </c>
      <c r="AX880">
        <f t="shared" si="573"/>
        <v>0</v>
      </c>
    </row>
    <row r="881" spans="1:50" x14ac:dyDescent="0.25">
      <c r="A881" s="1">
        <v>43033</v>
      </c>
      <c r="B881">
        <v>978</v>
      </c>
      <c r="C881">
        <v>984.44000200000005</v>
      </c>
      <c r="D881">
        <v>966.23999000000003</v>
      </c>
      <c r="E881">
        <v>972.90997300000004</v>
      </c>
      <c r="F881">
        <v>972.90997300000004</v>
      </c>
      <c r="G881">
        <v>3033100</v>
      </c>
      <c r="H881" s="2">
        <f t="shared" si="544"/>
        <v>-3.0638906921474085E-3</v>
      </c>
      <c r="I881">
        <f t="shared" si="533"/>
        <v>1160.2700199999999</v>
      </c>
      <c r="J881">
        <f t="shared" si="534"/>
        <v>968.54998799999998</v>
      </c>
      <c r="K881">
        <f t="shared" si="535"/>
        <v>1141</v>
      </c>
      <c r="L881">
        <f t="shared" si="536"/>
        <v>0.19257696210294672</v>
      </c>
      <c r="M881">
        <f t="shared" si="537"/>
        <v>-4.4813858640546655E-3</v>
      </c>
      <c r="N881">
        <f t="shared" si="538"/>
        <v>0.1727703812940562</v>
      </c>
      <c r="O881">
        <f t="shared" si="539"/>
        <v>1</v>
      </c>
      <c r="P881">
        <f t="shared" si="540"/>
        <v>0</v>
      </c>
      <c r="Q881">
        <f t="shared" si="541"/>
        <v>0</v>
      </c>
      <c r="R881">
        <f t="shared" si="545"/>
        <v>1</v>
      </c>
      <c r="S881">
        <f t="shared" si="546"/>
        <v>0</v>
      </c>
      <c r="T881" s="5">
        <f t="shared" si="542"/>
        <v>0.99693610930785259</v>
      </c>
      <c r="U881" s="5">
        <f t="shared" si="543"/>
        <v>0.99693610930785259</v>
      </c>
      <c r="V881" s="5">
        <f>PRODUCT($T$3:T881)-1</f>
        <v>1.6989730124755282</v>
      </c>
      <c r="W881" s="4">
        <f>PRODUCT($U$3:U881)-1</f>
        <v>2.1066787878958948</v>
      </c>
      <c r="X881">
        <f t="shared" si="547"/>
        <v>2.1599270051027801</v>
      </c>
      <c r="Y881" s="1">
        <f t="shared" si="548"/>
        <v>43033</v>
      </c>
      <c r="Z881">
        <f t="shared" si="549"/>
        <v>7.9011222702456418E-3</v>
      </c>
      <c r="AA881" s="6">
        <f t="shared" si="550"/>
        <v>5.9597919597988991E-3</v>
      </c>
      <c r="AB881" s="6">
        <f t="shared" si="551"/>
        <v>2.0081414425154875E-3</v>
      </c>
      <c r="AC881" s="6">
        <f t="shared" si="552"/>
        <v>3.3900582220469655E-3</v>
      </c>
      <c r="AD881" s="6">
        <f t="shared" si="553"/>
        <v>2.7724009034175712E-3</v>
      </c>
      <c r="AE881" s="6">
        <f t="shared" si="554"/>
        <v>-1.2020259966405433E-2</v>
      </c>
      <c r="AF881" s="6">
        <f t="shared" si="555"/>
        <v>-1.0421278836509451E-2</v>
      </c>
      <c r="AG881" s="6">
        <f t="shared" si="556"/>
        <v>-3.7502276038692273E-3</v>
      </c>
      <c r="AH881" s="6">
        <f t="shared" si="557"/>
        <v>-1.6898785703947761E-2</v>
      </c>
      <c r="AI881" s="6">
        <f t="shared" si="558"/>
        <v>9.9348402351424614E-3</v>
      </c>
      <c r="AJ881" s="6">
        <f t="shared" si="559"/>
        <v>-3.0638906921474085E-3</v>
      </c>
      <c r="AK881">
        <f t="shared" si="560"/>
        <v>7.9011222702456418E-3</v>
      </c>
      <c r="AL881" s="6">
        <f t="shared" si="561"/>
        <v>5.9597919597988991E-3</v>
      </c>
      <c r="AM881" s="6">
        <f t="shared" si="562"/>
        <v>2.0081414425154875E-3</v>
      </c>
      <c r="AN881" s="6">
        <f t="shared" si="563"/>
        <v>3.3900582220469655E-3</v>
      </c>
      <c r="AO881" s="6">
        <f t="shared" si="564"/>
        <v>2.7724009034175712E-3</v>
      </c>
      <c r="AP881" s="6">
        <f t="shared" si="565"/>
        <v>-1.2020259966405433E-2</v>
      </c>
      <c r="AQ881" s="6">
        <f t="shared" si="566"/>
        <v>-1.0421278836509451E-2</v>
      </c>
      <c r="AR881" s="6">
        <f t="shared" si="567"/>
        <v>-3.7502276038692273E-3</v>
      </c>
      <c r="AS881" s="6">
        <f t="shared" si="568"/>
        <v>-1.6898785703947761E-2</v>
      </c>
      <c r="AT881" s="6">
        <f t="shared" si="569"/>
        <v>9.9348402351424614E-3</v>
      </c>
      <c r="AU881" s="6">
        <f t="shared" si="570"/>
        <v>-3.0638906921474085E-3</v>
      </c>
      <c r="AV881">
        <f t="shared" si="571"/>
        <v>1</v>
      </c>
      <c r="AW881">
        <f t="shared" si="572"/>
        <v>0</v>
      </c>
      <c r="AX881">
        <f t="shared" si="573"/>
        <v>0</v>
      </c>
    </row>
    <row r="882" spans="1:50" x14ac:dyDescent="0.25">
      <c r="A882" s="1">
        <v>43034</v>
      </c>
      <c r="B882">
        <v>980.330017</v>
      </c>
      <c r="C882">
        <v>982.90002400000003</v>
      </c>
      <c r="D882">
        <v>968.54998799999998</v>
      </c>
      <c r="E882">
        <v>972.42999299999997</v>
      </c>
      <c r="F882">
        <v>972.42999299999997</v>
      </c>
      <c r="G882">
        <v>5618700</v>
      </c>
      <c r="H882" s="2">
        <f t="shared" si="544"/>
        <v>-4.9334472183493183E-4</v>
      </c>
      <c r="I882">
        <f t="shared" si="533"/>
        <v>1186.839966</v>
      </c>
      <c r="J882">
        <f t="shared" si="534"/>
        <v>1050.5500489999999</v>
      </c>
      <c r="K882">
        <f t="shared" si="535"/>
        <v>1160.6999510000001</v>
      </c>
      <c r="L882">
        <f t="shared" si="536"/>
        <v>0.22048885219853553</v>
      </c>
      <c r="M882">
        <f t="shared" si="537"/>
        <v>8.0334889464891202E-2</v>
      </c>
      <c r="N882">
        <f t="shared" si="538"/>
        <v>0.19360772431460793</v>
      </c>
      <c r="O882">
        <f t="shared" si="539"/>
        <v>1</v>
      </c>
      <c r="P882">
        <f t="shared" si="540"/>
        <v>0</v>
      </c>
      <c r="Q882">
        <f t="shared" si="541"/>
        <v>0</v>
      </c>
      <c r="R882">
        <f t="shared" si="545"/>
        <v>1</v>
      </c>
      <c r="S882">
        <f t="shared" si="546"/>
        <v>0</v>
      </c>
      <c r="T882" s="5">
        <f t="shared" si="542"/>
        <v>0.99950665527816507</v>
      </c>
      <c r="U882" s="5">
        <f t="shared" si="543"/>
        <v>0.99950665527816507</v>
      </c>
      <c r="V882" s="5">
        <f>PRODUCT($T$3:T882)-1</f>
        <v>1.6976414883854485</v>
      </c>
      <c r="W882" s="4">
        <f>PRODUCT($U$3:U882)-1</f>
        <v>2.1051461243134497</v>
      </c>
      <c r="X882">
        <f t="shared" si="547"/>
        <v>2.1583680717934293</v>
      </c>
      <c r="Y882" s="1">
        <f t="shared" si="548"/>
        <v>43034</v>
      </c>
      <c r="Z882">
        <f t="shared" si="549"/>
        <v>5.9597919597988991E-3</v>
      </c>
      <c r="AA882" s="6">
        <f t="shared" si="550"/>
        <v>2.0081414425154875E-3</v>
      </c>
      <c r="AB882" s="6">
        <f t="shared" si="551"/>
        <v>3.3900582220469655E-3</v>
      </c>
      <c r="AC882" s="6">
        <f t="shared" si="552"/>
        <v>2.7724009034175712E-3</v>
      </c>
      <c r="AD882" s="6">
        <f t="shared" si="553"/>
        <v>-1.2020259966405433E-2</v>
      </c>
      <c r="AE882" s="6">
        <f t="shared" si="554"/>
        <v>-1.0421278836509451E-2</v>
      </c>
      <c r="AF882" s="6">
        <f t="shared" si="555"/>
        <v>-3.7502276038692273E-3</v>
      </c>
      <c r="AG882" s="6">
        <f t="shared" si="556"/>
        <v>-1.6898785703947761E-2</v>
      </c>
      <c r="AH882" s="6">
        <f t="shared" si="557"/>
        <v>9.9348402351424614E-3</v>
      </c>
      <c r="AI882" s="6">
        <f t="shared" si="558"/>
        <v>-3.0638906921474085E-3</v>
      </c>
      <c r="AJ882" s="6">
        <f t="shared" si="559"/>
        <v>-4.9334472183493183E-4</v>
      </c>
      <c r="AK882">
        <f t="shared" si="560"/>
        <v>5.9597919597988991E-3</v>
      </c>
      <c r="AL882" s="6">
        <f t="shared" si="561"/>
        <v>2.0081414425154875E-3</v>
      </c>
      <c r="AM882" s="6">
        <f t="shared" si="562"/>
        <v>3.3900582220469655E-3</v>
      </c>
      <c r="AN882" s="6">
        <f t="shared" si="563"/>
        <v>2.7724009034175712E-3</v>
      </c>
      <c r="AO882" s="6">
        <f t="shared" si="564"/>
        <v>-1.2020259966405433E-2</v>
      </c>
      <c r="AP882" s="6">
        <f t="shared" si="565"/>
        <v>-1.0421278836509451E-2</v>
      </c>
      <c r="AQ882" s="6">
        <f t="shared" si="566"/>
        <v>-3.7502276038692273E-3</v>
      </c>
      <c r="AR882" s="6">
        <f t="shared" si="567"/>
        <v>-1.6898785703947761E-2</v>
      </c>
      <c r="AS882" s="6">
        <f t="shared" si="568"/>
        <v>9.9348402351424614E-3</v>
      </c>
      <c r="AT882" s="6">
        <f t="shared" si="569"/>
        <v>-3.0638906921474085E-3</v>
      </c>
      <c r="AU882" s="6">
        <f t="shared" si="570"/>
        <v>-4.9334472183493183E-4</v>
      </c>
      <c r="AV882">
        <f t="shared" si="571"/>
        <v>1</v>
      </c>
      <c r="AW882">
        <f t="shared" si="572"/>
        <v>0</v>
      </c>
      <c r="AX882">
        <f t="shared" si="573"/>
        <v>0</v>
      </c>
    </row>
    <row r="883" spans="1:50" x14ac:dyDescent="0.25">
      <c r="A883" s="1">
        <v>43035</v>
      </c>
      <c r="B883">
        <v>1058.1400149999999</v>
      </c>
      <c r="C883">
        <v>1105.579956</v>
      </c>
      <c r="D883">
        <v>1050.5500489999999</v>
      </c>
      <c r="E883">
        <v>1100.9499510000001</v>
      </c>
      <c r="F883">
        <v>1100.9499510000001</v>
      </c>
      <c r="G883">
        <v>16565000</v>
      </c>
      <c r="H883" s="2">
        <f t="shared" si="544"/>
        <v>0.13216371247816916</v>
      </c>
      <c r="I883">
        <f t="shared" si="533"/>
        <v>1213.410034</v>
      </c>
      <c r="J883">
        <f t="shared" si="534"/>
        <v>1086.869995</v>
      </c>
      <c r="K883">
        <f t="shared" si="535"/>
        <v>1191.150024</v>
      </c>
      <c r="L883">
        <f t="shared" si="536"/>
        <v>0.10214822471979912</v>
      </c>
      <c r="M883">
        <f t="shared" si="537"/>
        <v>-1.2788915597126915E-2</v>
      </c>
      <c r="N883">
        <f t="shared" si="538"/>
        <v>8.1929312879364558E-2</v>
      </c>
      <c r="O883">
        <f t="shared" si="539"/>
        <v>1</v>
      </c>
      <c r="P883">
        <f t="shared" si="540"/>
        <v>0</v>
      </c>
      <c r="Q883">
        <f t="shared" si="541"/>
        <v>0</v>
      </c>
      <c r="R883">
        <f t="shared" si="545"/>
        <v>1</v>
      </c>
      <c r="S883">
        <f t="shared" si="546"/>
        <v>0</v>
      </c>
      <c r="T883" s="5">
        <f t="shared" si="542"/>
        <v>1.1321637124781692</v>
      </c>
      <c r="U883" s="5">
        <f t="shared" si="543"/>
        <v>1.1321637124781692</v>
      </c>
      <c r="V883" s="5">
        <f>PRODUCT($T$3:T883)-1</f>
        <v>2.054171802425603</v>
      </c>
      <c r="W883" s="4">
        <f>PRODUCT($U$3:U883)-1</f>
        <v>2.515533763889914</v>
      </c>
      <c r="X883">
        <f t="shared" si="547"/>
        <v>2.5757897215341656</v>
      </c>
      <c r="Y883" s="1">
        <f t="shared" si="548"/>
        <v>43035</v>
      </c>
      <c r="Z883">
        <f t="shared" si="549"/>
        <v>2.0081414425154875E-3</v>
      </c>
      <c r="AA883" s="6">
        <f t="shared" si="550"/>
        <v>3.3900582220469655E-3</v>
      </c>
      <c r="AB883" s="6">
        <f t="shared" si="551"/>
        <v>2.7724009034175712E-3</v>
      </c>
      <c r="AC883" s="6">
        <f t="shared" si="552"/>
        <v>-1.2020259966405433E-2</v>
      </c>
      <c r="AD883" s="6">
        <f t="shared" si="553"/>
        <v>-1.0421278836509451E-2</v>
      </c>
      <c r="AE883" s="6">
        <f t="shared" si="554"/>
        <v>-3.7502276038692273E-3</v>
      </c>
      <c r="AF883" s="6">
        <f t="shared" si="555"/>
        <v>-1.6898785703947761E-2</v>
      </c>
      <c r="AG883" s="6">
        <f t="shared" si="556"/>
        <v>9.9348402351424614E-3</v>
      </c>
      <c r="AH883" s="6">
        <f t="shared" si="557"/>
        <v>-3.0638906921474085E-3</v>
      </c>
      <c r="AI883" s="6">
        <f t="shared" si="558"/>
        <v>-4.9334472183493183E-4</v>
      </c>
      <c r="AJ883" s="6">
        <f t="shared" si="559"/>
        <v>0.13216371247816916</v>
      </c>
      <c r="AK883">
        <f t="shared" si="560"/>
        <v>2.0081414425154875E-3</v>
      </c>
      <c r="AL883" s="6">
        <f t="shared" si="561"/>
        <v>3.3900582220469655E-3</v>
      </c>
      <c r="AM883" s="6">
        <f t="shared" si="562"/>
        <v>2.7724009034175712E-3</v>
      </c>
      <c r="AN883" s="6">
        <f t="shared" si="563"/>
        <v>-1.2020259966405433E-2</v>
      </c>
      <c r="AO883" s="6">
        <f t="shared" si="564"/>
        <v>-1.0421278836509451E-2</v>
      </c>
      <c r="AP883" s="6">
        <f t="shared" si="565"/>
        <v>-3.7502276038692273E-3</v>
      </c>
      <c r="AQ883" s="6">
        <f t="shared" si="566"/>
        <v>-1.6898785703947761E-2</v>
      </c>
      <c r="AR883" s="6">
        <f t="shared" si="567"/>
        <v>9.9348402351424614E-3</v>
      </c>
      <c r="AS883" s="6">
        <f t="shared" si="568"/>
        <v>-3.0638906921474085E-3</v>
      </c>
      <c r="AT883" s="6">
        <f t="shared" si="569"/>
        <v>-4.9334472183493183E-4</v>
      </c>
      <c r="AU883" s="6">
        <f t="shared" si="570"/>
        <v>0.13216371247816916</v>
      </c>
      <c r="AV883">
        <f t="shared" si="571"/>
        <v>1</v>
      </c>
      <c r="AW883">
        <f t="shared" si="572"/>
        <v>0</v>
      </c>
      <c r="AX883">
        <f t="shared" si="573"/>
        <v>0</v>
      </c>
    </row>
    <row r="884" spans="1:50" x14ac:dyDescent="0.25">
      <c r="A884" s="1">
        <v>43038</v>
      </c>
      <c r="B884">
        <v>1095.01001</v>
      </c>
      <c r="C884">
        <v>1122.790039</v>
      </c>
      <c r="D884">
        <v>1093.5600589999999</v>
      </c>
      <c r="E884">
        <v>1110.849976</v>
      </c>
      <c r="F884">
        <v>1110.849976</v>
      </c>
      <c r="G884">
        <v>6613100</v>
      </c>
      <c r="H884" s="2">
        <f t="shared" si="544"/>
        <v>8.9922570876248553E-3</v>
      </c>
      <c r="I884">
        <f t="shared" si="533"/>
        <v>1213.410034</v>
      </c>
      <c r="J884">
        <f t="shared" si="534"/>
        <v>1086.869995</v>
      </c>
      <c r="K884">
        <f t="shared" si="535"/>
        <v>1188.5200199999999</v>
      </c>
      <c r="L884">
        <f t="shared" si="536"/>
        <v>9.2325750745661406E-2</v>
      </c>
      <c r="M884">
        <f t="shared" si="537"/>
        <v>-2.1587056324516629E-2</v>
      </c>
      <c r="N884">
        <f t="shared" si="538"/>
        <v>6.9919472186224407E-2</v>
      </c>
      <c r="O884">
        <f t="shared" si="539"/>
        <v>1</v>
      </c>
      <c r="P884">
        <f t="shared" si="540"/>
        <v>0</v>
      </c>
      <c r="Q884">
        <f t="shared" si="541"/>
        <v>0</v>
      </c>
      <c r="R884">
        <f t="shared" si="545"/>
        <v>1</v>
      </c>
      <c r="S884">
        <f t="shared" si="546"/>
        <v>0</v>
      </c>
      <c r="T884" s="5">
        <f t="shared" si="542"/>
        <v>1.0089922570876249</v>
      </c>
      <c r="U884" s="5">
        <f t="shared" si="543"/>
        <v>1.0089922570876249</v>
      </c>
      <c r="V884" s="5">
        <f>PRODUCT($T$3:T884)-1</f>
        <v>2.0816357004627886</v>
      </c>
      <c r="W884" s="4">
        <f>PRODUCT($U$3:U884)-1</f>
        <v>2.5471463472950377</v>
      </c>
      <c r="X884">
        <f t="shared" si="547"/>
        <v>2.6079441420014868</v>
      </c>
      <c r="Y884" s="1">
        <f t="shared" si="548"/>
        <v>43038</v>
      </c>
      <c r="Z884">
        <f t="shared" si="549"/>
        <v>3.3900582220469655E-3</v>
      </c>
      <c r="AA884" s="6">
        <f t="shared" si="550"/>
        <v>2.7724009034175712E-3</v>
      </c>
      <c r="AB884" s="6">
        <f t="shared" si="551"/>
        <v>-1.2020259966405433E-2</v>
      </c>
      <c r="AC884" s="6">
        <f t="shared" si="552"/>
        <v>-1.0421278836509451E-2</v>
      </c>
      <c r="AD884" s="6">
        <f t="shared" si="553"/>
        <v>-3.7502276038692273E-3</v>
      </c>
      <c r="AE884" s="6">
        <f t="shared" si="554"/>
        <v>-1.6898785703947761E-2</v>
      </c>
      <c r="AF884" s="6">
        <f t="shared" si="555"/>
        <v>9.9348402351424614E-3</v>
      </c>
      <c r="AG884" s="6">
        <f t="shared" si="556"/>
        <v>-3.0638906921474085E-3</v>
      </c>
      <c r="AH884" s="6">
        <f t="shared" si="557"/>
        <v>-4.9334472183493183E-4</v>
      </c>
      <c r="AI884" s="6">
        <f t="shared" si="558"/>
        <v>0.13216371247816916</v>
      </c>
      <c r="AJ884" s="6">
        <f t="shared" si="559"/>
        <v>8.9922570876248553E-3</v>
      </c>
      <c r="AK884">
        <f t="shared" si="560"/>
        <v>3.3900582220469655E-3</v>
      </c>
      <c r="AL884" s="6">
        <f t="shared" si="561"/>
        <v>2.7724009034175712E-3</v>
      </c>
      <c r="AM884" s="6">
        <f t="shared" si="562"/>
        <v>-1.2020259966405433E-2</v>
      </c>
      <c r="AN884" s="6">
        <f t="shared" si="563"/>
        <v>-1.0421278836509451E-2</v>
      </c>
      <c r="AO884" s="6">
        <f t="shared" si="564"/>
        <v>-3.7502276038692273E-3</v>
      </c>
      <c r="AP884" s="6">
        <f t="shared" si="565"/>
        <v>-1.6898785703947761E-2</v>
      </c>
      <c r="AQ884" s="6">
        <f t="shared" si="566"/>
        <v>9.9348402351424614E-3</v>
      </c>
      <c r="AR884" s="6">
        <f t="shared" si="567"/>
        <v>-3.0638906921474085E-3</v>
      </c>
      <c r="AS884" s="6">
        <f t="shared" si="568"/>
        <v>-4.9334472183493183E-4</v>
      </c>
      <c r="AT884" s="6">
        <f t="shared" si="569"/>
        <v>0.13216371247816916</v>
      </c>
      <c r="AU884" s="6">
        <f t="shared" si="570"/>
        <v>8.9922570876248553E-3</v>
      </c>
      <c r="AV884">
        <f t="shared" si="571"/>
        <v>1</v>
      </c>
      <c r="AW884">
        <f t="shared" si="572"/>
        <v>0</v>
      </c>
      <c r="AX884">
        <f t="shared" si="573"/>
        <v>0</v>
      </c>
    </row>
    <row r="885" spans="1:50" x14ac:dyDescent="0.25">
      <c r="A885" s="1">
        <v>43039</v>
      </c>
      <c r="B885">
        <v>1109</v>
      </c>
      <c r="C885">
        <v>1110.540039</v>
      </c>
      <c r="D885">
        <v>1101.119995</v>
      </c>
      <c r="E885">
        <v>1105.280029</v>
      </c>
      <c r="F885">
        <v>1105.280029</v>
      </c>
      <c r="G885">
        <v>3477000</v>
      </c>
      <c r="H885" s="2">
        <f t="shared" si="544"/>
        <v>-5.0141307290264558E-3</v>
      </c>
      <c r="I885">
        <f t="shared" si="533"/>
        <v>1213.410034</v>
      </c>
      <c r="J885">
        <f t="shared" si="534"/>
        <v>1086.869995</v>
      </c>
      <c r="K885">
        <f t="shared" si="535"/>
        <v>1145.1899410000001</v>
      </c>
      <c r="L885">
        <f t="shared" si="536"/>
        <v>9.7830415969634821E-2</v>
      </c>
      <c r="M885">
        <f t="shared" si="537"/>
        <v>-1.6656443179070557E-2</v>
      </c>
      <c r="N885">
        <f t="shared" si="538"/>
        <v>3.6108416829089496E-2</v>
      </c>
      <c r="O885">
        <f t="shared" si="539"/>
        <v>1</v>
      </c>
      <c r="P885">
        <f t="shared" si="540"/>
        <v>0</v>
      </c>
      <c r="Q885">
        <f t="shared" si="541"/>
        <v>0</v>
      </c>
      <c r="R885">
        <f t="shared" si="545"/>
        <v>1</v>
      </c>
      <c r="S885">
        <f t="shared" si="546"/>
        <v>0</v>
      </c>
      <c r="T885" s="5">
        <f t="shared" si="542"/>
        <v>0.99498586927097354</v>
      </c>
      <c r="U885" s="5">
        <f t="shared" si="543"/>
        <v>0.99498586927097354</v>
      </c>
      <c r="V885" s="5">
        <f>PRODUCT($T$3:T885)-1</f>
        <v>2.0661839762014331</v>
      </c>
      <c r="W885" s="4">
        <f>PRODUCT($U$3:U885)-1</f>
        <v>2.5293604917947117</v>
      </c>
      <c r="X885">
        <f t="shared" si="547"/>
        <v>2.5898534384104663</v>
      </c>
      <c r="Y885" s="1">
        <f t="shared" si="548"/>
        <v>43039</v>
      </c>
      <c r="Z885">
        <f t="shared" si="549"/>
        <v>2.7724009034175712E-3</v>
      </c>
      <c r="AA885" s="6">
        <f t="shared" si="550"/>
        <v>-1.2020259966405433E-2</v>
      </c>
      <c r="AB885" s="6">
        <f t="shared" si="551"/>
        <v>-1.0421278836509451E-2</v>
      </c>
      <c r="AC885" s="6">
        <f t="shared" si="552"/>
        <v>-3.7502276038692273E-3</v>
      </c>
      <c r="AD885" s="6">
        <f t="shared" si="553"/>
        <v>-1.6898785703947761E-2</v>
      </c>
      <c r="AE885" s="6">
        <f t="shared" si="554"/>
        <v>9.9348402351424614E-3</v>
      </c>
      <c r="AF885" s="6">
        <f t="shared" si="555"/>
        <v>-3.0638906921474085E-3</v>
      </c>
      <c r="AG885" s="6">
        <f t="shared" si="556"/>
        <v>-4.9334472183493183E-4</v>
      </c>
      <c r="AH885" s="6">
        <f t="shared" si="557"/>
        <v>0.13216371247816916</v>
      </c>
      <c r="AI885" s="6">
        <f t="shared" si="558"/>
        <v>8.9922570876248553E-3</v>
      </c>
      <c r="AJ885" s="6">
        <f t="shared" si="559"/>
        <v>-5.0141307290264558E-3</v>
      </c>
      <c r="AK885">
        <f t="shared" si="560"/>
        <v>2.7724009034175712E-3</v>
      </c>
      <c r="AL885" s="6">
        <f t="shared" si="561"/>
        <v>-1.2020259966405433E-2</v>
      </c>
      <c r="AM885" s="6">
        <f t="shared" si="562"/>
        <v>-1.0421278836509451E-2</v>
      </c>
      <c r="AN885" s="6">
        <f t="shared" si="563"/>
        <v>-3.7502276038692273E-3</v>
      </c>
      <c r="AO885" s="6">
        <f t="shared" si="564"/>
        <v>-1.6898785703947761E-2</v>
      </c>
      <c r="AP885" s="6">
        <f t="shared" si="565"/>
        <v>9.9348402351424614E-3</v>
      </c>
      <c r="AQ885" s="6">
        <f t="shared" si="566"/>
        <v>-3.0638906921474085E-3</v>
      </c>
      <c r="AR885" s="6">
        <f t="shared" si="567"/>
        <v>-4.9334472183493183E-4</v>
      </c>
      <c r="AS885" s="6">
        <f t="shared" si="568"/>
        <v>0.13216371247816916</v>
      </c>
      <c r="AT885" s="6">
        <f t="shared" si="569"/>
        <v>8.9922570876248553E-3</v>
      </c>
      <c r="AU885" s="6">
        <f t="shared" si="570"/>
        <v>-5.0141307290264558E-3</v>
      </c>
      <c r="AV885">
        <f t="shared" si="571"/>
        <v>1</v>
      </c>
      <c r="AW885">
        <f t="shared" si="572"/>
        <v>0</v>
      </c>
      <c r="AX885">
        <f t="shared" si="573"/>
        <v>0</v>
      </c>
    </row>
    <row r="886" spans="1:50" x14ac:dyDescent="0.25">
      <c r="A886" s="1">
        <v>43040</v>
      </c>
      <c r="B886">
        <v>1105.400024</v>
      </c>
      <c r="C886">
        <v>1108.969971</v>
      </c>
      <c r="D886">
        <v>1096.73999</v>
      </c>
      <c r="E886">
        <v>1103.6800539999999</v>
      </c>
      <c r="F886">
        <v>1103.6800539999999</v>
      </c>
      <c r="G886">
        <v>3755500</v>
      </c>
      <c r="H886" s="2">
        <f t="shared" si="544"/>
        <v>-1.4475743323143497E-3</v>
      </c>
      <c r="I886">
        <f t="shared" si="533"/>
        <v>1213.410034</v>
      </c>
      <c r="J886">
        <f t="shared" si="534"/>
        <v>1086.869995</v>
      </c>
      <c r="K886">
        <f t="shared" si="535"/>
        <v>1160</v>
      </c>
      <c r="L886">
        <f t="shared" si="536"/>
        <v>9.9421910908249478E-2</v>
      </c>
      <c r="M886">
        <f t="shared" si="537"/>
        <v>-1.5230916730873401E-2</v>
      </c>
      <c r="N886">
        <f t="shared" si="538"/>
        <v>5.1029232426447413E-2</v>
      </c>
      <c r="O886">
        <f t="shared" si="539"/>
        <v>1</v>
      </c>
      <c r="P886">
        <f t="shared" si="540"/>
        <v>0</v>
      </c>
      <c r="Q886">
        <f t="shared" si="541"/>
        <v>0</v>
      </c>
      <c r="R886">
        <f t="shared" si="545"/>
        <v>1</v>
      </c>
      <c r="S886">
        <f t="shared" si="546"/>
        <v>0</v>
      </c>
      <c r="T886" s="5">
        <f t="shared" si="542"/>
        <v>0.99855242566768565</v>
      </c>
      <c r="U886" s="5">
        <f t="shared" si="543"/>
        <v>0.99855242566768565</v>
      </c>
      <c r="V886" s="5">
        <f>PRODUCT($T$3:T886)-1</f>
        <v>2.0617454469793306</v>
      </c>
      <c r="W886" s="4">
        <f>PRODUCT($U$3:U886)-1</f>
        <v>2.5242514801373055</v>
      </c>
      <c r="X886">
        <f t="shared" si="547"/>
        <v>2.5846568587162526</v>
      </c>
      <c r="Y886" s="1">
        <f t="shared" si="548"/>
        <v>43040</v>
      </c>
      <c r="Z886">
        <f t="shared" si="549"/>
        <v>-1.2020259966405433E-2</v>
      </c>
      <c r="AA886" s="6">
        <f t="shared" si="550"/>
        <v>-1.0421278836509451E-2</v>
      </c>
      <c r="AB886" s="6">
        <f t="shared" si="551"/>
        <v>-3.7502276038692273E-3</v>
      </c>
      <c r="AC886" s="6">
        <f t="shared" si="552"/>
        <v>-1.6898785703947761E-2</v>
      </c>
      <c r="AD886" s="6">
        <f t="shared" si="553"/>
        <v>9.9348402351424614E-3</v>
      </c>
      <c r="AE886" s="6">
        <f t="shared" si="554"/>
        <v>-3.0638906921474085E-3</v>
      </c>
      <c r="AF886" s="6">
        <f t="shared" si="555"/>
        <v>-4.9334472183493183E-4</v>
      </c>
      <c r="AG886" s="6">
        <f t="shared" si="556"/>
        <v>0.13216371247816916</v>
      </c>
      <c r="AH886" s="6">
        <f t="shared" si="557"/>
        <v>8.9922570876248553E-3</v>
      </c>
      <c r="AI886" s="6">
        <f t="shared" si="558"/>
        <v>-5.0141307290264558E-3</v>
      </c>
      <c r="AJ886" s="6">
        <f t="shared" si="559"/>
        <v>-1.4475743323143497E-3</v>
      </c>
      <c r="AK886">
        <f t="shared" si="560"/>
        <v>-1.2020259966405433E-2</v>
      </c>
      <c r="AL886" s="6">
        <f t="shared" si="561"/>
        <v>-1.0421278836509451E-2</v>
      </c>
      <c r="AM886" s="6">
        <f t="shared" si="562"/>
        <v>-3.7502276038692273E-3</v>
      </c>
      <c r="AN886" s="6">
        <f t="shared" si="563"/>
        <v>-1.6898785703947761E-2</v>
      </c>
      <c r="AO886" s="6">
        <f t="shared" si="564"/>
        <v>9.9348402351424614E-3</v>
      </c>
      <c r="AP886" s="6">
        <f t="shared" si="565"/>
        <v>-3.0638906921474085E-3</v>
      </c>
      <c r="AQ886" s="6">
        <f t="shared" si="566"/>
        <v>-4.9334472183493183E-4</v>
      </c>
      <c r="AR886" s="6">
        <f t="shared" si="567"/>
        <v>0.13216371247816916</v>
      </c>
      <c r="AS886" s="6">
        <f t="shared" si="568"/>
        <v>8.9922570876248553E-3</v>
      </c>
      <c r="AT886" s="6">
        <f t="shared" si="569"/>
        <v>-5.0141307290264558E-3</v>
      </c>
      <c r="AU886" s="6">
        <f t="shared" si="570"/>
        <v>-1.4475743323143497E-3</v>
      </c>
      <c r="AV886">
        <f t="shared" si="571"/>
        <v>1</v>
      </c>
      <c r="AW886">
        <f t="shared" si="572"/>
        <v>0</v>
      </c>
      <c r="AX886">
        <f t="shared" si="573"/>
        <v>0</v>
      </c>
    </row>
    <row r="887" spans="1:50" x14ac:dyDescent="0.25">
      <c r="A887" s="1">
        <v>43041</v>
      </c>
      <c r="B887">
        <v>1097.8100589999999</v>
      </c>
      <c r="C887">
        <v>1101.9399410000001</v>
      </c>
      <c r="D887">
        <v>1086.869995</v>
      </c>
      <c r="E887">
        <v>1094.219971</v>
      </c>
      <c r="F887">
        <v>1094.219971</v>
      </c>
      <c r="G887">
        <v>3684900</v>
      </c>
      <c r="H887" s="2">
        <f t="shared" si="544"/>
        <v>-8.5713998053279505E-3</v>
      </c>
      <c r="I887">
        <f t="shared" si="533"/>
        <v>1213.410034</v>
      </c>
      <c r="J887">
        <f t="shared" si="534"/>
        <v>1088.5200199999999</v>
      </c>
      <c r="K887">
        <f t="shared" si="535"/>
        <v>1152</v>
      </c>
      <c r="L887">
        <f t="shared" si="536"/>
        <v>0.10892696729988671</v>
      </c>
      <c r="M887">
        <f t="shared" si="537"/>
        <v>-5.2091454653225844E-3</v>
      </c>
      <c r="N887">
        <f t="shared" si="538"/>
        <v>5.2804765523695618E-2</v>
      </c>
      <c r="O887">
        <f t="shared" si="539"/>
        <v>1</v>
      </c>
      <c r="P887">
        <f t="shared" si="540"/>
        <v>0</v>
      </c>
      <c r="Q887">
        <f t="shared" si="541"/>
        <v>0</v>
      </c>
      <c r="R887">
        <f t="shared" si="545"/>
        <v>1</v>
      </c>
      <c r="S887">
        <f t="shared" si="546"/>
        <v>0</v>
      </c>
      <c r="T887" s="5">
        <f t="shared" si="542"/>
        <v>0.99142860019467205</v>
      </c>
      <c r="U887" s="5">
        <f t="shared" si="543"/>
        <v>0.99142860019467205</v>
      </c>
      <c r="V887" s="5">
        <f>PRODUCT($T$3:T887)-1</f>
        <v>2.0355020026511284</v>
      </c>
      <c r="W887" s="4">
        <f>PRODUCT($U$3:U887)-1</f>
        <v>2.4940437116865297</v>
      </c>
      <c r="X887">
        <f t="shared" si="547"/>
        <v>2.5539313316152845</v>
      </c>
      <c r="Y887" s="1">
        <f t="shared" si="548"/>
        <v>43041</v>
      </c>
      <c r="Z887">
        <f t="shared" si="549"/>
        <v>-1.0421278836509451E-2</v>
      </c>
      <c r="AA887" s="6">
        <f t="shared" si="550"/>
        <v>-3.7502276038692273E-3</v>
      </c>
      <c r="AB887" s="6">
        <f t="shared" si="551"/>
        <v>-1.6898785703947761E-2</v>
      </c>
      <c r="AC887" s="6">
        <f t="shared" si="552"/>
        <v>9.9348402351424614E-3</v>
      </c>
      <c r="AD887" s="6">
        <f t="shared" si="553"/>
        <v>-3.0638906921474085E-3</v>
      </c>
      <c r="AE887" s="6">
        <f t="shared" si="554"/>
        <v>-4.9334472183493183E-4</v>
      </c>
      <c r="AF887" s="6">
        <f t="shared" si="555"/>
        <v>0.13216371247816916</v>
      </c>
      <c r="AG887" s="6">
        <f t="shared" si="556"/>
        <v>8.9922570876248553E-3</v>
      </c>
      <c r="AH887" s="6">
        <f t="shared" si="557"/>
        <v>-5.0141307290264558E-3</v>
      </c>
      <c r="AI887" s="6">
        <f t="shared" si="558"/>
        <v>-1.4475743323143497E-3</v>
      </c>
      <c r="AJ887" s="6">
        <f t="shared" si="559"/>
        <v>-8.5713998053279505E-3</v>
      </c>
      <c r="AK887">
        <f t="shared" si="560"/>
        <v>-1.0421278836509451E-2</v>
      </c>
      <c r="AL887" s="6">
        <f t="shared" si="561"/>
        <v>-3.7502276038692273E-3</v>
      </c>
      <c r="AM887" s="6">
        <f t="shared" si="562"/>
        <v>-1.6898785703947761E-2</v>
      </c>
      <c r="AN887" s="6">
        <f t="shared" si="563"/>
        <v>9.9348402351424614E-3</v>
      </c>
      <c r="AO887" s="6">
        <f t="shared" si="564"/>
        <v>-3.0638906921474085E-3</v>
      </c>
      <c r="AP887" s="6">
        <f t="shared" si="565"/>
        <v>-4.9334472183493183E-4</v>
      </c>
      <c r="AQ887" s="6">
        <f t="shared" si="566"/>
        <v>0.13216371247816916</v>
      </c>
      <c r="AR887" s="6">
        <f t="shared" si="567"/>
        <v>8.9922570876248553E-3</v>
      </c>
      <c r="AS887" s="6">
        <f t="shared" si="568"/>
        <v>-5.0141307290264558E-3</v>
      </c>
      <c r="AT887" s="6">
        <f t="shared" si="569"/>
        <v>-1.4475743323143497E-3</v>
      </c>
      <c r="AU887" s="6">
        <f t="shared" si="570"/>
        <v>-8.5713998053279505E-3</v>
      </c>
      <c r="AV887">
        <f t="shared" si="571"/>
        <v>1</v>
      </c>
      <c r="AW887">
        <f t="shared" si="572"/>
        <v>0</v>
      </c>
      <c r="AX887">
        <f t="shared" si="573"/>
        <v>0</v>
      </c>
    </row>
    <row r="888" spans="1:50" x14ac:dyDescent="0.25">
      <c r="A888" s="1">
        <v>43042</v>
      </c>
      <c r="B888">
        <v>1091.150024</v>
      </c>
      <c r="C888">
        <v>1112.6800539999999</v>
      </c>
      <c r="D888">
        <v>1088.5200199999999</v>
      </c>
      <c r="E888">
        <v>1111.599976</v>
      </c>
      <c r="F888">
        <v>1111.599976</v>
      </c>
      <c r="G888">
        <v>3751500</v>
      </c>
      <c r="H888" s="2">
        <f t="shared" si="544"/>
        <v>1.5883465354883386E-2</v>
      </c>
      <c r="I888">
        <f t="shared" si="533"/>
        <v>1213.410034</v>
      </c>
      <c r="J888">
        <f t="shared" si="534"/>
        <v>1108.7700199999999</v>
      </c>
      <c r="K888">
        <f t="shared" si="535"/>
        <v>1128</v>
      </c>
      <c r="L888">
        <f t="shared" si="536"/>
        <v>9.1588755126061683E-2</v>
      </c>
      <c r="M888">
        <f t="shared" si="537"/>
        <v>-2.5458402852647222E-3</v>
      </c>
      <c r="N888">
        <f t="shared" si="538"/>
        <v>1.4753530365315459E-2</v>
      </c>
      <c r="O888">
        <f t="shared" si="539"/>
        <v>1</v>
      </c>
      <c r="P888">
        <f t="shared" si="540"/>
        <v>0</v>
      </c>
      <c r="Q888">
        <f t="shared" si="541"/>
        <v>0</v>
      </c>
      <c r="R888">
        <f t="shared" si="545"/>
        <v>1</v>
      </c>
      <c r="S888">
        <f t="shared" si="546"/>
        <v>0</v>
      </c>
      <c r="T888" s="5">
        <f t="shared" si="542"/>
        <v>1.0158834653548834</v>
      </c>
      <c r="U888" s="5">
        <f t="shared" si="543"/>
        <v>1.0158834653548834</v>
      </c>
      <c r="V888" s="5">
        <f>PRODUCT($T$3:T888)-1</f>
        <v>2.0837162935449167</v>
      </c>
      <c r="W888" s="4">
        <f>PRODUCT($U$3:U888)-1</f>
        <v>2.5495412339295509</v>
      </c>
      <c r="X888">
        <f t="shared" si="547"/>
        <v>2.6103800767946304</v>
      </c>
      <c r="Y888" s="1">
        <f t="shared" si="548"/>
        <v>43042</v>
      </c>
      <c r="Z888">
        <f t="shared" si="549"/>
        <v>-3.7502276038692273E-3</v>
      </c>
      <c r="AA888" s="6">
        <f t="shared" si="550"/>
        <v>-1.6898785703947761E-2</v>
      </c>
      <c r="AB888" s="6">
        <f t="shared" si="551"/>
        <v>9.9348402351424614E-3</v>
      </c>
      <c r="AC888" s="6">
        <f t="shared" si="552"/>
        <v>-3.0638906921474085E-3</v>
      </c>
      <c r="AD888" s="6">
        <f t="shared" si="553"/>
        <v>-4.9334472183493183E-4</v>
      </c>
      <c r="AE888" s="6">
        <f t="shared" si="554"/>
        <v>0.13216371247816916</v>
      </c>
      <c r="AF888" s="6">
        <f t="shared" si="555"/>
        <v>8.9922570876248553E-3</v>
      </c>
      <c r="AG888" s="6">
        <f t="shared" si="556"/>
        <v>-5.0141307290264558E-3</v>
      </c>
      <c r="AH888" s="6">
        <f t="shared" si="557"/>
        <v>-1.4475743323143497E-3</v>
      </c>
      <c r="AI888" s="6">
        <f t="shared" si="558"/>
        <v>-8.5713998053279505E-3</v>
      </c>
      <c r="AJ888" s="6">
        <f t="shared" si="559"/>
        <v>1.5883465354883386E-2</v>
      </c>
      <c r="AK888">
        <f t="shared" si="560"/>
        <v>-3.7502276038692273E-3</v>
      </c>
      <c r="AL888" s="6">
        <f t="shared" si="561"/>
        <v>-1.6898785703947761E-2</v>
      </c>
      <c r="AM888" s="6">
        <f t="shared" si="562"/>
        <v>9.9348402351424614E-3</v>
      </c>
      <c r="AN888" s="6">
        <f t="shared" si="563"/>
        <v>-3.0638906921474085E-3</v>
      </c>
      <c r="AO888" s="6">
        <f t="shared" si="564"/>
        <v>-4.9334472183493183E-4</v>
      </c>
      <c r="AP888" s="6">
        <f t="shared" si="565"/>
        <v>0.13216371247816916</v>
      </c>
      <c r="AQ888" s="6">
        <f t="shared" si="566"/>
        <v>8.9922570876248553E-3</v>
      </c>
      <c r="AR888" s="6">
        <f t="shared" si="567"/>
        <v>-5.0141307290264558E-3</v>
      </c>
      <c r="AS888" s="6">
        <f t="shared" si="568"/>
        <v>-1.4475743323143497E-3</v>
      </c>
      <c r="AT888" s="6">
        <f t="shared" si="569"/>
        <v>-8.5713998053279505E-3</v>
      </c>
      <c r="AU888" s="6">
        <f t="shared" si="570"/>
        <v>1.5883465354883386E-2</v>
      </c>
      <c r="AV888">
        <f t="shared" si="571"/>
        <v>1</v>
      </c>
      <c r="AW888">
        <f t="shared" si="572"/>
        <v>0</v>
      </c>
      <c r="AX888">
        <f t="shared" si="573"/>
        <v>0</v>
      </c>
    </row>
    <row r="889" spans="1:50" x14ac:dyDescent="0.25">
      <c r="A889" s="1">
        <v>43045</v>
      </c>
      <c r="B889">
        <v>1109.150024</v>
      </c>
      <c r="C889">
        <v>1125.410034</v>
      </c>
      <c r="D889">
        <v>1108.7700199999999</v>
      </c>
      <c r="E889">
        <v>1120.660034</v>
      </c>
      <c r="F889">
        <v>1120.660034</v>
      </c>
      <c r="G889">
        <v>3327800</v>
      </c>
      <c r="H889" s="2">
        <f t="shared" si="544"/>
        <v>8.1504661709348447E-3</v>
      </c>
      <c r="I889">
        <f t="shared" si="533"/>
        <v>1213.410034</v>
      </c>
      <c r="J889">
        <f t="shared" si="534"/>
        <v>1115.7700199999999</v>
      </c>
      <c r="K889">
        <f t="shared" si="535"/>
        <v>1124.73999</v>
      </c>
      <c r="L889">
        <f t="shared" si="536"/>
        <v>8.2763726006133354E-2</v>
      </c>
      <c r="M889">
        <f t="shared" si="537"/>
        <v>-4.3635124405624337E-3</v>
      </c>
      <c r="N889">
        <f t="shared" si="538"/>
        <v>3.6406723504160965E-3</v>
      </c>
      <c r="O889">
        <f t="shared" si="539"/>
        <v>0</v>
      </c>
      <c r="P889">
        <f t="shared" si="540"/>
        <v>1</v>
      </c>
      <c r="Q889">
        <f t="shared" si="541"/>
        <v>0</v>
      </c>
      <c r="R889">
        <f t="shared" si="545"/>
        <v>1</v>
      </c>
      <c r="S889">
        <f t="shared" si="546"/>
        <v>0</v>
      </c>
      <c r="T889" s="5">
        <f t="shared" si="542"/>
        <v>1.0081504661709348</v>
      </c>
      <c r="U889" s="5">
        <f t="shared" si="543"/>
        <v>1.0081504661709348</v>
      </c>
      <c r="V889" s="5">
        <f>PRODUCT($T$3:T889)-1</f>
        <v>2.1088500188762151</v>
      </c>
      <c r="W889" s="4">
        <f>PRODUCT($U$3:U889)-1</f>
        <v>2.5784716496790319</v>
      </c>
      <c r="X889">
        <f t="shared" si="547"/>
        <v>2.6398063574747623</v>
      </c>
      <c r="Y889" s="1">
        <f t="shared" si="548"/>
        <v>43045</v>
      </c>
      <c r="Z889">
        <f t="shared" si="549"/>
        <v>-1.6898785703947761E-2</v>
      </c>
      <c r="AA889" s="6">
        <f t="shared" si="550"/>
        <v>9.9348402351424614E-3</v>
      </c>
      <c r="AB889" s="6">
        <f t="shared" si="551"/>
        <v>-3.0638906921474085E-3</v>
      </c>
      <c r="AC889" s="6">
        <f t="shared" si="552"/>
        <v>-4.9334472183493183E-4</v>
      </c>
      <c r="AD889" s="6">
        <f t="shared" si="553"/>
        <v>0.13216371247816916</v>
      </c>
      <c r="AE889" s="6">
        <f t="shared" si="554"/>
        <v>8.9922570876248553E-3</v>
      </c>
      <c r="AF889" s="6">
        <f t="shared" si="555"/>
        <v>-5.0141307290264558E-3</v>
      </c>
      <c r="AG889" s="6">
        <f t="shared" si="556"/>
        <v>-1.4475743323143497E-3</v>
      </c>
      <c r="AH889" s="6">
        <f t="shared" si="557"/>
        <v>-8.5713998053279505E-3</v>
      </c>
      <c r="AI889" s="6">
        <f t="shared" si="558"/>
        <v>1.5883465354883386E-2</v>
      </c>
      <c r="AJ889" s="6">
        <f t="shared" si="559"/>
        <v>8.1504661709348447E-3</v>
      </c>
      <c r="AK889">
        <f t="shared" si="560"/>
        <v>-1.6898785703947761E-2</v>
      </c>
      <c r="AL889" s="6">
        <f t="shared" si="561"/>
        <v>9.9348402351424614E-3</v>
      </c>
      <c r="AM889" s="6">
        <f t="shared" si="562"/>
        <v>-3.0638906921474085E-3</v>
      </c>
      <c r="AN889" s="6">
        <f t="shared" si="563"/>
        <v>-4.9334472183493183E-4</v>
      </c>
      <c r="AO889" s="6">
        <f t="shared" si="564"/>
        <v>0.13216371247816916</v>
      </c>
      <c r="AP889" s="6">
        <f t="shared" si="565"/>
        <v>8.9922570876248553E-3</v>
      </c>
      <c r="AQ889" s="6">
        <f t="shared" si="566"/>
        <v>-5.0141307290264558E-3</v>
      </c>
      <c r="AR889" s="6">
        <f t="shared" si="567"/>
        <v>-1.4475743323143497E-3</v>
      </c>
      <c r="AS889" s="6">
        <f t="shared" si="568"/>
        <v>-8.5713998053279505E-3</v>
      </c>
      <c r="AT889" s="6">
        <f t="shared" si="569"/>
        <v>1.5883465354883386E-2</v>
      </c>
      <c r="AU889" s="6">
        <f t="shared" si="570"/>
        <v>8.1504661709348447E-3</v>
      </c>
      <c r="AV889">
        <f t="shared" si="571"/>
        <v>0</v>
      </c>
      <c r="AW889">
        <f t="shared" si="572"/>
        <v>1</v>
      </c>
      <c r="AX889">
        <f t="shared" si="573"/>
        <v>0</v>
      </c>
    </row>
    <row r="890" spans="1:50" x14ac:dyDescent="0.25">
      <c r="A890" s="1">
        <v>43046</v>
      </c>
      <c r="B890">
        <v>1124.73999</v>
      </c>
      <c r="C890">
        <v>1130.599976</v>
      </c>
      <c r="D890">
        <v>1117.5</v>
      </c>
      <c r="E890">
        <v>1123.170044</v>
      </c>
      <c r="F890">
        <v>1123.170044</v>
      </c>
      <c r="G890">
        <v>2689000</v>
      </c>
      <c r="H890" s="2">
        <f t="shared" si="544"/>
        <v>2.2397604303250329E-3</v>
      </c>
      <c r="I890">
        <f t="shared" si="533"/>
        <v>1213.410034</v>
      </c>
      <c r="J890">
        <f t="shared" si="534"/>
        <v>1115.7700199999999</v>
      </c>
      <c r="K890">
        <f t="shared" si="535"/>
        <v>1136.079956</v>
      </c>
      <c r="L890">
        <f t="shared" si="536"/>
        <v>8.0344014231918059E-2</v>
      </c>
      <c r="M890">
        <f t="shared" si="537"/>
        <v>-6.5885161730684372E-3</v>
      </c>
      <c r="N890">
        <f t="shared" si="538"/>
        <v>1.1494174073609864E-2</v>
      </c>
      <c r="O890">
        <f t="shared" si="539"/>
        <v>1</v>
      </c>
      <c r="P890">
        <f t="shared" si="540"/>
        <v>0</v>
      </c>
      <c r="Q890">
        <f t="shared" si="541"/>
        <v>0</v>
      </c>
      <c r="R890">
        <f t="shared" si="545"/>
        <v>1</v>
      </c>
      <c r="S890">
        <f t="shared" si="546"/>
        <v>0</v>
      </c>
      <c r="T890" s="5">
        <f t="shared" si="542"/>
        <v>1.002239760430325</v>
      </c>
      <c r="U890" s="5">
        <f t="shared" si="543"/>
        <v>1.002239760430325</v>
      </c>
      <c r="V890" s="5">
        <f>PRODUCT($T$3:T890)-1</f>
        <v>2.1158130981323091</v>
      </c>
      <c r="W890" s="4">
        <f>PRODUCT($U$3:U890)-1</f>
        <v>2.586486568881023</v>
      </c>
      <c r="X890">
        <f t="shared" si="547"/>
        <v>2.6479586517282803</v>
      </c>
      <c r="Y890" s="1">
        <f t="shared" si="548"/>
        <v>43046</v>
      </c>
      <c r="Z890">
        <f t="shared" si="549"/>
        <v>9.9348402351424614E-3</v>
      </c>
      <c r="AA890" s="6">
        <f t="shared" si="550"/>
        <v>-3.0638906921474085E-3</v>
      </c>
      <c r="AB890" s="6">
        <f t="shared" si="551"/>
        <v>-4.9334472183493183E-4</v>
      </c>
      <c r="AC890" s="6">
        <f t="shared" si="552"/>
        <v>0.13216371247816916</v>
      </c>
      <c r="AD890" s="6">
        <f t="shared" si="553"/>
        <v>8.9922570876248553E-3</v>
      </c>
      <c r="AE890" s="6">
        <f t="shared" si="554"/>
        <v>-5.0141307290264558E-3</v>
      </c>
      <c r="AF890" s="6">
        <f t="shared" si="555"/>
        <v>-1.4475743323143497E-3</v>
      </c>
      <c r="AG890" s="6">
        <f t="shared" si="556"/>
        <v>-8.5713998053279505E-3</v>
      </c>
      <c r="AH890" s="6">
        <f t="shared" si="557"/>
        <v>1.5883465354883386E-2</v>
      </c>
      <c r="AI890" s="6">
        <f t="shared" si="558"/>
        <v>8.1504661709348447E-3</v>
      </c>
      <c r="AJ890" s="6">
        <f t="shared" si="559"/>
        <v>2.2397604303250329E-3</v>
      </c>
      <c r="AK890">
        <f t="shared" si="560"/>
        <v>9.9348402351424614E-3</v>
      </c>
      <c r="AL890" s="6">
        <f t="shared" si="561"/>
        <v>-3.0638906921474085E-3</v>
      </c>
      <c r="AM890" s="6">
        <f t="shared" si="562"/>
        <v>-4.9334472183493183E-4</v>
      </c>
      <c r="AN890" s="6">
        <f t="shared" si="563"/>
        <v>0.13216371247816916</v>
      </c>
      <c r="AO890" s="6">
        <f t="shared" si="564"/>
        <v>8.9922570876248553E-3</v>
      </c>
      <c r="AP890" s="6">
        <f t="shared" si="565"/>
        <v>-5.0141307290264558E-3</v>
      </c>
      <c r="AQ890" s="6">
        <f t="shared" si="566"/>
        <v>-1.4475743323143497E-3</v>
      </c>
      <c r="AR890" s="6">
        <f t="shared" si="567"/>
        <v>-8.5713998053279505E-3</v>
      </c>
      <c r="AS890" s="6">
        <f t="shared" si="568"/>
        <v>1.5883465354883386E-2</v>
      </c>
      <c r="AT890" s="6">
        <f t="shared" si="569"/>
        <v>8.1504661709348447E-3</v>
      </c>
      <c r="AU890" s="6">
        <f t="shared" si="570"/>
        <v>2.2397604303250329E-3</v>
      </c>
      <c r="AV890">
        <f t="shared" si="571"/>
        <v>1</v>
      </c>
      <c r="AW890">
        <f t="shared" si="572"/>
        <v>0</v>
      </c>
      <c r="AX890">
        <f t="shared" si="573"/>
        <v>0</v>
      </c>
    </row>
    <row r="891" spans="1:50" x14ac:dyDescent="0.25">
      <c r="A891" s="1">
        <v>43047</v>
      </c>
      <c r="B891">
        <v>1122.8199460000001</v>
      </c>
      <c r="C891">
        <v>1135.540039</v>
      </c>
      <c r="D891">
        <v>1119.1099850000001</v>
      </c>
      <c r="E891">
        <v>1132.880005</v>
      </c>
      <c r="F891">
        <v>1132.880005</v>
      </c>
      <c r="G891">
        <v>2581500</v>
      </c>
      <c r="H891" s="2">
        <f t="shared" si="544"/>
        <v>8.6451388655448547E-3</v>
      </c>
      <c r="I891">
        <f t="shared" si="533"/>
        <v>1213.410034</v>
      </c>
      <c r="J891">
        <f t="shared" si="534"/>
        <v>1115.7700199999999</v>
      </c>
      <c r="K891">
        <f t="shared" si="535"/>
        <v>1151</v>
      </c>
      <c r="L891">
        <f t="shared" si="536"/>
        <v>7.1084341364114678E-2</v>
      </c>
      <c r="M891">
        <f t="shared" si="537"/>
        <v>-1.5103086756306561E-2</v>
      </c>
      <c r="N891">
        <f t="shared" si="538"/>
        <v>1.599462866325374E-2</v>
      </c>
      <c r="O891">
        <f t="shared" si="539"/>
        <v>1</v>
      </c>
      <c r="P891">
        <f t="shared" si="540"/>
        <v>0</v>
      </c>
      <c r="Q891">
        <f t="shared" si="541"/>
        <v>0</v>
      </c>
      <c r="R891">
        <f t="shared" si="545"/>
        <v>1</v>
      </c>
      <c r="S891">
        <f t="shared" si="546"/>
        <v>0</v>
      </c>
      <c r="T891" s="5">
        <f t="shared" si="542"/>
        <v>1.0086451388655449</v>
      </c>
      <c r="U891" s="5">
        <f t="shared" si="543"/>
        <v>1.0086451388655449</v>
      </c>
      <c r="V891" s="5">
        <f>PRODUCT($T$3:T891)-1</f>
        <v>2.1427497350447466</v>
      </c>
      <c r="W891" s="4">
        <f>PRODUCT($U$3:U891)-1</f>
        <v>2.6174922433084111</v>
      </c>
      <c r="X891">
        <f t="shared" si="547"/>
        <v>2.6794957608482366</v>
      </c>
      <c r="Y891" s="1">
        <f t="shared" si="548"/>
        <v>43047</v>
      </c>
      <c r="Z891">
        <f t="shared" si="549"/>
        <v>-3.0638906921474085E-3</v>
      </c>
      <c r="AA891" s="6">
        <f t="shared" si="550"/>
        <v>-4.9334472183493183E-4</v>
      </c>
      <c r="AB891" s="6">
        <f t="shared" si="551"/>
        <v>0.13216371247816916</v>
      </c>
      <c r="AC891" s="6">
        <f t="shared" si="552"/>
        <v>8.9922570876248553E-3</v>
      </c>
      <c r="AD891" s="6">
        <f t="shared" si="553"/>
        <v>-5.0141307290264558E-3</v>
      </c>
      <c r="AE891" s="6">
        <f t="shared" si="554"/>
        <v>-1.4475743323143497E-3</v>
      </c>
      <c r="AF891" s="6">
        <f t="shared" si="555"/>
        <v>-8.5713998053279505E-3</v>
      </c>
      <c r="AG891" s="6">
        <f t="shared" si="556"/>
        <v>1.5883465354883386E-2</v>
      </c>
      <c r="AH891" s="6">
        <f t="shared" si="557"/>
        <v>8.1504661709348447E-3</v>
      </c>
      <c r="AI891" s="6">
        <f t="shared" si="558"/>
        <v>2.2397604303250329E-3</v>
      </c>
      <c r="AJ891" s="6">
        <f t="shared" si="559"/>
        <v>8.6451388655448547E-3</v>
      </c>
      <c r="AK891">
        <f t="shared" si="560"/>
        <v>-3.0638906921474085E-3</v>
      </c>
      <c r="AL891" s="6">
        <f t="shared" si="561"/>
        <v>-4.9334472183493183E-4</v>
      </c>
      <c r="AM891" s="6">
        <f t="shared" si="562"/>
        <v>0.13216371247816916</v>
      </c>
      <c r="AN891" s="6">
        <f t="shared" si="563"/>
        <v>8.9922570876248553E-3</v>
      </c>
      <c r="AO891" s="6">
        <f t="shared" si="564"/>
        <v>-5.0141307290264558E-3</v>
      </c>
      <c r="AP891" s="6">
        <f t="shared" si="565"/>
        <v>-1.4475743323143497E-3</v>
      </c>
      <c r="AQ891" s="6">
        <f t="shared" si="566"/>
        <v>-8.5713998053279505E-3</v>
      </c>
      <c r="AR891" s="6">
        <f t="shared" si="567"/>
        <v>1.5883465354883386E-2</v>
      </c>
      <c r="AS891" s="6">
        <f t="shared" si="568"/>
        <v>8.1504661709348447E-3</v>
      </c>
      <c r="AT891" s="6">
        <f t="shared" si="569"/>
        <v>2.2397604303250329E-3</v>
      </c>
      <c r="AU891" s="6">
        <f t="shared" si="570"/>
        <v>8.6451388655448547E-3</v>
      </c>
      <c r="AV891">
        <f t="shared" si="571"/>
        <v>1</v>
      </c>
      <c r="AW891">
        <f t="shared" si="572"/>
        <v>0</v>
      </c>
      <c r="AX891">
        <f t="shared" si="573"/>
        <v>0</v>
      </c>
    </row>
    <row r="892" spans="1:50" x14ac:dyDescent="0.25">
      <c r="A892" s="1">
        <v>43048</v>
      </c>
      <c r="B892">
        <v>1125.959961</v>
      </c>
      <c r="C892">
        <v>1129.619995</v>
      </c>
      <c r="D892">
        <v>1115.7700199999999</v>
      </c>
      <c r="E892">
        <v>1129.130005</v>
      </c>
      <c r="F892">
        <v>1129.130005</v>
      </c>
      <c r="G892">
        <v>3732700</v>
      </c>
      <c r="H892" s="2">
        <f t="shared" si="544"/>
        <v>-3.3101475738377406E-3</v>
      </c>
      <c r="I892">
        <f t="shared" si="533"/>
        <v>1213.410034</v>
      </c>
      <c r="J892">
        <f t="shared" si="534"/>
        <v>1121.630005</v>
      </c>
      <c r="K892">
        <f t="shared" si="535"/>
        <v>1157.099976</v>
      </c>
      <c r="L892">
        <f t="shared" si="536"/>
        <v>7.4641563528373256E-2</v>
      </c>
      <c r="M892">
        <f t="shared" si="537"/>
        <v>-6.6422820815925654E-3</v>
      </c>
      <c r="N892">
        <f t="shared" si="538"/>
        <v>2.4771258292795029E-2</v>
      </c>
      <c r="O892">
        <f t="shared" si="539"/>
        <v>1</v>
      </c>
      <c r="P892">
        <f t="shared" si="540"/>
        <v>0</v>
      </c>
      <c r="Q892">
        <f t="shared" si="541"/>
        <v>0</v>
      </c>
      <c r="R892">
        <f t="shared" si="545"/>
        <v>1</v>
      </c>
      <c r="S892">
        <f t="shared" si="546"/>
        <v>0</v>
      </c>
      <c r="T892" s="5">
        <f t="shared" si="542"/>
        <v>0.99668985242616226</v>
      </c>
      <c r="U892" s="5">
        <f t="shared" si="543"/>
        <v>0.99668985242616226</v>
      </c>
      <c r="V892" s="5">
        <f>PRODUCT($T$3:T892)-1</f>
        <v>2.132346769634109</v>
      </c>
      <c r="W892" s="4">
        <f>PRODUCT($U$3:U892)-1</f>
        <v>2.6055178101358472</v>
      </c>
      <c r="X892">
        <f t="shared" si="547"/>
        <v>2.6673160868825185</v>
      </c>
      <c r="Y892" s="1">
        <f t="shared" si="548"/>
        <v>43048</v>
      </c>
      <c r="Z892">
        <f t="shared" si="549"/>
        <v>-4.9334472183493183E-4</v>
      </c>
      <c r="AA892" s="6">
        <f t="shared" si="550"/>
        <v>0.13216371247816916</v>
      </c>
      <c r="AB892" s="6">
        <f t="shared" si="551"/>
        <v>8.9922570876248553E-3</v>
      </c>
      <c r="AC892" s="6">
        <f t="shared" si="552"/>
        <v>-5.0141307290264558E-3</v>
      </c>
      <c r="AD892" s="6">
        <f t="shared" si="553"/>
        <v>-1.4475743323143497E-3</v>
      </c>
      <c r="AE892" s="6">
        <f t="shared" si="554"/>
        <v>-8.5713998053279505E-3</v>
      </c>
      <c r="AF892" s="6">
        <f t="shared" si="555"/>
        <v>1.5883465354883386E-2</v>
      </c>
      <c r="AG892" s="6">
        <f t="shared" si="556"/>
        <v>8.1504661709348447E-3</v>
      </c>
      <c r="AH892" s="6">
        <f t="shared" si="557"/>
        <v>2.2397604303250329E-3</v>
      </c>
      <c r="AI892" s="6">
        <f t="shared" si="558"/>
        <v>8.6451388655448547E-3</v>
      </c>
      <c r="AJ892" s="6">
        <f t="shared" si="559"/>
        <v>-3.3101475738377406E-3</v>
      </c>
      <c r="AK892">
        <f t="shared" si="560"/>
        <v>-4.9334472183493183E-4</v>
      </c>
      <c r="AL892" s="6">
        <f t="shared" si="561"/>
        <v>0.13216371247816916</v>
      </c>
      <c r="AM892" s="6">
        <f t="shared" si="562"/>
        <v>8.9922570876248553E-3</v>
      </c>
      <c r="AN892" s="6">
        <f t="shared" si="563"/>
        <v>-5.0141307290264558E-3</v>
      </c>
      <c r="AO892" s="6">
        <f t="shared" si="564"/>
        <v>-1.4475743323143497E-3</v>
      </c>
      <c r="AP892" s="6">
        <f t="shared" si="565"/>
        <v>-8.5713998053279505E-3</v>
      </c>
      <c r="AQ892" s="6">
        <f t="shared" si="566"/>
        <v>1.5883465354883386E-2</v>
      </c>
      <c r="AR892" s="6">
        <f t="shared" si="567"/>
        <v>8.1504661709348447E-3</v>
      </c>
      <c r="AS892" s="6">
        <f t="shared" si="568"/>
        <v>2.2397604303250329E-3</v>
      </c>
      <c r="AT892" s="6">
        <f t="shared" si="569"/>
        <v>8.6451388655448547E-3</v>
      </c>
      <c r="AU892" s="6">
        <f t="shared" si="570"/>
        <v>-3.3101475738377406E-3</v>
      </c>
      <c r="AV892">
        <f t="shared" si="571"/>
        <v>1</v>
      </c>
      <c r="AW892">
        <f t="shared" si="572"/>
        <v>0</v>
      </c>
      <c r="AX892">
        <f t="shared" si="573"/>
        <v>0</v>
      </c>
    </row>
    <row r="893" spans="1:50" x14ac:dyDescent="0.25">
      <c r="A893" s="1">
        <v>43049</v>
      </c>
      <c r="B893">
        <v>1126.099976</v>
      </c>
      <c r="C893">
        <v>1131.75</v>
      </c>
      <c r="D893">
        <v>1124.0600589999999</v>
      </c>
      <c r="E893">
        <v>1125.349976</v>
      </c>
      <c r="F893">
        <v>1125.349976</v>
      </c>
      <c r="G893">
        <v>2179900</v>
      </c>
      <c r="H893" s="2">
        <f t="shared" si="544"/>
        <v>-3.3477358526133871E-3</v>
      </c>
      <c r="I893">
        <f t="shared" si="533"/>
        <v>1213.410034</v>
      </c>
      <c r="J893">
        <f t="shared" si="534"/>
        <v>1121.630005</v>
      </c>
      <c r="K893">
        <f t="shared" si="535"/>
        <v>1157</v>
      </c>
      <c r="L893">
        <f t="shared" si="536"/>
        <v>7.8251263942800353E-2</v>
      </c>
      <c r="M893">
        <f t="shared" si="537"/>
        <v>-3.3056125466163211E-3</v>
      </c>
      <c r="N893">
        <f t="shared" si="538"/>
        <v>2.8124605389425961E-2</v>
      </c>
      <c r="O893">
        <f t="shared" si="539"/>
        <v>1</v>
      </c>
      <c r="P893">
        <f t="shared" si="540"/>
        <v>0</v>
      </c>
      <c r="Q893">
        <f t="shared" si="541"/>
        <v>0</v>
      </c>
      <c r="R893">
        <f t="shared" si="545"/>
        <v>1</v>
      </c>
      <c r="S893">
        <f t="shared" si="546"/>
        <v>0</v>
      </c>
      <c r="T893" s="5">
        <f t="shared" si="542"/>
        <v>0.99665226414738661</v>
      </c>
      <c r="U893" s="5">
        <f t="shared" si="543"/>
        <v>0.99665226414738661</v>
      </c>
      <c r="V893" s="5">
        <f>PRODUCT($T$3:T893)-1</f>
        <v>2.121860500050587</v>
      </c>
      <c r="W893" s="4">
        <f>PRODUCT($U$3:U893)-1</f>
        <v>2.5934474888956194</v>
      </c>
      <c r="X893">
        <f t="shared" si="547"/>
        <v>2.6550388813355963</v>
      </c>
      <c r="Y893" s="1">
        <f t="shared" si="548"/>
        <v>43049</v>
      </c>
      <c r="Z893">
        <f t="shared" si="549"/>
        <v>0.13216371247816916</v>
      </c>
      <c r="AA893" s="6">
        <f t="shared" si="550"/>
        <v>8.9922570876248553E-3</v>
      </c>
      <c r="AB893" s="6">
        <f t="shared" si="551"/>
        <v>-5.0141307290264558E-3</v>
      </c>
      <c r="AC893" s="6">
        <f t="shared" si="552"/>
        <v>-1.4475743323143497E-3</v>
      </c>
      <c r="AD893" s="6">
        <f t="shared" si="553"/>
        <v>-8.5713998053279505E-3</v>
      </c>
      <c r="AE893" s="6">
        <f t="shared" si="554"/>
        <v>1.5883465354883386E-2</v>
      </c>
      <c r="AF893" s="6">
        <f t="shared" si="555"/>
        <v>8.1504661709348447E-3</v>
      </c>
      <c r="AG893" s="6">
        <f t="shared" si="556"/>
        <v>2.2397604303250329E-3</v>
      </c>
      <c r="AH893" s="6">
        <f t="shared" si="557"/>
        <v>8.6451388655448547E-3</v>
      </c>
      <c r="AI893" s="6">
        <f t="shared" si="558"/>
        <v>-3.3101475738377406E-3</v>
      </c>
      <c r="AJ893" s="6">
        <f t="shared" si="559"/>
        <v>-3.3477358526133871E-3</v>
      </c>
      <c r="AK893">
        <f t="shared" si="560"/>
        <v>0.13216371247816916</v>
      </c>
      <c r="AL893" s="6">
        <f t="shared" si="561"/>
        <v>8.9922570876248553E-3</v>
      </c>
      <c r="AM893" s="6">
        <f t="shared" si="562"/>
        <v>-5.0141307290264558E-3</v>
      </c>
      <c r="AN893" s="6">
        <f t="shared" si="563"/>
        <v>-1.4475743323143497E-3</v>
      </c>
      <c r="AO893" s="6">
        <f t="shared" si="564"/>
        <v>-8.5713998053279505E-3</v>
      </c>
      <c r="AP893" s="6">
        <f t="shared" si="565"/>
        <v>1.5883465354883386E-2</v>
      </c>
      <c r="AQ893" s="6">
        <f t="shared" si="566"/>
        <v>8.1504661709348447E-3</v>
      </c>
      <c r="AR893" s="6">
        <f t="shared" si="567"/>
        <v>2.2397604303250329E-3</v>
      </c>
      <c r="AS893" s="6">
        <f t="shared" si="568"/>
        <v>8.6451388655448547E-3</v>
      </c>
      <c r="AT893" s="6">
        <f t="shared" si="569"/>
        <v>-3.3101475738377406E-3</v>
      </c>
      <c r="AU893" s="6">
        <f t="shared" si="570"/>
        <v>-3.3477358526133871E-3</v>
      </c>
      <c r="AV893">
        <f t="shared" si="571"/>
        <v>1</v>
      </c>
      <c r="AW893">
        <f t="shared" si="572"/>
        <v>0</v>
      </c>
      <c r="AX893">
        <f t="shared" si="573"/>
        <v>0</v>
      </c>
    </row>
    <row r="894" spans="1:50" x14ac:dyDescent="0.25">
      <c r="A894" s="1">
        <v>43052</v>
      </c>
      <c r="B894">
        <v>1123</v>
      </c>
      <c r="C894">
        <v>1139.900024</v>
      </c>
      <c r="D894">
        <v>1122.339966</v>
      </c>
      <c r="E894">
        <v>1129.170044</v>
      </c>
      <c r="F894">
        <v>1129.170044</v>
      </c>
      <c r="G894">
        <v>2918400</v>
      </c>
      <c r="H894" s="2">
        <f t="shared" si="544"/>
        <v>3.3945599870879306E-3</v>
      </c>
      <c r="I894">
        <f t="shared" si="533"/>
        <v>1213.410034</v>
      </c>
      <c r="J894">
        <f t="shared" si="534"/>
        <v>1121.630005</v>
      </c>
      <c r="K894">
        <f t="shared" si="535"/>
        <v>1161.6099850000001</v>
      </c>
      <c r="L894">
        <f t="shared" si="536"/>
        <v>7.4603458042144188E-2</v>
      </c>
      <c r="M894">
        <f t="shared" si="537"/>
        <v>-6.6775053412593266E-3</v>
      </c>
      <c r="N894">
        <f t="shared" si="538"/>
        <v>2.8729013112218205E-2</v>
      </c>
      <c r="O894">
        <f t="shared" si="539"/>
        <v>1</v>
      </c>
      <c r="P894">
        <f t="shared" si="540"/>
        <v>0</v>
      </c>
      <c r="Q894">
        <f t="shared" si="541"/>
        <v>0</v>
      </c>
      <c r="R894">
        <f t="shared" si="545"/>
        <v>1</v>
      </c>
      <c r="S894">
        <f t="shared" si="546"/>
        <v>0</v>
      </c>
      <c r="T894" s="5">
        <f t="shared" si="542"/>
        <v>1.0033945599870879</v>
      </c>
      <c r="U894" s="5">
        <f t="shared" si="543"/>
        <v>1.0033945599870879</v>
      </c>
      <c r="V894" s="5">
        <f>PRODUCT($T$3:T894)-1</f>
        <v>2.132457842789329</v>
      </c>
      <c r="W894" s="4">
        <f>PRODUCT($U$3:U894)-1</f>
        <v>2.605645661957126</v>
      </c>
      <c r="X894">
        <f t="shared" si="547"/>
        <v>2.6674461300734289</v>
      </c>
      <c r="Y894" s="1">
        <f t="shared" si="548"/>
        <v>43052</v>
      </c>
      <c r="Z894">
        <f t="shared" si="549"/>
        <v>8.9922570876248553E-3</v>
      </c>
      <c r="AA894" s="6">
        <f t="shared" si="550"/>
        <v>-5.0141307290264558E-3</v>
      </c>
      <c r="AB894" s="6">
        <f t="shared" si="551"/>
        <v>-1.4475743323143497E-3</v>
      </c>
      <c r="AC894" s="6">
        <f t="shared" si="552"/>
        <v>-8.5713998053279505E-3</v>
      </c>
      <c r="AD894" s="6">
        <f t="shared" si="553"/>
        <v>1.5883465354883386E-2</v>
      </c>
      <c r="AE894" s="6">
        <f t="shared" si="554"/>
        <v>8.1504661709348447E-3</v>
      </c>
      <c r="AF894" s="6">
        <f t="shared" si="555"/>
        <v>2.2397604303250329E-3</v>
      </c>
      <c r="AG894" s="6">
        <f t="shared" si="556"/>
        <v>8.6451388655448547E-3</v>
      </c>
      <c r="AH894" s="6">
        <f t="shared" si="557"/>
        <v>-3.3101475738377406E-3</v>
      </c>
      <c r="AI894" s="6">
        <f t="shared" si="558"/>
        <v>-3.3477358526133871E-3</v>
      </c>
      <c r="AJ894" s="6">
        <f t="shared" si="559"/>
        <v>3.3945599870879306E-3</v>
      </c>
      <c r="AK894">
        <f t="shared" si="560"/>
        <v>8.9922570876248553E-3</v>
      </c>
      <c r="AL894" s="6">
        <f t="shared" si="561"/>
        <v>-5.0141307290264558E-3</v>
      </c>
      <c r="AM894" s="6">
        <f t="shared" si="562"/>
        <v>-1.4475743323143497E-3</v>
      </c>
      <c r="AN894" s="6">
        <f t="shared" si="563"/>
        <v>-8.5713998053279505E-3</v>
      </c>
      <c r="AO894" s="6">
        <f t="shared" si="564"/>
        <v>1.5883465354883386E-2</v>
      </c>
      <c r="AP894" s="6">
        <f t="shared" si="565"/>
        <v>8.1504661709348447E-3</v>
      </c>
      <c r="AQ894" s="6">
        <f t="shared" si="566"/>
        <v>2.2397604303250329E-3</v>
      </c>
      <c r="AR894" s="6">
        <f t="shared" si="567"/>
        <v>8.6451388655448547E-3</v>
      </c>
      <c r="AS894" s="6">
        <f t="shared" si="568"/>
        <v>-3.3101475738377406E-3</v>
      </c>
      <c r="AT894" s="6">
        <f t="shared" si="569"/>
        <v>-3.3477358526133871E-3</v>
      </c>
      <c r="AU894" s="6">
        <f t="shared" si="570"/>
        <v>3.3945599870879306E-3</v>
      </c>
      <c r="AV894">
        <f t="shared" si="571"/>
        <v>1</v>
      </c>
      <c r="AW894">
        <f t="shared" si="572"/>
        <v>0</v>
      </c>
      <c r="AX894">
        <f t="shared" si="573"/>
        <v>0</v>
      </c>
    </row>
    <row r="895" spans="1:50" x14ac:dyDescent="0.25">
      <c r="A895" s="1">
        <v>43053</v>
      </c>
      <c r="B895">
        <v>1130.1099850000001</v>
      </c>
      <c r="C895">
        <v>1138</v>
      </c>
      <c r="D895">
        <v>1123.8900149999999</v>
      </c>
      <c r="E895">
        <v>1136.839966</v>
      </c>
      <c r="F895">
        <v>1136.839966</v>
      </c>
      <c r="G895">
        <v>3138400</v>
      </c>
      <c r="H895" s="2">
        <f t="shared" si="544"/>
        <v>6.7925305322746876E-3</v>
      </c>
      <c r="I895">
        <f t="shared" si="533"/>
        <v>1213.410034</v>
      </c>
      <c r="J895">
        <f t="shared" si="534"/>
        <v>1121.630005</v>
      </c>
      <c r="K895">
        <f t="shared" si="535"/>
        <v>1160.2700199999999</v>
      </c>
      <c r="L895">
        <f t="shared" si="536"/>
        <v>6.7353427298491031E-2</v>
      </c>
      <c r="M895">
        <f t="shared" si="537"/>
        <v>-1.3379157537464659E-2</v>
      </c>
      <c r="N895">
        <f t="shared" si="538"/>
        <v>2.0609808504920224E-2</v>
      </c>
      <c r="O895">
        <f t="shared" si="539"/>
        <v>1</v>
      </c>
      <c r="P895">
        <f t="shared" si="540"/>
        <v>0</v>
      </c>
      <c r="Q895">
        <f t="shared" si="541"/>
        <v>0</v>
      </c>
      <c r="R895">
        <f t="shared" si="545"/>
        <v>1</v>
      </c>
      <c r="S895">
        <f t="shared" si="546"/>
        <v>0</v>
      </c>
      <c r="T895" s="5">
        <f t="shared" si="542"/>
        <v>1.0067925305322747</v>
      </c>
      <c r="U895" s="5">
        <f t="shared" si="543"/>
        <v>1.0067925305322747</v>
      </c>
      <c r="V895" s="5">
        <f>PRODUCT($T$3:T895)-1</f>
        <v>2.1537351583275388</v>
      </c>
      <c r="W895" s="4">
        <f>PRODUCT($U$3:U895)-1</f>
        <v>2.6301371202045334</v>
      </c>
      <c r="X895">
        <f t="shared" si="547"/>
        <v>2.6923573698874255</v>
      </c>
      <c r="Y895" s="1">
        <f t="shared" si="548"/>
        <v>43053</v>
      </c>
      <c r="Z895">
        <f t="shared" si="549"/>
        <v>-5.0141307290264558E-3</v>
      </c>
      <c r="AA895" s="6">
        <f t="shared" si="550"/>
        <v>-1.4475743323143497E-3</v>
      </c>
      <c r="AB895" s="6">
        <f t="shared" si="551"/>
        <v>-8.5713998053279505E-3</v>
      </c>
      <c r="AC895" s="6">
        <f t="shared" si="552"/>
        <v>1.5883465354883386E-2</v>
      </c>
      <c r="AD895" s="6">
        <f t="shared" si="553"/>
        <v>8.1504661709348447E-3</v>
      </c>
      <c r="AE895" s="6">
        <f t="shared" si="554"/>
        <v>2.2397604303250329E-3</v>
      </c>
      <c r="AF895" s="6">
        <f t="shared" si="555"/>
        <v>8.6451388655448547E-3</v>
      </c>
      <c r="AG895" s="6">
        <f t="shared" si="556"/>
        <v>-3.3101475738377406E-3</v>
      </c>
      <c r="AH895" s="6">
        <f t="shared" si="557"/>
        <v>-3.3477358526133871E-3</v>
      </c>
      <c r="AI895" s="6">
        <f t="shared" si="558"/>
        <v>3.3945599870879306E-3</v>
      </c>
      <c r="AJ895" s="6">
        <f t="shared" si="559"/>
        <v>6.7925305322746876E-3</v>
      </c>
      <c r="AK895">
        <f t="shared" si="560"/>
        <v>-5.0141307290264558E-3</v>
      </c>
      <c r="AL895" s="6">
        <f t="shared" si="561"/>
        <v>-1.4475743323143497E-3</v>
      </c>
      <c r="AM895" s="6">
        <f t="shared" si="562"/>
        <v>-8.5713998053279505E-3</v>
      </c>
      <c r="AN895" s="6">
        <f t="shared" si="563"/>
        <v>1.5883465354883386E-2</v>
      </c>
      <c r="AO895" s="6">
        <f t="shared" si="564"/>
        <v>8.1504661709348447E-3</v>
      </c>
      <c r="AP895" s="6">
        <f t="shared" si="565"/>
        <v>2.2397604303250329E-3</v>
      </c>
      <c r="AQ895" s="6">
        <f t="shared" si="566"/>
        <v>8.6451388655448547E-3</v>
      </c>
      <c r="AR895" s="6">
        <f t="shared" si="567"/>
        <v>-3.3101475738377406E-3</v>
      </c>
      <c r="AS895" s="6">
        <f t="shared" si="568"/>
        <v>-3.3477358526133871E-3</v>
      </c>
      <c r="AT895" s="6">
        <f t="shared" si="569"/>
        <v>3.3945599870879306E-3</v>
      </c>
      <c r="AU895" s="6">
        <f t="shared" si="570"/>
        <v>6.7925305322746876E-3</v>
      </c>
      <c r="AV895">
        <f t="shared" si="571"/>
        <v>1</v>
      </c>
      <c r="AW895">
        <f t="shared" si="572"/>
        <v>0</v>
      </c>
      <c r="AX895">
        <f t="shared" si="573"/>
        <v>0</v>
      </c>
    </row>
    <row r="896" spans="1:50" x14ac:dyDescent="0.25">
      <c r="A896" s="1">
        <v>43054</v>
      </c>
      <c r="B896">
        <v>1127.01001</v>
      </c>
      <c r="C896">
        <v>1131.75</v>
      </c>
      <c r="D896">
        <v>1121.630005</v>
      </c>
      <c r="E896">
        <v>1126.6899410000001</v>
      </c>
      <c r="F896">
        <v>1126.6899410000001</v>
      </c>
      <c r="G896">
        <v>3928700</v>
      </c>
      <c r="H896" s="2">
        <f t="shared" si="544"/>
        <v>-8.9282795323540887E-3</v>
      </c>
      <c r="I896">
        <f t="shared" si="533"/>
        <v>1213.410034</v>
      </c>
      <c r="J896">
        <f t="shared" si="534"/>
        <v>1122.5500489999999</v>
      </c>
      <c r="K896">
        <f t="shared" si="535"/>
        <v>1162.4499510000001</v>
      </c>
      <c r="L896">
        <f t="shared" si="536"/>
        <v>7.6968906745569221E-2</v>
      </c>
      <c r="M896">
        <f t="shared" si="537"/>
        <v>-3.6743844507263201E-3</v>
      </c>
      <c r="N896">
        <f t="shared" si="538"/>
        <v>3.1738998191695122E-2</v>
      </c>
      <c r="O896">
        <f t="shared" si="539"/>
        <v>1</v>
      </c>
      <c r="P896">
        <f t="shared" si="540"/>
        <v>0</v>
      </c>
      <c r="Q896">
        <f t="shared" si="541"/>
        <v>0</v>
      </c>
      <c r="R896">
        <f t="shared" si="545"/>
        <v>1</v>
      </c>
      <c r="S896">
        <f t="shared" si="546"/>
        <v>0</v>
      </c>
      <c r="T896" s="5">
        <f t="shared" si="542"/>
        <v>0.99107172046764591</v>
      </c>
      <c r="U896" s="5">
        <f t="shared" si="543"/>
        <v>0.99107172046764591</v>
      </c>
      <c r="V896" s="5">
        <f>PRODUCT($T$3:T896)-1</f>
        <v>2.1255777292629774</v>
      </c>
      <c r="W896" s="4">
        <f>PRODUCT($U$3:U896)-1</f>
        <v>2.5977262412545725</v>
      </c>
      <c r="X896">
        <f t="shared" si="547"/>
        <v>2.6593909711557226</v>
      </c>
      <c r="Y896" s="1">
        <f t="shared" si="548"/>
        <v>43054</v>
      </c>
      <c r="Z896">
        <f t="shared" si="549"/>
        <v>-1.4475743323143497E-3</v>
      </c>
      <c r="AA896" s="6">
        <f t="shared" si="550"/>
        <v>-8.5713998053279505E-3</v>
      </c>
      <c r="AB896" s="6">
        <f t="shared" si="551"/>
        <v>1.5883465354883386E-2</v>
      </c>
      <c r="AC896" s="6">
        <f t="shared" si="552"/>
        <v>8.1504661709348447E-3</v>
      </c>
      <c r="AD896" s="6">
        <f t="shared" si="553"/>
        <v>2.2397604303250329E-3</v>
      </c>
      <c r="AE896" s="6">
        <f t="shared" si="554"/>
        <v>8.6451388655448547E-3</v>
      </c>
      <c r="AF896" s="6">
        <f t="shared" si="555"/>
        <v>-3.3101475738377406E-3</v>
      </c>
      <c r="AG896" s="6">
        <f t="shared" si="556"/>
        <v>-3.3477358526133871E-3</v>
      </c>
      <c r="AH896" s="6">
        <f t="shared" si="557"/>
        <v>3.3945599870879306E-3</v>
      </c>
      <c r="AI896" s="6">
        <f t="shared" si="558"/>
        <v>6.7925305322746876E-3</v>
      </c>
      <c r="AJ896" s="6">
        <f t="shared" si="559"/>
        <v>-8.9282795323540887E-3</v>
      </c>
      <c r="AK896">
        <f t="shared" si="560"/>
        <v>-1.4475743323143497E-3</v>
      </c>
      <c r="AL896" s="6">
        <f t="shared" si="561"/>
        <v>-8.5713998053279505E-3</v>
      </c>
      <c r="AM896" s="6">
        <f t="shared" si="562"/>
        <v>1.5883465354883386E-2</v>
      </c>
      <c r="AN896" s="6">
        <f t="shared" si="563"/>
        <v>8.1504661709348447E-3</v>
      </c>
      <c r="AO896" s="6">
        <f t="shared" si="564"/>
        <v>2.2397604303250329E-3</v>
      </c>
      <c r="AP896" s="6">
        <f t="shared" si="565"/>
        <v>8.6451388655448547E-3</v>
      </c>
      <c r="AQ896" s="6">
        <f t="shared" si="566"/>
        <v>-3.3101475738377406E-3</v>
      </c>
      <c r="AR896" s="6">
        <f t="shared" si="567"/>
        <v>-3.3477358526133871E-3</v>
      </c>
      <c r="AS896" s="6">
        <f t="shared" si="568"/>
        <v>3.3945599870879306E-3</v>
      </c>
      <c r="AT896" s="6">
        <f t="shared" si="569"/>
        <v>6.7925305322746876E-3</v>
      </c>
      <c r="AU896" s="6">
        <f t="shared" si="570"/>
        <v>-8.9282795323540887E-3</v>
      </c>
      <c r="AV896">
        <f t="shared" si="571"/>
        <v>1</v>
      </c>
      <c r="AW896">
        <f t="shared" si="572"/>
        <v>0</v>
      </c>
      <c r="AX896">
        <f t="shared" si="573"/>
        <v>0</v>
      </c>
    </row>
    <row r="897" spans="1:50" x14ac:dyDescent="0.25">
      <c r="A897" s="1">
        <v>43055</v>
      </c>
      <c r="B897">
        <v>1130.160034</v>
      </c>
      <c r="C897">
        <v>1138.160034</v>
      </c>
      <c r="D897">
        <v>1130.0500489999999</v>
      </c>
      <c r="E897">
        <v>1137.290039</v>
      </c>
      <c r="F897">
        <v>1137.290039</v>
      </c>
      <c r="G897">
        <v>2213300</v>
      </c>
      <c r="H897" s="2">
        <f t="shared" si="544"/>
        <v>9.4081766546985079E-3</v>
      </c>
      <c r="I897">
        <f t="shared" si="533"/>
        <v>1213.410034</v>
      </c>
      <c r="J897">
        <f t="shared" si="534"/>
        <v>1122.5500489999999</v>
      </c>
      <c r="K897">
        <f t="shared" si="535"/>
        <v>1169.329956</v>
      </c>
      <c r="L897">
        <f t="shared" si="536"/>
        <v>6.6931031126352902E-2</v>
      </c>
      <c r="M897">
        <f t="shared" si="537"/>
        <v>-1.2960625253484737E-2</v>
      </c>
      <c r="N897">
        <f t="shared" si="538"/>
        <v>2.8172160048260286E-2</v>
      </c>
      <c r="O897">
        <f t="shared" si="539"/>
        <v>1</v>
      </c>
      <c r="P897">
        <f t="shared" si="540"/>
        <v>0</v>
      </c>
      <c r="Q897">
        <f t="shared" si="541"/>
        <v>0</v>
      </c>
      <c r="R897">
        <f t="shared" si="545"/>
        <v>1</v>
      </c>
      <c r="S897">
        <f t="shared" si="546"/>
        <v>0</v>
      </c>
      <c r="T897" s="5">
        <f t="shared" si="542"/>
        <v>1.0094081766546985</v>
      </c>
      <c r="U897" s="5">
        <f t="shared" si="543"/>
        <v>1.0094081766546985</v>
      </c>
      <c r="V897" s="5">
        <f>PRODUCT($T$3:T897)-1</f>
        <v>2.1549837166878749</v>
      </c>
      <c r="W897" s="4">
        <f>PRODUCT($U$3:U897)-1</f>
        <v>2.6315742852875399</v>
      </c>
      <c r="X897">
        <f t="shared" si="547"/>
        <v>2.6938191678609646</v>
      </c>
      <c r="Y897" s="1">
        <f t="shared" si="548"/>
        <v>43055</v>
      </c>
      <c r="Z897">
        <f t="shared" si="549"/>
        <v>-8.5713998053279505E-3</v>
      </c>
      <c r="AA897" s="6">
        <f t="shared" si="550"/>
        <v>1.5883465354883386E-2</v>
      </c>
      <c r="AB897" s="6">
        <f t="shared" si="551"/>
        <v>8.1504661709348447E-3</v>
      </c>
      <c r="AC897" s="6">
        <f t="shared" si="552"/>
        <v>2.2397604303250329E-3</v>
      </c>
      <c r="AD897" s="6">
        <f t="shared" si="553"/>
        <v>8.6451388655448547E-3</v>
      </c>
      <c r="AE897" s="6">
        <f t="shared" si="554"/>
        <v>-3.3101475738377406E-3</v>
      </c>
      <c r="AF897" s="6">
        <f t="shared" si="555"/>
        <v>-3.3477358526133871E-3</v>
      </c>
      <c r="AG897" s="6">
        <f t="shared" si="556"/>
        <v>3.3945599870879306E-3</v>
      </c>
      <c r="AH897" s="6">
        <f t="shared" si="557"/>
        <v>6.7925305322746876E-3</v>
      </c>
      <c r="AI897" s="6">
        <f t="shared" si="558"/>
        <v>-8.9282795323540887E-3</v>
      </c>
      <c r="AJ897" s="6">
        <f t="shared" si="559"/>
        <v>9.4081766546985079E-3</v>
      </c>
      <c r="AK897">
        <f t="shared" si="560"/>
        <v>-8.5713998053279505E-3</v>
      </c>
      <c r="AL897" s="6">
        <f t="shared" si="561"/>
        <v>1.5883465354883386E-2</v>
      </c>
      <c r="AM897" s="6">
        <f t="shared" si="562"/>
        <v>8.1504661709348447E-3</v>
      </c>
      <c r="AN897" s="6">
        <f t="shared" si="563"/>
        <v>2.2397604303250329E-3</v>
      </c>
      <c r="AO897" s="6">
        <f t="shared" si="564"/>
        <v>8.6451388655448547E-3</v>
      </c>
      <c r="AP897" s="6">
        <f t="shared" si="565"/>
        <v>-3.3101475738377406E-3</v>
      </c>
      <c r="AQ897" s="6">
        <f t="shared" si="566"/>
        <v>-3.3477358526133871E-3</v>
      </c>
      <c r="AR897" s="6">
        <f t="shared" si="567"/>
        <v>3.3945599870879306E-3</v>
      </c>
      <c r="AS897" s="6">
        <f t="shared" si="568"/>
        <v>6.7925305322746876E-3</v>
      </c>
      <c r="AT897" s="6">
        <f t="shared" si="569"/>
        <v>-8.9282795323540887E-3</v>
      </c>
      <c r="AU897" s="6">
        <f t="shared" si="570"/>
        <v>9.4081766546985079E-3</v>
      </c>
      <c r="AV897">
        <f t="shared" si="571"/>
        <v>1</v>
      </c>
      <c r="AW897">
        <f t="shared" si="572"/>
        <v>0</v>
      </c>
      <c r="AX897">
        <f t="shared" si="573"/>
        <v>0</v>
      </c>
    </row>
    <row r="898" spans="1:50" x14ac:dyDescent="0.25">
      <c r="A898" s="1">
        <v>43056</v>
      </c>
      <c r="B898">
        <v>1138.280029</v>
      </c>
      <c r="C898">
        <v>1138.8000489999999</v>
      </c>
      <c r="D898">
        <v>1125.8100589999999</v>
      </c>
      <c r="E898">
        <v>1129.880005</v>
      </c>
      <c r="F898">
        <v>1129.880005</v>
      </c>
      <c r="G898">
        <v>2413400</v>
      </c>
      <c r="H898" s="2">
        <f t="shared" si="544"/>
        <v>-6.5155182459133432E-3</v>
      </c>
      <c r="I898">
        <f t="shared" si="533"/>
        <v>1213.410034</v>
      </c>
      <c r="J898">
        <f t="shared" si="534"/>
        <v>1122.5500489999999</v>
      </c>
      <c r="K898">
        <f t="shared" si="535"/>
        <v>1180.910034</v>
      </c>
      <c r="L898">
        <f t="shared" si="536"/>
        <v>7.3928230104399528E-2</v>
      </c>
      <c r="M898">
        <f t="shared" si="537"/>
        <v>-6.4873756218033485E-3</v>
      </c>
      <c r="N898">
        <f t="shared" si="538"/>
        <v>4.5164113688338059E-2</v>
      </c>
      <c r="O898">
        <f t="shared" si="539"/>
        <v>1</v>
      </c>
      <c r="P898">
        <f t="shared" si="540"/>
        <v>0</v>
      </c>
      <c r="Q898">
        <f t="shared" si="541"/>
        <v>0</v>
      </c>
      <c r="R898">
        <f t="shared" si="545"/>
        <v>1</v>
      </c>
      <c r="S898">
        <f t="shared" si="546"/>
        <v>0</v>
      </c>
      <c r="T898" s="5">
        <f t="shared" si="542"/>
        <v>0.99348448175408666</v>
      </c>
      <c r="U898" s="5">
        <f t="shared" si="543"/>
        <v>0.99348448175408666</v>
      </c>
      <c r="V898" s="5">
        <f>PRODUCT($T$3:T898)-1</f>
        <v>2.1344273627162358</v>
      </c>
      <c r="W898" s="4">
        <f>PRODUCT($U$3:U898)-1</f>
        <v>2.6079126967703594</v>
      </c>
      <c r="X898">
        <f t="shared" si="547"/>
        <v>2.6697520216756621</v>
      </c>
      <c r="Y898" s="1">
        <f t="shared" si="548"/>
        <v>43056</v>
      </c>
      <c r="Z898">
        <f t="shared" si="549"/>
        <v>1.5883465354883386E-2</v>
      </c>
      <c r="AA898" s="6">
        <f t="shared" si="550"/>
        <v>8.1504661709348447E-3</v>
      </c>
      <c r="AB898" s="6">
        <f t="shared" si="551"/>
        <v>2.2397604303250329E-3</v>
      </c>
      <c r="AC898" s="6">
        <f t="shared" si="552"/>
        <v>8.6451388655448547E-3</v>
      </c>
      <c r="AD898" s="6">
        <f t="shared" si="553"/>
        <v>-3.3101475738377406E-3</v>
      </c>
      <c r="AE898" s="6">
        <f t="shared" si="554"/>
        <v>-3.3477358526133871E-3</v>
      </c>
      <c r="AF898" s="6">
        <f t="shared" si="555"/>
        <v>3.3945599870879306E-3</v>
      </c>
      <c r="AG898" s="6">
        <f t="shared" si="556"/>
        <v>6.7925305322746876E-3</v>
      </c>
      <c r="AH898" s="6">
        <f t="shared" si="557"/>
        <v>-8.9282795323540887E-3</v>
      </c>
      <c r="AI898" s="6">
        <f t="shared" si="558"/>
        <v>9.4081766546985079E-3</v>
      </c>
      <c r="AJ898" s="6">
        <f t="shared" si="559"/>
        <v>-6.5155182459133432E-3</v>
      </c>
      <c r="AK898">
        <f t="shared" si="560"/>
        <v>1.5883465354883386E-2</v>
      </c>
      <c r="AL898" s="6">
        <f t="shared" si="561"/>
        <v>8.1504661709348447E-3</v>
      </c>
      <c r="AM898" s="6">
        <f t="shared" si="562"/>
        <v>2.2397604303250329E-3</v>
      </c>
      <c r="AN898" s="6">
        <f t="shared" si="563"/>
        <v>8.6451388655448547E-3</v>
      </c>
      <c r="AO898" s="6">
        <f t="shared" si="564"/>
        <v>-3.3101475738377406E-3</v>
      </c>
      <c r="AP898" s="6">
        <f t="shared" si="565"/>
        <v>-3.3477358526133871E-3</v>
      </c>
      <c r="AQ898" s="6">
        <f t="shared" si="566"/>
        <v>3.3945599870879306E-3</v>
      </c>
      <c r="AR898" s="6">
        <f t="shared" si="567"/>
        <v>6.7925305322746876E-3</v>
      </c>
      <c r="AS898" s="6">
        <f t="shared" si="568"/>
        <v>-8.9282795323540887E-3</v>
      </c>
      <c r="AT898" s="6">
        <f t="shared" si="569"/>
        <v>9.4081766546985079E-3</v>
      </c>
      <c r="AU898" s="6">
        <f t="shared" si="570"/>
        <v>-6.5155182459133432E-3</v>
      </c>
      <c r="AV898">
        <f t="shared" si="571"/>
        <v>1</v>
      </c>
      <c r="AW898">
        <f t="shared" si="572"/>
        <v>0</v>
      </c>
      <c r="AX898">
        <f t="shared" si="573"/>
        <v>0</v>
      </c>
    </row>
    <row r="899" spans="1:50" x14ac:dyDescent="0.25">
      <c r="A899" s="1">
        <v>43059</v>
      </c>
      <c r="B899">
        <v>1129.7700199999999</v>
      </c>
      <c r="C899">
        <v>1133.420044</v>
      </c>
      <c r="D899">
        <v>1122.5500489999999</v>
      </c>
      <c r="E899">
        <v>1126.3100589999999</v>
      </c>
      <c r="F899">
        <v>1126.3100589999999</v>
      </c>
      <c r="G899">
        <v>2163900</v>
      </c>
      <c r="H899" s="2">
        <f t="shared" si="544"/>
        <v>-3.159579764401732E-3</v>
      </c>
      <c r="I899">
        <f t="shared" ref="I899:I962" si="574">MAX(C900:C919)</f>
        <v>1213.410034</v>
      </c>
      <c r="J899">
        <f t="shared" ref="J899:J962" si="575">MIN(D900:D919)</f>
        <v>1124.73999</v>
      </c>
      <c r="K899">
        <f t="shared" ref="K899:K962" si="576">D919</f>
        <v>1179.1400149999999</v>
      </c>
      <c r="L899">
        <f t="shared" ref="L899:L962" si="577">I899/E899-1</f>
        <v>7.7332146955459313E-2</v>
      </c>
      <c r="M899">
        <f t="shared" ref="M899:M962" si="578">J899/E899-1</f>
        <v>-1.3939935876927656E-3</v>
      </c>
      <c r="N899">
        <f t="shared" ref="N899:N962" si="579">K899/E899-1</f>
        <v>4.6905339766658338E-2</v>
      </c>
      <c r="O899">
        <f t="shared" ref="O899:O962" si="580">IF(AND(N899&gt;1%,L899&gt;-M899),1,0)</f>
        <v>1</v>
      </c>
      <c r="P899">
        <f t="shared" ref="P899:P962" si="581">IF(NOT(OR(O899,Q899)),1,0)</f>
        <v>0</v>
      </c>
      <c r="Q899">
        <f t="shared" ref="Q899:Q962" si="582">IF(AND(N899&lt;-1%,L899&lt;-M899),1,0)</f>
        <v>0</v>
      </c>
      <c r="R899">
        <f t="shared" si="545"/>
        <v>1</v>
      </c>
      <c r="S899">
        <f t="shared" si="546"/>
        <v>0</v>
      </c>
      <c r="T899" s="5">
        <f t="shared" ref="T899:T962" si="583">R899*H899-S899*0.005+1</f>
        <v>0.99684042023559827</v>
      </c>
      <c r="U899" s="5">
        <f t="shared" ref="U899:U962" si="584">MAX(R899,0)*H899-SIGN(S899)*0.005+1</f>
        <v>0.99684042023559827</v>
      </c>
      <c r="V899" s="5">
        <f>PRODUCT($T$3:T899)-1</f>
        <v>2.1245238894480103</v>
      </c>
      <c r="W899" s="4">
        <f>PRODUCT($U$3:U899)-1</f>
        <v>2.5965132088219156</v>
      </c>
      <c r="X899">
        <f t="shared" si="547"/>
        <v>2.6581571474476036</v>
      </c>
      <c r="Y899" s="1">
        <f t="shared" si="548"/>
        <v>43059</v>
      </c>
      <c r="Z899">
        <f t="shared" si="549"/>
        <v>8.1504661709348447E-3</v>
      </c>
      <c r="AA899" s="6">
        <f t="shared" si="550"/>
        <v>2.2397604303250329E-3</v>
      </c>
      <c r="AB899" s="6">
        <f t="shared" si="551"/>
        <v>8.6451388655448547E-3</v>
      </c>
      <c r="AC899" s="6">
        <f t="shared" si="552"/>
        <v>-3.3101475738377406E-3</v>
      </c>
      <c r="AD899" s="6">
        <f t="shared" si="553"/>
        <v>-3.3477358526133871E-3</v>
      </c>
      <c r="AE899" s="6">
        <f t="shared" si="554"/>
        <v>3.3945599870879306E-3</v>
      </c>
      <c r="AF899" s="6">
        <f t="shared" si="555"/>
        <v>6.7925305322746876E-3</v>
      </c>
      <c r="AG899" s="6">
        <f t="shared" si="556"/>
        <v>-8.9282795323540887E-3</v>
      </c>
      <c r="AH899" s="6">
        <f t="shared" si="557"/>
        <v>9.4081766546985079E-3</v>
      </c>
      <c r="AI899" s="6">
        <f t="shared" si="558"/>
        <v>-6.5155182459133432E-3</v>
      </c>
      <c r="AJ899" s="6">
        <f t="shared" si="559"/>
        <v>-3.159579764401732E-3</v>
      </c>
      <c r="AK899">
        <f t="shared" si="560"/>
        <v>8.1504661709348447E-3</v>
      </c>
      <c r="AL899" s="6">
        <f t="shared" si="561"/>
        <v>2.2397604303250329E-3</v>
      </c>
      <c r="AM899" s="6">
        <f t="shared" si="562"/>
        <v>8.6451388655448547E-3</v>
      </c>
      <c r="AN899" s="6">
        <f t="shared" si="563"/>
        <v>-3.3101475738377406E-3</v>
      </c>
      <c r="AO899" s="6">
        <f t="shared" si="564"/>
        <v>-3.3477358526133871E-3</v>
      </c>
      <c r="AP899" s="6">
        <f t="shared" si="565"/>
        <v>3.3945599870879306E-3</v>
      </c>
      <c r="AQ899" s="6">
        <f t="shared" si="566"/>
        <v>6.7925305322746876E-3</v>
      </c>
      <c r="AR899" s="6">
        <f t="shared" si="567"/>
        <v>-8.9282795323540887E-3</v>
      </c>
      <c r="AS899" s="6">
        <f t="shared" si="568"/>
        <v>9.4081766546985079E-3</v>
      </c>
      <c r="AT899" s="6">
        <f t="shared" si="569"/>
        <v>-6.5155182459133432E-3</v>
      </c>
      <c r="AU899" s="6">
        <f t="shared" si="570"/>
        <v>-3.159579764401732E-3</v>
      </c>
      <c r="AV899">
        <f t="shared" si="571"/>
        <v>1</v>
      </c>
      <c r="AW899">
        <f t="shared" si="572"/>
        <v>0</v>
      </c>
      <c r="AX899">
        <f t="shared" si="573"/>
        <v>0</v>
      </c>
    </row>
    <row r="900" spans="1:50" x14ac:dyDescent="0.25">
      <c r="A900" s="1">
        <v>43060</v>
      </c>
      <c r="B900">
        <v>1132.8599850000001</v>
      </c>
      <c r="C900">
        <v>1140</v>
      </c>
      <c r="D900">
        <v>1128.1999510000001</v>
      </c>
      <c r="E900">
        <v>1139.48999</v>
      </c>
      <c r="F900">
        <v>1139.48999</v>
      </c>
      <c r="G900">
        <v>2479400</v>
      </c>
      <c r="H900" s="2">
        <f t="shared" ref="H900:H963" si="585">F900/F899-1</f>
        <v>1.1701867434001256E-2</v>
      </c>
      <c r="I900">
        <f t="shared" si="574"/>
        <v>1213.410034</v>
      </c>
      <c r="J900">
        <f t="shared" si="575"/>
        <v>1124.73999</v>
      </c>
      <c r="K900">
        <f t="shared" si="576"/>
        <v>1176</v>
      </c>
      <c r="L900">
        <f t="shared" si="577"/>
        <v>6.4871165739683212E-2</v>
      </c>
      <c r="M900">
        <f t="shared" si="578"/>
        <v>-1.2944387514979394E-2</v>
      </c>
      <c r="N900">
        <f t="shared" si="579"/>
        <v>3.2040658821408385E-2</v>
      </c>
      <c r="O900">
        <f t="shared" si="580"/>
        <v>1</v>
      </c>
      <c r="P900">
        <f t="shared" si="581"/>
        <v>0</v>
      </c>
      <c r="Q900">
        <f t="shared" si="582"/>
        <v>0</v>
      </c>
      <c r="R900">
        <f t="shared" ref="R900:R963" si="586">IF(P900=0,O900*1+Q900*-1,R899)</f>
        <v>1</v>
      </c>
      <c r="S900">
        <f t="shared" ref="S900:S963" si="587">ABS(R900-R899)</f>
        <v>0</v>
      </c>
      <c r="T900" s="5">
        <f t="shared" si="583"/>
        <v>1.0117018674340013</v>
      </c>
      <c r="U900" s="5">
        <f t="shared" si="584"/>
        <v>1.0117018674340013</v>
      </c>
      <c r="V900" s="5">
        <f>PRODUCT($T$3:T900)-1</f>
        <v>2.1610866537967008</v>
      </c>
      <c r="W900" s="4">
        <f>PRODUCT($U$3:U900)-1</f>
        <v>2.6385991296161841</v>
      </c>
      <c r="X900">
        <f t="shared" ref="X900:X963" si="588">F900/$F$2-1</f>
        <v>2.7009644174397796</v>
      </c>
      <c r="Y900" s="1">
        <f t="shared" si="548"/>
        <v>43060</v>
      </c>
      <c r="Z900">
        <f t="shared" si="549"/>
        <v>2.2397604303250329E-3</v>
      </c>
      <c r="AA900" s="6">
        <f t="shared" si="550"/>
        <v>8.6451388655448547E-3</v>
      </c>
      <c r="AB900" s="6">
        <f t="shared" si="551"/>
        <v>-3.3101475738377406E-3</v>
      </c>
      <c r="AC900" s="6">
        <f t="shared" si="552"/>
        <v>-3.3477358526133871E-3</v>
      </c>
      <c r="AD900" s="6">
        <f t="shared" si="553"/>
        <v>3.3945599870879306E-3</v>
      </c>
      <c r="AE900" s="6">
        <f t="shared" si="554"/>
        <v>6.7925305322746876E-3</v>
      </c>
      <c r="AF900" s="6">
        <f t="shared" si="555"/>
        <v>-8.9282795323540887E-3</v>
      </c>
      <c r="AG900" s="6">
        <f t="shared" si="556"/>
        <v>9.4081766546985079E-3</v>
      </c>
      <c r="AH900" s="6">
        <f t="shared" si="557"/>
        <v>-6.5155182459133432E-3</v>
      </c>
      <c r="AI900" s="6">
        <f t="shared" si="558"/>
        <v>-3.159579764401732E-3</v>
      </c>
      <c r="AJ900" s="6">
        <f t="shared" si="559"/>
        <v>1.1701867434001256E-2</v>
      </c>
      <c r="AK900">
        <f t="shared" si="560"/>
        <v>2.2397604303250329E-3</v>
      </c>
      <c r="AL900" s="6">
        <f t="shared" si="561"/>
        <v>8.6451388655448547E-3</v>
      </c>
      <c r="AM900" s="6">
        <f t="shared" si="562"/>
        <v>-3.3101475738377406E-3</v>
      </c>
      <c r="AN900" s="6">
        <f t="shared" si="563"/>
        <v>-3.3477358526133871E-3</v>
      </c>
      <c r="AO900" s="6">
        <f t="shared" si="564"/>
        <v>3.3945599870879306E-3</v>
      </c>
      <c r="AP900" s="6">
        <f t="shared" si="565"/>
        <v>6.7925305322746876E-3</v>
      </c>
      <c r="AQ900" s="6">
        <f t="shared" si="566"/>
        <v>-8.9282795323540887E-3</v>
      </c>
      <c r="AR900" s="6">
        <f t="shared" si="567"/>
        <v>9.4081766546985079E-3</v>
      </c>
      <c r="AS900" s="6">
        <f t="shared" si="568"/>
        <v>-6.5155182459133432E-3</v>
      </c>
      <c r="AT900" s="6">
        <f t="shared" si="569"/>
        <v>-3.159579764401732E-3</v>
      </c>
      <c r="AU900" s="6">
        <f t="shared" si="570"/>
        <v>1.1701867434001256E-2</v>
      </c>
      <c r="AV900">
        <f t="shared" si="571"/>
        <v>1</v>
      </c>
      <c r="AW900">
        <f t="shared" si="572"/>
        <v>0</v>
      </c>
      <c r="AX900">
        <f t="shared" si="573"/>
        <v>0</v>
      </c>
    </row>
    <row r="901" spans="1:50" x14ac:dyDescent="0.25">
      <c r="A901" s="1">
        <v>43061</v>
      </c>
      <c r="B901">
        <v>1141</v>
      </c>
      <c r="C901">
        <v>1160.2700199999999</v>
      </c>
      <c r="D901">
        <v>1141</v>
      </c>
      <c r="E901">
        <v>1156.160034</v>
      </c>
      <c r="F901">
        <v>1156.160034</v>
      </c>
      <c r="G901">
        <v>3555300</v>
      </c>
      <c r="H901" s="2">
        <f t="shared" si="585"/>
        <v>1.4629390469678372E-2</v>
      </c>
      <c r="I901">
        <f t="shared" si="574"/>
        <v>1213.410034</v>
      </c>
      <c r="J901">
        <f t="shared" si="575"/>
        <v>1124.73999</v>
      </c>
      <c r="K901">
        <f t="shared" si="576"/>
        <v>1167.6400149999999</v>
      </c>
      <c r="L901">
        <f t="shared" si="577"/>
        <v>4.9517366382169969E-2</v>
      </c>
      <c r="M901">
        <f t="shared" si="578"/>
        <v>-2.7176206646146617E-2</v>
      </c>
      <c r="N901">
        <f t="shared" si="579"/>
        <v>9.9294048076392638E-3</v>
      </c>
      <c r="O901">
        <f t="shared" si="580"/>
        <v>0</v>
      </c>
      <c r="P901">
        <f t="shared" si="581"/>
        <v>1</v>
      </c>
      <c r="Q901">
        <f t="shared" si="582"/>
        <v>0</v>
      </c>
      <c r="R901">
        <f t="shared" si="586"/>
        <v>1</v>
      </c>
      <c r="S901">
        <f t="shared" si="587"/>
        <v>0</v>
      </c>
      <c r="T901" s="5">
        <f t="shared" si="583"/>
        <v>1.0146293904696784</v>
      </c>
      <c r="U901" s="5">
        <f t="shared" si="584"/>
        <v>1.0146293904696784</v>
      </c>
      <c r="V901" s="5">
        <f>PRODUCT($T$3:T901)-1</f>
        <v>2.2073314247635816</v>
      </c>
      <c r="W901" s="4">
        <f>PRODUCT($U$3:U901)-1</f>
        <v>2.691829617045971</v>
      </c>
      <c r="X901">
        <f t="shared" si="588"/>
        <v>2.7551072710168922</v>
      </c>
      <c r="Y901" s="1">
        <f t="shared" si="548"/>
        <v>43061</v>
      </c>
      <c r="Z901">
        <f t="shared" si="549"/>
        <v>8.6451388655448547E-3</v>
      </c>
      <c r="AA901" s="6">
        <f t="shared" si="550"/>
        <v>-3.3101475738377406E-3</v>
      </c>
      <c r="AB901" s="6">
        <f t="shared" si="551"/>
        <v>-3.3477358526133871E-3</v>
      </c>
      <c r="AC901" s="6">
        <f t="shared" si="552"/>
        <v>3.3945599870879306E-3</v>
      </c>
      <c r="AD901" s="6">
        <f t="shared" si="553"/>
        <v>6.7925305322746876E-3</v>
      </c>
      <c r="AE901" s="6">
        <f t="shared" si="554"/>
        <v>-8.9282795323540887E-3</v>
      </c>
      <c r="AF901" s="6">
        <f t="shared" si="555"/>
        <v>9.4081766546985079E-3</v>
      </c>
      <c r="AG901" s="6">
        <f t="shared" si="556"/>
        <v>-6.5155182459133432E-3</v>
      </c>
      <c r="AH901" s="6">
        <f t="shared" si="557"/>
        <v>-3.159579764401732E-3</v>
      </c>
      <c r="AI901" s="6">
        <f t="shared" si="558"/>
        <v>1.1701867434001256E-2</v>
      </c>
      <c r="AJ901" s="6">
        <f t="shared" si="559"/>
        <v>1.4629390469678372E-2</v>
      </c>
      <c r="AK901">
        <f t="shared" si="560"/>
        <v>8.6451388655448547E-3</v>
      </c>
      <c r="AL901" s="6">
        <f t="shared" si="561"/>
        <v>-3.3101475738377406E-3</v>
      </c>
      <c r="AM901" s="6">
        <f t="shared" si="562"/>
        <v>-3.3477358526133871E-3</v>
      </c>
      <c r="AN901" s="6">
        <f t="shared" si="563"/>
        <v>3.3945599870879306E-3</v>
      </c>
      <c r="AO901" s="6">
        <f t="shared" si="564"/>
        <v>6.7925305322746876E-3</v>
      </c>
      <c r="AP901" s="6">
        <f t="shared" si="565"/>
        <v>-8.9282795323540887E-3</v>
      </c>
      <c r="AQ901" s="6">
        <f t="shared" si="566"/>
        <v>9.4081766546985079E-3</v>
      </c>
      <c r="AR901" s="6">
        <f t="shared" si="567"/>
        <v>-6.5155182459133432E-3</v>
      </c>
      <c r="AS901" s="6">
        <f t="shared" si="568"/>
        <v>-3.159579764401732E-3</v>
      </c>
      <c r="AT901" s="6">
        <f t="shared" si="569"/>
        <v>1.1701867434001256E-2</v>
      </c>
      <c r="AU901" s="6">
        <f t="shared" si="570"/>
        <v>1.4629390469678372E-2</v>
      </c>
      <c r="AV901">
        <f t="shared" si="571"/>
        <v>0</v>
      </c>
      <c r="AW901">
        <f t="shared" si="572"/>
        <v>1</v>
      </c>
      <c r="AX901">
        <f t="shared" si="573"/>
        <v>0</v>
      </c>
    </row>
    <row r="902" spans="1:50" x14ac:dyDescent="0.25">
      <c r="A902" s="1">
        <v>43063</v>
      </c>
      <c r="B902">
        <v>1160.6999510000001</v>
      </c>
      <c r="C902">
        <v>1186.839966</v>
      </c>
      <c r="D902">
        <v>1160.6999510000001</v>
      </c>
      <c r="E902">
        <v>1186</v>
      </c>
      <c r="F902">
        <v>1186</v>
      </c>
      <c r="G902">
        <v>3528000</v>
      </c>
      <c r="H902" s="2">
        <f t="shared" si="585"/>
        <v>2.5809546362506319E-2</v>
      </c>
      <c r="I902">
        <f t="shared" si="574"/>
        <v>1213.410034</v>
      </c>
      <c r="J902">
        <f t="shared" si="575"/>
        <v>1124.73999</v>
      </c>
      <c r="K902">
        <f t="shared" si="576"/>
        <v>1167.829956</v>
      </c>
      <c r="L902">
        <f t="shared" si="577"/>
        <v>2.3111327150084238E-2</v>
      </c>
      <c r="M902">
        <f t="shared" si="578"/>
        <v>-5.1652622259696468E-2</v>
      </c>
      <c r="N902">
        <f t="shared" si="579"/>
        <v>-1.532044182124781E-2</v>
      </c>
      <c r="O902">
        <f t="shared" si="580"/>
        <v>0</v>
      </c>
      <c r="P902">
        <f t="shared" si="581"/>
        <v>0</v>
      </c>
      <c r="Q902">
        <f t="shared" si="582"/>
        <v>1</v>
      </c>
      <c r="R902">
        <f t="shared" si="586"/>
        <v>-1</v>
      </c>
      <c r="S902">
        <f t="shared" si="587"/>
        <v>2</v>
      </c>
      <c r="T902" s="5">
        <f t="shared" si="583"/>
        <v>0.96419045363749367</v>
      </c>
      <c r="U902" s="5">
        <f t="shared" si="584"/>
        <v>0.995</v>
      </c>
      <c r="V902" s="5">
        <f>PRODUCT($T$3:T902)-1</f>
        <v>2.0924783414085866</v>
      </c>
      <c r="W902" s="4">
        <f>PRODUCT($U$3:U902)-1</f>
        <v>2.6733704689607412</v>
      </c>
      <c r="X902">
        <f t="shared" si="588"/>
        <v>2.8520248862243878</v>
      </c>
      <c r="Y902" s="1">
        <f t="shared" si="548"/>
        <v>43063</v>
      </c>
      <c r="Z902">
        <f t="shared" si="549"/>
        <v>-3.3101475738377406E-3</v>
      </c>
      <c r="AA902" s="6">
        <f t="shared" si="550"/>
        <v>-3.3477358526133871E-3</v>
      </c>
      <c r="AB902" s="6">
        <f t="shared" si="551"/>
        <v>3.3945599870879306E-3</v>
      </c>
      <c r="AC902" s="6">
        <f t="shared" si="552"/>
        <v>6.7925305322746876E-3</v>
      </c>
      <c r="AD902" s="6">
        <f t="shared" si="553"/>
        <v>-8.9282795323540887E-3</v>
      </c>
      <c r="AE902" s="6">
        <f t="shared" si="554"/>
        <v>9.4081766546985079E-3</v>
      </c>
      <c r="AF902" s="6">
        <f t="shared" si="555"/>
        <v>-6.5155182459133432E-3</v>
      </c>
      <c r="AG902" s="6">
        <f t="shared" si="556"/>
        <v>-3.159579764401732E-3</v>
      </c>
      <c r="AH902" s="6">
        <f t="shared" si="557"/>
        <v>1.1701867434001256E-2</v>
      </c>
      <c r="AI902" s="6">
        <f t="shared" si="558"/>
        <v>1.4629390469678372E-2</v>
      </c>
      <c r="AJ902" s="6">
        <f t="shared" si="559"/>
        <v>2.5809546362506319E-2</v>
      </c>
      <c r="AK902">
        <f t="shared" si="560"/>
        <v>-3.3101475738377406E-3</v>
      </c>
      <c r="AL902" s="6">
        <f t="shared" si="561"/>
        <v>-3.3477358526133871E-3</v>
      </c>
      <c r="AM902" s="6">
        <f t="shared" si="562"/>
        <v>3.3945599870879306E-3</v>
      </c>
      <c r="AN902" s="6">
        <f t="shared" si="563"/>
        <v>6.7925305322746876E-3</v>
      </c>
      <c r="AO902" s="6">
        <f t="shared" si="564"/>
        <v>-8.9282795323540887E-3</v>
      </c>
      <c r="AP902" s="6">
        <f t="shared" si="565"/>
        <v>9.4081766546985079E-3</v>
      </c>
      <c r="AQ902" s="6">
        <f t="shared" si="566"/>
        <v>-6.5155182459133432E-3</v>
      </c>
      <c r="AR902" s="6">
        <f t="shared" si="567"/>
        <v>-3.159579764401732E-3</v>
      </c>
      <c r="AS902" s="6">
        <f t="shared" si="568"/>
        <v>1.1701867434001256E-2</v>
      </c>
      <c r="AT902" s="6">
        <f t="shared" si="569"/>
        <v>1.4629390469678372E-2</v>
      </c>
      <c r="AU902" s="6">
        <f t="shared" si="570"/>
        <v>2.5809546362506319E-2</v>
      </c>
      <c r="AV902">
        <f t="shared" si="571"/>
        <v>0</v>
      </c>
      <c r="AW902">
        <f t="shared" si="572"/>
        <v>0</v>
      </c>
      <c r="AX902">
        <f t="shared" si="573"/>
        <v>1</v>
      </c>
    </row>
    <row r="903" spans="1:50" x14ac:dyDescent="0.25">
      <c r="A903" s="1">
        <v>43066</v>
      </c>
      <c r="B903">
        <v>1202.660034</v>
      </c>
      <c r="C903">
        <v>1213.410034</v>
      </c>
      <c r="D903">
        <v>1191.150024</v>
      </c>
      <c r="E903">
        <v>1195.829956</v>
      </c>
      <c r="F903">
        <v>1195.829956</v>
      </c>
      <c r="G903">
        <v>6744000</v>
      </c>
      <c r="H903" s="2">
        <f t="shared" si="585"/>
        <v>8.2883271500844291E-3</v>
      </c>
      <c r="I903">
        <f t="shared" si="574"/>
        <v>1205.339966</v>
      </c>
      <c r="J903">
        <f t="shared" si="575"/>
        <v>1124.73999</v>
      </c>
      <c r="K903">
        <f t="shared" si="576"/>
        <v>1160.5500489999999</v>
      </c>
      <c r="L903">
        <f t="shared" si="577"/>
        <v>7.9526440630492967E-3</v>
      </c>
      <c r="M903">
        <f t="shared" si="578"/>
        <v>-5.9448223088333418E-2</v>
      </c>
      <c r="N903">
        <f t="shared" si="579"/>
        <v>-2.9502444576660292E-2</v>
      </c>
      <c r="O903">
        <f t="shared" si="580"/>
        <v>0</v>
      </c>
      <c r="P903">
        <f t="shared" si="581"/>
        <v>0</v>
      </c>
      <c r="Q903">
        <f t="shared" si="582"/>
        <v>1</v>
      </c>
      <c r="R903">
        <f t="shared" si="586"/>
        <v>-1</v>
      </c>
      <c r="S903">
        <f t="shared" si="587"/>
        <v>0</v>
      </c>
      <c r="T903" s="5">
        <f t="shared" si="583"/>
        <v>0.99171167284991557</v>
      </c>
      <c r="U903" s="5">
        <f t="shared" si="584"/>
        <v>1</v>
      </c>
      <c r="V903" s="5">
        <f>PRODUCT($T$3:T903)-1</f>
        <v>2.0668468692104418</v>
      </c>
      <c r="W903" s="4">
        <f>PRODUCT($U$3:U903)-1</f>
        <v>2.6733704689607412</v>
      </c>
      <c r="X903">
        <f t="shared" si="588"/>
        <v>2.8839517286716818</v>
      </c>
      <c r="Y903" s="1">
        <f t="shared" si="548"/>
        <v>43066</v>
      </c>
      <c r="Z903">
        <f t="shared" si="549"/>
        <v>-3.3477358526133871E-3</v>
      </c>
      <c r="AA903" s="6">
        <f t="shared" si="550"/>
        <v>3.3945599870879306E-3</v>
      </c>
      <c r="AB903" s="6">
        <f t="shared" si="551"/>
        <v>6.7925305322746876E-3</v>
      </c>
      <c r="AC903" s="6">
        <f t="shared" si="552"/>
        <v>-8.9282795323540887E-3</v>
      </c>
      <c r="AD903" s="6">
        <f t="shared" si="553"/>
        <v>9.4081766546985079E-3</v>
      </c>
      <c r="AE903" s="6">
        <f t="shared" si="554"/>
        <v>-6.5155182459133432E-3</v>
      </c>
      <c r="AF903" s="6">
        <f t="shared" si="555"/>
        <v>-3.159579764401732E-3</v>
      </c>
      <c r="AG903" s="6">
        <f t="shared" si="556"/>
        <v>1.1701867434001256E-2</v>
      </c>
      <c r="AH903" s="6">
        <f t="shared" si="557"/>
        <v>1.4629390469678372E-2</v>
      </c>
      <c r="AI903" s="6">
        <f t="shared" si="558"/>
        <v>2.5809546362506319E-2</v>
      </c>
      <c r="AJ903" s="6">
        <f t="shared" si="559"/>
        <v>8.2883271500844291E-3</v>
      </c>
      <c r="AK903">
        <f t="shared" si="560"/>
        <v>-3.3477358526133871E-3</v>
      </c>
      <c r="AL903" s="6">
        <f t="shared" si="561"/>
        <v>3.3945599870879306E-3</v>
      </c>
      <c r="AM903" s="6">
        <f t="shared" si="562"/>
        <v>6.7925305322746876E-3</v>
      </c>
      <c r="AN903" s="6">
        <f t="shared" si="563"/>
        <v>-8.9282795323540887E-3</v>
      </c>
      <c r="AO903" s="6">
        <f t="shared" si="564"/>
        <v>9.4081766546985079E-3</v>
      </c>
      <c r="AP903" s="6">
        <f t="shared" si="565"/>
        <v>-6.5155182459133432E-3</v>
      </c>
      <c r="AQ903" s="6">
        <f t="shared" si="566"/>
        <v>-3.159579764401732E-3</v>
      </c>
      <c r="AR903" s="6">
        <f t="shared" si="567"/>
        <v>1.1701867434001256E-2</v>
      </c>
      <c r="AS903" s="6">
        <f t="shared" si="568"/>
        <v>1.4629390469678372E-2</v>
      </c>
      <c r="AT903" s="6">
        <f t="shared" si="569"/>
        <v>2.5809546362506319E-2</v>
      </c>
      <c r="AU903" s="6">
        <f t="shared" si="570"/>
        <v>8.2883271500844291E-3</v>
      </c>
      <c r="AV903">
        <f t="shared" si="571"/>
        <v>0</v>
      </c>
      <c r="AW903">
        <f t="shared" si="572"/>
        <v>0</v>
      </c>
      <c r="AX903">
        <f t="shared" si="573"/>
        <v>1</v>
      </c>
    </row>
    <row r="904" spans="1:50" x14ac:dyDescent="0.25">
      <c r="A904" s="1">
        <v>43067</v>
      </c>
      <c r="B904">
        <v>1204.880005</v>
      </c>
      <c r="C904">
        <v>1205.339966</v>
      </c>
      <c r="D904">
        <v>1188.5200199999999</v>
      </c>
      <c r="E904">
        <v>1193.599976</v>
      </c>
      <c r="F904">
        <v>1193.599976</v>
      </c>
      <c r="G904">
        <v>4559400</v>
      </c>
      <c r="H904" s="2">
        <f t="shared" si="585"/>
        <v>-1.8647969042849821E-3</v>
      </c>
      <c r="I904">
        <f t="shared" si="574"/>
        <v>1194.8000489999999</v>
      </c>
      <c r="J904">
        <f t="shared" si="575"/>
        <v>1124.73999</v>
      </c>
      <c r="K904">
        <f t="shared" si="576"/>
        <v>1175.6099850000001</v>
      </c>
      <c r="L904">
        <f t="shared" si="577"/>
        <v>1.0054231100284916E-3</v>
      </c>
      <c r="M904">
        <f t="shared" si="578"/>
        <v>-5.7691008197540361E-2</v>
      </c>
      <c r="N904">
        <f t="shared" si="579"/>
        <v>-1.5072043701180426E-2</v>
      </c>
      <c r="O904">
        <f t="shared" si="580"/>
        <v>0</v>
      </c>
      <c r="P904">
        <f t="shared" si="581"/>
        <v>0</v>
      </c>
      <c r="Q904">
        <f t="shared" si="582"/>
        <v>1</v>
      </c>
      <c r="R904">
        <f t="shared" si="586"/>
        <v>-1</v>
      </c>
      <c r="S904">
        <f t="shared" si="587"/>
        <v>0</v>
      </c>
      <c r="T904" s="5">
        <f t="shared" si="583"/>
        <v>1.0018647969042851</v>
      </c>
      <c r="U904" s="5">
        <f t="shared" si="584"/>
        <v>1</v>
      </c>
      <c r="V904" s="5">
        <f>PRODUCT($T$3:T904)-1</f>
        <v>2.0725659157580618</v>
      </c>
      <c r="W904" s="4">
        <f>PRODUCT($U$3:U904)-1</f>
        <v>2.6733704689607412</v>
      </c>
      <c r="X904">
        <f t="shared" si="588"/>
        <v>2.8767089475116623</v>
      </c>
      <c r="Y904" s="1">
        <f t="shared" si="548"/>
        <v>43067</v>
      </c>
      <c r="Z904">
        <f t="shared" si="549"/>
        <v>3.3945599870879306E-3</v>
      </c>
      <c r="AA904" s="6">
        <f t="shared" si="550"/>
        <v>6.7925305322746876E-3</v>
      </c>
      <c r="AB904" s="6">
        <f t="shared" si="551"/>
        <v>-8.9282795323540887E-3</v>
      </c>
      <c r="AC904" s="6">
        <f t="shared" si="552"/>
        <v>9.4081766546985079E-3</v>
      </c>
      <c r="AD904" s="6">
        <f t="shared" si="553"/>
        <v>-6.5155182459133432E-3</v>
      </c>
      <c r="AE904" s="6">
        <f t="shared" si="554"/>
        <v>-3.159579764401732E-3</v>
      </c>
      <c r="AF904" s="6">
        <f t="shared" si="555"/>
        <v>1.1701867434001256E-2</v>
      </c>
      <c r="AG904" s="6">
        <f t="shared" si="556"/>
        <v>1.4629390469678372E-2</v>
      </c>
      <c r="AH904" s="6">
        <f t="shared" si="557"/>
        <v>2.5809546362506319E-2</v>
      </c>
      <c r="AI904" s="6">
        <f t="shared" si="558"/>
        <v>8.2883271500844291E-3</v>
      </c>
      <c r="AJ904" s="6">
        <f t="shared" si="559"/>
        <v>-1.8647969042849821E-3</v>
      </c>
      <c r="AK904">
        <f t="shared" si="560"/>
        <v>3.3945599870879306E-3</v>
      </c>
      <c r="AL904" s="6">
        <f t="shared" si="561"/>
        <v>6.7925305322746876E-3</v>
      </c>
      <c r="AM904" s="6">
        <f t="shared" si="562"/>
        <v>-8.9282795323540887E-3</v>
      </c>
      <c r="AN904" s="6">
        <f t="shared" si="563"/>
        <v>9.4081766546985079E-3</v>
      </c>
      <c r="AO904" s="6">
        <f t="shared" si="564"/>
        <v>-6.5155182459133432E-3</v>
      </c>
      <c r="AP904" s="6">
        <f t="shared" si="565"/>
        <v>-3.159579764401732E-3</v>
      </c>
      <c r="AQ904" s="6">
        <f t="shared" si="566"/>
        <v>1.1701867434001256E-2</v>
      </c>
      <c r="AR904" s="6">
        <f t="shared" si="567"/>
        <v>1.4629390469678372E-2</v>
      </c>
      <c r="AS904" s="6">
        <f t="shared" si="568"/>
        <v>2.5809546362506319E-2</v>
      </c>
      <c r="AT904" s="6">
        <f t="shared" si="569"/>
        <v>8.2883271500844291E-3</v>
      </c>
      <c r="AU904" s="6">
        <f t="shared" si="570"/>
        <v>-1.8647969042849821E-3</v>
      </c>
      <c r="AV904">
        <f t="shared" si="571"/>
        <v>0</v>
      </c>
      <c r="AW904">
        <f t="shared" si="572"/>
        <v>0</v>
      </c>
      <c r="AX904">
        <f t="shared" si="573"/>
        <v>1</v>
      </c>
    </row>
    <row r="905" spans="1:50" x14ac:dyDescent="0.25">
      <c r="A905" s="1">
        <v>43068</v>
      </c>
      <c r="B905">
        <v>1194.8000489999999</v>
      </c>
      <c r="C905">
        <v>1194.8000489999999</v>
      </c>
      <c r="D905">
        <v>1145.1899410000001</v>
      </c>
      <c r="E905">
        <v>1161.2700199999999</v>
      </c>
      <c r="F905">
        <v>1161.2700199999999</v>
      </c>
      <c r="G905">
        <v>9257500</v>
      </c>
      <c r="H905" s="2">
        <f t="shared" si="585"/>
        <v>-2.7086089686717663E-2</v>
      </c>
      <c r="I905">
        <f t="shared" si="574"/>
        <v>1194.780029</v>
      </c>
      <c r="J905">
        <f t="shared" si="575"/>
        <v>1124.73999</v>
      </c>
      <c r="K905">
        <f t="shared" si="576"/>
        <v>1184.380005</v>
      </c>
      <c r="L905">
        <f t="shared" si="577"/>
        <v>2.8856345572410458E-2</v>
      </c>
      <c r="M905">
        <f t="shared" si="578"/>
        <v>-3.1456964677345156E-2</v>
      </c>
      <c r="N905">
        <f t="shared" si="579"/>
        <v>1.9900612779101934E-2</v>
      </c>
      <c r="O905">
        <f t="shared" si="580"/>
        <v>0</v>
      </c>
      <c r="P905">
        <f t="shared" si="581"/>
        <v>1</v>
      </c>
      <c r="Q905">
        <f t="shared" si="582"/>
        <v>0</v>
      </c>
      <c r="R905">
        <f t="shared" si="586"/>
        <v>-1</v>
      </c>
      <c r="S905">
        <f t="shared" si="587"/>
        <v>0</v>
      </c>
      <c r="T905" s="5">
        <f t="shared" si="583"/>
        <v>1.0270860896867178</v>
      </c>
      <c r="U905" s="5">
        <f t="shared" si="584"/>
        <v>1</v>
      </c>
      <c r="V905" s="5">
        <f>PRODUCT($T$3:T905)-1</f>
        <v>2.1557897117206366</v>
      </c>
      <c r="W905" s="4">
        <f>PRODUCT($U$3:U905)-1</f>
        <v>2.6733704689607412</v>
      </c>
      <c r="X905">
        <f t="shared" si="588"/>
        <v>2.7717040612700607</v>
      </c>
      <c r="Y905" s="1">
        <f t="shared" si="548"/>
        <v>43068</v>
      </c>
      <c r="Z905">
        <f t="shared" si="549"/>
        <v>6.7925305322746876E-3</v>
      </c>
      <c r="AA905" s="6">
        <f t="shared" si="550"/>
        <v>-8.9282795323540887E-3</v>
      </c>
      <c r="AB905" s="6">
        <f t="shared" si="551"/>
        <v>9.4081766546985079E-3</v>
      </c>
      <c r="AC905" s="6">
        <f t="shared" si="552"/>
        <v>-6.5155182459133432E-3</v>
      </c>
      <c r="AD905" s="6">
        <f t="shared" si="553"/>
        <v>-3.159579764401732E-3</v>
      </c>
      <c r="AE905" s="6">
        <f t="shared" si="554"/>
        <v>1.1701867434001256E-2</v>
      </c>
      <c r="AF905" s="6">
        <f t="shared" si="555"/>
        <v>1.4629390469678372E-2</v>
      </c>
      <c r="AG905" s="6">
        <f t="shared" si="556"/>
        <v>2.5809546362506319E-2</v>
      </c>
      <c r="AH905" s="6">
        <f t="shared" si="557"/>
        <v>8.2883271500844291E-3</v>
      </c>
      <c r="AI905" s="6">
        <f t="shared" si="558"/>
        <v>-1.8647969042849821E-3</v>
      </c>
      <c r="AJ905" s="6">
        <f t="shared" si="559"/>
        <v>-2.7086089686717663E-2</v>
      </c>
      <c r="AK905">
        <f t="shared" si="560"/>
        <v>6.7925305322746876E-3</v>
      </c>
      <c r="AL905" s="6">
        <f t="shared" si="561"/>
        <v>-8.9282795323540887E-3</v>
      </c>
      <c r="AM905" s="6">
        <f t="shared" si="562"/>
        <v>9.4081766546985079E-3</v>
      </c>
      <c r="AN905" s="6">
        <f t="shared" si="563"/>
        <v>-6.5155182459133432E-3</v>
      </c>
      <c r="AO905" s="6">
        <f t="shared" si="564"/>
        <v>-3.159579764401732E-3</v>
      </c>
      <c r="AP905" s="6">
        <f t="shared" si="565"/>
        <v>1.1701867434001256E-2</v>
      </c>
      <c r="AQ905" s="6">
        <f t="shared" si="566"/>
        <v>1.4629390469678372E-2</v>
      </c>
      <c r="AR905" s="6">
        <f t="shared" si="567"/>
        <v>2.5809546362506319E-2</v>
      </c>
      <c r="AS905" s="6">
        <f t="shared" si="568"/>
        <v>8.2883271500844291E-3</v>
      </c>
      <c r="AT905" s="6">
        <f t="shared" si="569"/>
        <v>-1.8647969042849821E-3</v>
      </c>
      <c r="AU905" s="6">
        <f t="shared" si="570"/>
        <v>-2.7086089686717663E-2</v>
      </c>
      <c r="AV905">
        <f t="shared" si="571"/>
        <v>0</v>
      </c>
      <c r="AW905">
        <f t="shared" si="572"/>
        <v>1</v>
      </c>
      <c r="AX905">
        <f t="shared" si="573"/>
        <v>0</v>
      </c>
    </row>
    <row r="906" spans="1:50" x14ac:dyDescent="0.25">
      <c r="A906" s="1">
        <v>43069</v>
      </c>
      <c r="B906">
        <v>1167.099976</v>
      </c>
      <c r="C906">
        <v>1178.5699460000001</v>
      </c>
      <c r="D906">
        <v>1160</v>
      </c>
      <c r="E906">
        <v>1176.75</v>
      </c>
      <c r="F906">
        <v>1176.75</v>
      </c>
      <c r="G906">
        <v>4509200</v>
      </c>
      <c r="H906" s="2">
        <f t="shared" si="585"/>
        <v>1.3330215826978797E-2</v>
      </c>
      <c r="I906">
        <f t="shared" si="574"/>
        <v>1194.780029</v>
      </c>
      <c r="J906">
        <f t="shared" si="575"/>
        <v>1124.73999</v>
      </c>
      <c r="K906">
        <f t="shared" si="576"/>
        <v>1167.5</v>
      </c>
      <c r="L906">
        <f t="shared" si="577"/>
        <v>1.5321885702145766E-2</v>
      </c>
      <c r="M906">
        <f t="shared" si="578"/>
        <v>-4.4198011472275311E-2</v>
      </c>
      <c r="N906">
        <f t="shared" si="579"/>
        <v>-7.860633099638803E-3</v>
      </c>
      <c r="O906">
        <f t="shared" si="580"/>
        <v>0</v>
      </c>
      <c r="P906">
        <f t="shared" si="581"/>
        <v>1</v>
      </c>
      <c r="Q906">
        <f t="shared" si="582"/>
        <v>0</v>
      </c>
      <c r="R906">
        <f t="shared" si="586"/>
        <v>-1</v>
      </c>
      <c r="S906">
        <f t="shared" si="587"/>
        <v>0</v>
      </c>
      <c r="T906" s="5">
        <f t="shared" si="583"/>
        <v>0.9866697841730212</v>
      </c>
      <c r="U906" s="5">
        <f t="shared" si="584"/>
        <v>1</v>
      </c>
      <c r="V906" s="5">
        <f>PRODUCT($T$3:T906)-1</f>
        <v>2.1137223537588414</v>
      </c>
      <c r="W906" s="4">
        <f>PRODUCT($U$3:U906)-1</f>
        <v>2.6733704689607412</v>
      </c>
      <c r="X906">
        <f t="shared" si="588"/>
        <v>2.8219816904422834</v>
      </c>
      <c r="Y906" s="1">
        <f t="shared" si="548"/>
        <v>43069</v>
      </c>
      <c r="Z906">
        <f t="shared" si="549"/>
        <v>-8.9282795323540887E-3</v>
      </c>
      <c r="AA906" s="6">
        <f t="shared" si="550"/>
        <v>9.4081766546985079E-3</v>
      </c>
      <c r="AB906" s="6">
        <f t="shared" si="551"/>
        <v>-6.5155182459133432E-3</v>
      </c>
      <c r="AC906" s="6">
        <f t="shared" si="552"/>
        <v>-3.159579764401732E-3</v>
      </c>
      <c r="AD906" s="6">
        <f t="shared" si="553"/>
        <v>1.1701867434001256E-2</v>
      </c>
      <c r="AE906" s="6">
        <f t="shared" si="554"/>
        <v>1.4629390469678372E-2</v>
      </c>
      <c r="AF906" s="6">
        <f t="shared" si="555"/>
        <v>2.5809546362506319E-2</v>
      </c>
      <c r="AG906" s="6">
        <f t="shared" si="556"/>
        <v>8.2883271500844291E-3</v>
      </c>
      <c r="AH906" s="6">
        <f t="shared" si="557"/>
        <v>-1.8647969042849821E-3</v>
      </c>
      <c r="AI906" s="6">
        <f t="shared" si="558"/>
        <v>-2.7086089686717663E-2</v>
      </c>
      <c r="AJ906" s="6">
        <f t="shared" si="559"/>
        <v>1.3330215826978797E-2</v>
      </c>
      <c r="AK906">
        <f t="shared" si="560"/>
        <v>-8.9282795323540887E-3</v>
      </c>
      <c r="AL906" s="6">
        <f t="shared" si="561"/>
        <v>9.4081766546985079E-3</v>
      </c>
      <c r="AM906" s="6">
        <f t="shared" si="562"/>
        <v>-6.5155182459133432E-3</v>
      </c>
      <c r="AN906" s="6">
        <f t="shared" si="563"/>
        <v>-3.159579764401732E-3</v>
      </c>
      <c r="AO906" s="6">
        <f t="shared" si="564"/>
        <v>1.1701867434001256E-2</v>
      </c>
      <c r="AP906" s="6">
        <f t="shared" si="565"/>
        <v>1.4629390469678372E-2</v>
      </c>
      <c r="AQ906" s="6">
        <f t="shared" si="566"/>
        <v>2.5809546362506319E-2</v>
      </c>
      <c r="AR906" s="6">
        <f t="shared" si="567"/>
        <v>8.2883271500844291E-3</v>
      </c>
      <c r="AS906" s="6">
        <f t="shared" si="568"/>
        <v>-1.8647969042849821E-3</v>
      </c>
      <c r="AT906" s="6">
        <f t="shared" si="569"/>
        <v>-2.7086089686717663E-2</v>
      </c>
      <c r="AU906" s="6">
        <f t="shared" si="570"/>
        <v>1.3330215826978797E-2</v>
      </c>
      <c r="AV906">
        <f t="shared" si="571"/>
        <v>0</v>
      </c>
      <c r="AW906">
        <f t="shared" si="572"/>
        <v>1</v>
      </c>
      <c r="AX906">
        <f t="shared" si="573"/>
        <v>0</v>
      </c>
    </row>
    <row r="907" spans="1:50" x14ac:dyDescent="0.25">
      <c r="A907" s="1">
        <v>43070</v>
      </c>
      <c r="B907">
        <v>1172.0500489999999</v>
      </c>
      <c r="C907">
        <v>1179.650024</v>
      </c>
      <c r="D907">
        <v>1152</v>
      </c>
      <c r="E907">
        <v>1162.349976</v>
      </c>
      <c r="F907">
        <v>1162.349976</v>
      </c>
      <c r="G907">
        <v>4107100</v>
      </c>
      <c r="H907" s="2">
        <f t="shared" si="585"/>
        <v>-1.2237114085404732E-2</v>
      </c>
      <c r="I907">
        <f t="shared" si="574"/>
        <v>1194.780029</v>
      </c>
      <c r="J907">
        <f t="shared" si="575"/>
        <v>1124.73999</v>
      </c>
      <c r="K907">
        <f t="shared" si="576"/>
        <v>1170.51001</v>
      </c>
      <c r="L907">
        <f t="shared" si="577"/>
        <v>2.7900420415202021E-2</v>
      </c>
      <c r="M907">
        <f t="shared" si="578"/>
        <v>-3.2356851874705828E-2</v>
      </c>
      <c r="N907">
        <f t="shared" si="579"/>
        <v>7.0202900748370656E-3</v>
      </c>
      <c r="O907">
        <f t="shared" si="580"/>
        <v>0</v>
      </c>
      <c r="P907">
        <f t="shared" si="581"/>
        <v>1</v>
      </c>
      <c r="Q907">
        <f t="shared" si="582"/>
        <v>0</v>
      </c>
      <c r="R907">
        <f t="shared" si="586"/>
        <v>-1</v>
      </c>
      <c r="S907">
        <f t="shared" si="587"/>
        <v>0</v>
      </c>
      <c r="T907" s="5">
        <f t="shared" si="583"/>
        <v>1.0122371140854047</v>
      </c>
      <c r="U907" s="5">
        <f t="shared" si="584"/>
        <v>1</v>
      </c>
      <c r="V907" s="5">
        <f>PRODUCT($T$3:T907)-1</f>
        <v>2.1518253294320635</v>
      </c>
      <c r="W907" s="4">
        <f>PRODUCT($U$3:U907)-1</f>
        <v>2.6733704689607412</v>
      </c>
      <c r="X907">
        <f t="shared" si="588"/>
        <v>2.7752116644640132</v>
      </c>
      <c r="Y907" s="1">
        <f t="shared" si="548"/>
        <v>43070</v>
      </c>
      <c r="Z907">
        <f t="shared" si="549"/>
        <v>9.4081766546985079E-3</v>
      </c>
      <c r="AA907" s="6">
        <f t="shared" si="550"/>
        <v>-6.5155182459133432E-3</v>
      </c>
      <c r="AB907" s="6">
        <f t="shared" si="551"/>
        <v>-3.159579764401732E-3</v>
      </c>
      <c r="AC907" s="6">
        <f t="shared" si="552"/>
        <v>1.1701867434001256E-2</v>
      </c>
      <c r="AD907" s="6">
        <f t="shared" si="553"/>
        <v>1.4629390469678372E-2</v>
      </c>
      <c r="AE907" s="6">
        <f t="shared" si="554"/>
        <v>2.5809546362506319E-2</v>
      </c>
      <c r="AF907" s="6">
        <f t="shared" si="555"/>
        <v>8.2883271500844291E-3</v>
      </c>
      <c r="AG907" s="6">
        <f t="shared" si="556"/>
        <v>-1.8647969042849821E-3</v>
      </c>
      <c r="AH907" s="6">
        <f t="shared" si="557"/>
        <v>-2.7086089686717663E-2</v>
      </c>
      <c r="AI907" s="6">
        <f t="shared" si="558"/>
        <v>1.3330215826978797E-2</v>
      </c>
      <c r="AJ907" s="6">
        <f t="shared" si="559"/>
        <v>-1.2237114085404732E-2</v>
      </c>
      <c r="AK907">
        <f t="shared" si="560"/>
        <v>9.4081766546985079E-3</v>
      </c>
      <c r="AL907" s="6">
        <f t="shared" si="561"/>
        <v>-6.5155182459133432E-3</v>
      </c>
      <c r="AM907" s="6">
        <f t="shared" si="562"/>
        <v>-3.159579764401732E-3</v>
      </c>
      <c r="AN907" s="6">
        <f t="shared" si="563"/>
        <v>1.1701867434001256E-2</v>
      </c>
      <c r="AO907" s="6">
        <f t="shared" si="564"/>
        <v>1.4629390469678372E-2</v>
      </c>
      <c r="AP907" s="6">
        <f t="shared" si="565"/>
        <v>2.5809546362506319E-2</v>
      </c>
      <c r="AQ907" s="6">
        <f t="shared" si="566"/>
        <v>8.2883271500844291E-3</v>
      </c>
      <c r="AR907" s="6">
        <f t="shared" si="567"/>
        <v>-1.8647969042849821E-3</v>
      </c>
      <c r="AS907" s="6">
        <f t="shared" si="568"/>
        <v>-2.7086089686717663E-2</v>
      </c>
      <c r="AT907" s="6">
        <f t="shared" si="569"/>
        <v>1.3330215826978797E-2</v>
      </c>
      <c r="AU907" s="6">
        <f t="shared" si="570"/>
        <v>-1.2237114085404732E-2</v>
      </c>
      <c r="AV907">
        <f t="shared" si="571"/>
        <v>0</v>
      </c>
      <c r="AW907">
        <f t="shared" si="572"/>
        <v>1</v>
      </c>
      <c r="AX907">
        <f t="shared" si="573"/>
        <v>0</v>
      </c>
    </row>
    <row r="908" spans="1:50" x14ac:dyDescent="0.25">
      <c r="A908" s="1">
        <v>43073</v>
      </c>
      <c r="B908">
        <v>1173.849976</v>
      </c>
      <c r="C908">
        <v>1175.1999510000001</v>
      </c>
      <c r="D908">
        <v>1128</v>
      </c>
      <c r="E908">
        <v>1133.9499510000001</v>
      </c>
      <c r="F908">
        <v>1133.9499510000001</v>
      </c>
      <c r="G908">
        <v>5931900</v>
      </c>
      <c r="H908" s="2">
        <f t="shared" si="585"/>
        <v>-2.4433282218263574E-2</v>
      </c>
      <c r="I908">
        <f t="shared" si="574"/>
        <v>1205.48999</v>
      </c>
      <c r="J908">
        <f t="shared" si="575"/>
        <v>1124.73999</v>
      </c>
      <c r="K908">
        <f t="shared" si="576"/>
        <v>1188.3000489999999</v>
      </c>
      <c r="L908">
        <f t="shared" si="577"/>
        <v>6.3089238583158513E-2</v>
      </c>
      <c r="M908">
        <f t="shared" si="578"/>
        <v>-8.1220171947430364E-3</v>
      </c>
      <c r="N908">
        <f t="shared" si="579"/>
        <v>4.7929891396061963E-2</v>
      </c>
      <c r="O908">
        <f t="shared" si="580"/>
        <v>1</v>
      </c>
      <c r="P908">
        <f t="shared" si="581"/>
        <v>0</v>
      </c>
      <c r="Q908">
        <f t="shared" si="582"/>
        <v>0</v>
      </c>
      <c r="R908">
        <f t="shared" si="586"/>
        <v>1</v>
      </c>
      <c r="S908">
        <f t="shared" si="587"/>
        <v>2</v>
      </c>
      <c r="T908" s="5">
        <f t="shared" si="583"/>
        <v>0.96556671778173642</v>
      </c>
      <c r="U908" s="5">
        <f t="shared" si="584"/>
        <v>0.97056671778173642</v>
      </c>
      <c r="V908" s="5">
        <f>PRODUCT($T$3:T908)-1</f>
        <v>2.0432976383610577</v>
      </c>
      <c r="W908" s="4">
        <f>PRODUCT($U$3:U908)-1</f>
        <v>2.5652511192555845</v>
      </c>
      <c r="X908">
        <f t="shared" si="588"/>
        <v>2.6829708524324833</v>
      </c>
      <c r="Y908" s="1">
        <f t="shared" si="548"/>
        <v>43073</v>
      </c>
      <c r="Z908">
        <f t="shared" si="549"/>
        <v>-6.5155182459133432E-3</v>
      </c>
      <c r="AA908" s="6">
        <f t="shared" si="550"/>
        <v>-3.159579764401732E-3</v>
      </c>
      <c r="AB908" s="6">
        <f t="shared" si="551"/>
        <v>1.1701867434001256E-2</v>
      </c>
      <c r="AC908" s="6">
        <f t="shared" si="552"/>
        <v>1.4629390469678372E-2</v>
      </c>
      <c r="AD908" s="6">
        <f t="shared" si="553"/>
        <v>2.5809546362506319E-2</v>
      </c>
      <c r="AE908" s="6">
        <f t="shared" si="554"/>
        <v>8.2883271500844291E-3</v>
      </c>
      <c r="AF908" s="6">
        <f t="shared" si="555"/>
        <v>-1.8647969042849821E-3</v>
      </c>
      <c r="AG908" s="6">
        <f t="shared" si="556"/>
        <v>-2.7086089686717663E-2</v>
      </c>
      <c r="AH908" s="6">
        <f t="shared" si="557"/>
        <v>1.3330215826978797E-2</v>
      </c>
      <c r="AI908" s="6">
        <f t="shared" si="558"/>
        <v>-1.2237114085404732E-2</v>
      </c>
      <c r="AJ908" s="6">
        <f t="shared" si="559"/>
        <v>-2.4433282218263574E-2</v>
      </c>
      <c r="AK908">
        <f t="shared" si="560"/>
        <v>-6.5155182459133432E-3</v>
      </c>
      <c r="AL908" s="6">
        <f t="shared" si="561"/>
        <v>-3.159579764401732E-3</v>
      </c>
      <c r="AM908" s="6">
        <f t="shared" si="562"/>
        <v>1.1701867434001256E-2</v>
      </c>
      <c r="AN908" s="6">
        <f t="shared" si="563"/>
        <v>1.4629390469678372E-2</v>
      </c>
      <c r="AO908" s="6">
        <f t="shared" si="564"/>
        <v>2.5809546362506319E-2</v>
      </c>
      <c r="AP908" s="6">
        <f t="shared" si="565"/>
        <v>8.2883271500844291E-3</v>
      </c>
      <c r="AQ908" s="6">
        <f t="shared" si="566"/>
        <v>-1.8647969042849821E-3</v>
      </c>
      <c r="AR908" s="6">
        <f t="shared" si="567"/>
        <v>-2.7086089686717663E-2</v>
      </c>
      <c r="AS908" s="6">
        <f t="shared" si="568"/>
        <v>1.3330215826978797E-2</v>
      </c>
      <c r="AT908" s="6">
        <f t="shared" si="569"/>
        <v>-1.2237114085404732E-2</v>
      </c>
      <c r="AU908" s="6">
        <f t="shared" si="570"/>
        <v>-2.4433282218263574E-2</v>
      </c>
      <c r="AV908">
        <f t="shared" si="571"/>
        <v>1</v>
      </c>
      <c r="AW908">
        <f t="shared" si="572"/>
        <v>0</v>
      </c>
      <c r="AX908">
        <f t="shared" si="573"/>
        <v>0</v>
      </c>
    </row>
    <row r="909" spans="1:50" x14ac:dyDescent="0.25">
      <c r="A909" s="1">
        <v>43074</v>
      </c>
      <c r="B909">
        <v>1128.26001</v>
      </c>
      <c r="C909">
        <v>1159.2700199999999</v>
      </c>
      <c r="D909">
        <v>1124.73999</v>
      </c>
      <c r="E909">
        <v>1141.5699460000001</v>
      </c>
      <c r="F909">
        <v>1141.5699460000001</v>
      </c>
      <c r="G909">
        <v>4079800</v>
      </c>
      <c r="H909" s="2">
        <f t="shared" si="585"/>
        <v>6.7198688912859517E-3</v>
      </c>
      <c r="I909">
        <f t="shared" si="574"/>
        <v>1215.869995</v>
      </c>
      <c r="J909">
        <f t="shared" si="575"/>
        <v>1136.079956</v>
      </c>
      <c r="K909">
        <f t="shared" si="576"/>
        <v>1204.660034</v>
      </c>
      <c r="L909">
        <f t="shared" si="577"/>
        <v>6.5085848887616038E-2</v>
      </c>
      <c r="M909">
        <f t="shared" si="578"/>
        <v>-4.8091577911950623E-3</v>
      </c>
      <c r="N909">
        <f t="shared" si="579"/>
        <v>5.5266073026067453E-2</v>
      </c>
      <c r="O909">
        <f t="shared" si="580"/>
        <v>1</v>
      </c>
      <c r="P909">
        <f t="shared" si="581"/>
        <v>0</v>
      </c>
      <c r="Q909">
        <f t="shared" si="582"/>
        <v>0</v>
      </c>
      <c r="R909">
        <f t="shared" si="586"/>
        <v>1</v>
      </c>
      <c r="S909">
        <f t="shared" si="587"/>
        <v>0</v>
      </c>
      <c r="T909" s="5">
        <f t="shared" si="583"/>
        <v>1.006719868891286</v>
      </c>
      <c r="U909" s="5">
        <f t="shared" si="584"/>
        <v>1.006719868891286</v>
      </c>
      <c r="V909" s="5">
        <f>PRODUCT($T$3:T909)-1</f>
        <v>2.0637481994880043</v>
      </c>
      <c r="W909" s="4">
        <f>PRODUCT($U$3:U909)-1</f>
        <v>2.5892091393414924</v>
      </c>
      <c r="X909">
        <f t="shared" si="588"/>
        <v>2.7077199336912567</v>
      </c>
      <c r="Y909" s="1">
        <f t="shared" ref="Y909:Y972" si="589">A909</f>
        <v>43074</v>
      </c>
      <c r="Z909">
        <f t="shared" ref="Z909:Z972" si="590">$H899</f>
        <v>-3.159579764401732E-3</v>
      </c>
      <c r="AA909" s="6">
        <f t="shared" ref="AA909:AA972" si="591">$H900</f>
        <v>1.1701867434001256E-2</v>
      </c>
      <c r="AB909" s="6">
        <f t="shared" ref="AB909:AB972" si="592">$H901</f>
        <v>1.4629390469678372E-2</v>
      </c>
      <c r="AC909" s="6">
        <f t="shared" ref="AC909:AC972" si="593">$H902</f>
        <v>2.5809546362506319E-2</v>
      </c>
      <c r="AD909" s="6">
        <f t="shared" ref="AD909:AD972" si="594">$H903</f>
        <v>8.2883271500844291E-3</v>
      </c>
      <c r="AE909" s="6">
        <f t="shared" ref="AE909:AE972" si="595">$H904</f>
        <v>-1.8647969042849821E-3</v>
      </c>
      <c r="AF909" s="6">
        <f t="shared" ref="AF909:AF972" si="596">$H905</f>
        <v>-2.7086089686717663E-2</v>
      </c>
      <c r="AG909" s="6">
        <f t="shared" ref="AG909:AG972" si="597">$H906</f>
        <v>1.3330215826978797E-2</v>
      </c>
      <c r="AH909" s="6">
        <f t="shared" ref="AH909:AH972" si="598">$H907</f>
        <v>-1.2237114085404732E-2</v>
      </c>
      <c r="AI909" s="6">
        <f t="shared" ref="AI909:AI972" si="599">$H908</f>
        <v>-2.4433282218263574E-2</v>
      </c>
      <c r="AJ909" s="6">
        <f t="shared" ref="AJ909:AJ972" si="600">$H909</f>
        <v>6.7198688912859517E-3</v>
      </c>
      <c r="AK909">
        <f t="shared" ref="AK909:AK972" si="601">$H899</f>
        <v>-3.159579764401732E-3</v>
      </c>
      <c r="AL909" s="6">
        <f t="shared" ref="AL909:AL972" si="602">$H900</f>
        <v>1.1701867434001256E-2</v>
      </c>
      <c r="AM909" s="6">
        <f t="shared" ref="AM909:AM972" si="603">$H901</f>
        <v>1.4629390469678372E-2</v>
      </c>
      <c r="AN909" s="6">
        <f t="shared" ref="AN909:AN972" si="604">$H902</f>
        <v>2.5809546362506319E-2</v>
      </c>
      <c r="AO909" s="6">
        <f t="shared" ref="AO909:AO972" si="605">$H903</f>
        <v>8.2883271500844291E-3</v>
      </c>
      <c r="AP909" s="6">
        <f t="shared" ref="AP909:AP972" si="606">$H904</f>
        <v>-1.8647969042849821E-3</v>
      </c>
      <c r="AQ909" s="6">
        <f t="shared" ref="AQ909:AQ972" si="607">$H905</f>
        <v>-2.7086089686717663E-2</v>
      </c>
      <c r="AR909" s="6">
        <f t="shared" ref="AR909:AR972" si="608">$H906</f>
        <v>1.3330215826978797E-2</v>
      </c>
      <c r="AS909" s="6">
        <f t="shared" ref="AS909:AS972" si="609">$H907</f>
        <v>-1.2237114085404732E-2</v>
      </c>
      <c r="AT909" s="6">
        <f t="shared" ref="AT909:AT972" si="610">$H908</f>
        <v>-2.4433282218263574E-2</v>
      </c>
      <c r="AU909" s="6">
        <f t="shared" ref="AU909:AU972" si="611">$H909</f>
        <v>6.7198688912859517E-3</v>
      </c>
      <c r="AV909">
        <f t="shared" ref="AV909:AV972" si="612">O909</f>
        <v>1</v>
      </c>
      <c r="AW909">
        <f t="shared" ref="AW909:AW972" si="613">P909</f>
        <v>0</v>
      </c>
      <c r="AX909">
        <f t="shared" ref="AX909:AX972" si="614">Q909</f>
        <v>0</v>
      </c>
    </row>
    <row r="910" spans="1:50" x14ac:dyDescent="0.25">
      <c r="A910" s="1">
        <v>43075</v>
      </c>
      <c r="B910">
        <v>1137.98999</v>
      </c>
      <c r="C910">
        <v>1155.8900149999999</v>
      </c>
      <c r="D910">
        <v>1136.079956</v>
      </c>
      <c r="E910">
        <v>1152.349976</v>
      </c>
      <c r="F910">
        <v>1152.349976</v>
      </c>
      <c r="G910">
        <v>2853300</v>
      </c>
      <c r="H910" s="2">
        <f t="shared" si="585"/>
        <v>9.4431620574564334E-3</v>
      </c>
      <c r="I910">
        <f t="shared" si="574"/>
        <v>1229.1400149999999</v>
      </c>
      <c r="J910">
        <f t="shared" si="575"/>
        <v>1151</v>
      </c>
      <c r="K910">
        <f t="shared" si="576"/>
        <v>1210</v>
      </c>
      <c r="L910">
        <f t="shared" si="577"/>
        <v>6.6637775501632746E-2</v>
      </c>
      <c r="M910">
        <f t="shared" si="578"/>
        <v>-1.1714982671201524E-3</v>
      </c>
      <c r="N910">
        <f t="shared" si="579"/>
        <v>5.0028225105807733E-2</v>
      </c>
      <c r="O910">
        <f t="shared" si="580"/>
        <v>1</v>
      </c>
      <c r="P910">
        <f t="shared" si="581"/>
        <v>0</v>
      </c>
      <c r="Q910">
        <f t="shared" si="582"/>
        <v>0</v>
      </c>
      <c r="R910">
        <f t="shared" si="586"/>
        <v>1</v>
      </c>
      <c r="S910">
        <f t="shared" si="587"/>
        <v>0</v>
      </c>
      <c r="T910" s="5">
        <f t="shared" si="583"/>
        <v>1.0094431620574564</v>
      </c>
      <c r="U910" s="5">
        <f t="shared" si="584"/>
        <v>1.0094431620574564</v>
      </c>
      <c r="V910" s="5">
        <f>PRODUCT($T$3:T910)-1</f>
        <v>2.09267967023901</v>
      </c>
      <c r="W910" s="4">
        <f>PRODUCT($U$3:U910)-1</f>
        <v>2.6231026229023979</v>
      </c>
      <c r="X910">
        <f t="shared" si="588"/>
        <v>2.7427325338887654</v>
      </c>
      <c r="Y910" s="1">
        <f t="shared" si="589"/>
        <v>43075</v>
      </c>
      <c r="Z910">
        <f t="shared" si="590"/>
        <v>1.1701867434001256E-2</v>
      </c>
      <c r="AA910" s="6">
        <f t="shared" si="591"/>
        <v>1.4629390469678372E-2</v>
      </c>
      <c r="AB910" s="6">
        <f t="shared" si="592"/>
        <v>2.5809546362506319E-2</v>
      </c>
      <c r="AC910" s="6">
        <f t="shared" si="593"/>
        <v>8.2883271500844291E-3</v>
      </c>
      <c r="AD910" s="6">
        <f t="shared" si="594"/>
        <v>-1.8647969042849821E-3</v>
      </c>
      <c r="AE910" s="6">
        <f t="shared" si="595"/>
        <v>-2.7086089686717663E-2</v>
      </c>
      <c r="AF910" s="6">
        <f t="shared" si="596"/>
        <v>1.3330215826978797E-2</v>
      </c>
      <c r="AG910" s="6">
        <f t="shared" si="597"/>
        <v>-1.2237114085404732E-2</v>
      </c>
      <c r="AH910" s="6">
        <f t="shared" si="598"/>
        <v>-2.4433282218263574E-2</v>
      </c>
      <c r="AI910" s="6">
        <f t="shared" si="599"/>
        <v>6.7198688912859517E-3</v>
      </c>
      <c r="AJ910" s="6">
        <f t="shared" si="600"/>
        <v>9.4431620574564334E-3</v>
      </c>
      <c r="AK910">
        <f t="shared" si="601"/>
        <v>1.1701867434001256E-2</v>
      </c>
      <c r="AL910" s="6">
        <f t="shared" si="602"/>
        <v>1.4629390469678372E-2</v>
      </c>
      <c r="AM910" s="6">
        <f t="shared" si="603"/>
        <v>2.5809546362506319E-2</v>
      </c>
      <c r="AN910" s="6">
        <f t="shared" si="604"/>
        <v>8.2883271500844291E-3</v>
      </c>
      <c r="AO910" s="6">
        <f t="shared" si="605"/>
        <v>-1.8647969042849821E-3</v>
      </c>
      <c r="AP910" s="6">
        <f t="shared" si="606"/>
        <v>-2.7086089686717663E-2</v>
      </c>
      <c r="AQ910" s="6">
        <f t="shared" si="607"/>
        <v>1.3330215826978797E-2</v>
      </c>
      <c r="AR910" s="6">
        <f t="shared" si="608"/>
        <v>-1.2237114085404732E-2</v>
      </c>
      <c r="AS910" s="6">
        <f t="shared" si="609"/>
        <v>-2.4433282218263574E-2</v>
      </c>
      <c r="AT910" s="6">
        <f t="shared" si="610"/>
        <v>6.7198688912859517E-3</v>
      </c>
      <c r="AU910" s="6">
        <f t="shared" si="611"/>
        <v>9.4431620574564334E-3</v>
      </c>
      <c r="AV910">
        <f t="shared" si="612"/>
        <v>1</v>
      </c>
      <c r="AW910">
        <f t="shared" si="613"/>
        <v>0</v>
      </c>
      <c r="AX910">
        <f t="shared" si="614"/>
        <v>0</v>
      </c>
    </row>
    <row r="911" spans="1:50" x14ac:dyDescent="0.25">
      <c r="A911" s="1">
        <v>43076</v>
      </c>
      <c r="B911">
        <v>1156.589966</v>
      </c>
      <c r="C911">
        <v>1163.1899410000001</v>
      </c>
      <c r="D911">
        <v>1151</v>
      </c>
      <c r="E911">
        <v>1159.790039</v>
      </c>
      <c r="F911">
        <v>1159.790039</v>
      </c>
      <c r="G911">
        <v>2511600</v>
      </c>
      <c r="H911" s="2">
        <f t="shared" si="585"/>
        <v>6.4564265674094123E-3</v>
      </c>
      <c r="I911">
        <f t="shared" si="574"/>
        <v>1253.079956</v>
      </c>
      <c r="J911">
        <f t="shared" si="575"/>
        <v>1157</v>
      </c>
      <c r="K911">
        <f t="shared" si="576"/>
        <v>1232.030029</v>
      </c>
      <c r="L911">
        <f t="shared" si="577"/>
        <v>8.0436901389873139E-2</v>
      </c>
      <c r="M911">
        <f t="shared" si="578"/>
        <v>-2.4056414576604235E-3</v>
      </c>
      <c r="N911">
        <f t="shared" si="579"/>
        <v>6.2287127472044235E-2</v>
      </c>
      <c r="O911">
        <f t="shared" si="580"/>
        <v>1</v>
      </c>
      <c r="P911">
        <f t="shared" si="581"/>
        <v>0</v>
      </c>
      <c r="Q911">
        <f t="shared" si="582"/>
        <v>0</v>
      </c>
      <c r="R911">
        <f t="shared" si="586"/>
        <v>1</v>
      </c>
      <c r="S911">
        <f t="shared" si="587"/>
        <v>0</v>
      </c>
      <c r="T911" s="5">
        <f t="shared" si="583"/>
        <v>1.0064564265674094</v>
      </c>
      <c r="U911" s="5">
        <f t="shared" si="584"/>
        <v>1.0064564265674094</v>
      </c>
      <c r="V911" s="5">
        <f>PRODUCT($T$3:T911)-1</f>
        <v>2.1126473294264283</v>
      </c>
      <c r="W911" s="4">
        <f>PRODUCT($U$3:U911)-1</f>
        <v>2.6464949189333558</v>
      </c>
      <c r="X911">
        <f t="shared" si="588"/>
        <v>2.7668972116552721</v>
      </c>
      <c r="Y911" s="1">
        <f t="shared" si="589"/>
        <v>43076</v>
      </c>
      <c r="Z911">
        <f t="shared" si="590"/>
        <v>1.4629390469678372E-2</v>
      </c>
      <c r="AA911" s="6">
        <f t="shared" si="591"/>
        <v>2.5809546362506319E-2</v>
      </c>
      <c r="AB911" s="6">
        <f t="shared" si="592"/>
        <v>8.2883271500844291E-3</v>
      </c>
      <c r="AC911" s="6">
        <f t="shared" si="593"/>
        <v>-1.8647969042849821E-3</v>
      </c>
      <c r="AD911" s="6">
        <f t="shared" si="594"/>
        <v>-2.7086089686717663E-2</v>
      </c>
      <c r="AE911" s="6">
        <f t="shared" si="595"/>
        <v>1.3330215826978797E-2</v>
      </c>
      <c r="AF911" s="6">
        <f t="shared" si="596"/>
        <v>-1.2237114085404732E-2</v>
      </c>
      <c r="AG911" s="6">
        <f t="shared" si="597"/>
        <v>-2.4433282218263574E-2</v>
      </c>
      <c r="AH911" s="6">
        <f t="shared" si="598"/>
        <v>6.7198688912859517E-3</v>
      </c>
      <c r="AI911" s="6">
        <f t="shared" si="599"/>
        <v>9.4431620574564334E-3</v>
      </c>
      <c r="AJ911" s="6">
        <f t="shared" si="600"/>
        <v>6.4564265674094123E-3</v>
      </c>
      <c r="AK911">
        <f t="shared" si="601"/>
        <v>1.4629390469678372E-2</v>
      </c>
      <c r="AL911" s="6">
        <f t="shared" si="602"/>
        <v>2.5809546362506319E-2</v>
      </c>
      <c r="AM911" s="6">
        <f t="shared" si="603"/>
        <v>8.2883271500844291E-3</v>
      </c>
      <c r="AN911" s="6">
        <f t="shared" si="604"/>
        <v>-1.8647969042849821E-3</v>
      </c>
      <c r="AO911" s="6">
        <f t="shared" si="605"/>
        <v>-2.7086089686717663E-2</v>
      </c>
      <c r="AP911" s="6">
        <f t="shared" si="606"/>
        <v>1.3330215826978797E-2</v>
      </c>
      <c r="AQ911" s="6">
        <f t="shared" si="607"/>
        <v>-1.2237114085404732E-2</v>
      </c>
      <c r="AR911" s="6">
        <f t="shared" si="608"/>
        <v>-2.4433282218263574E-2</v>
      </c>
      <c r="AS911" s="6">
        <f t="shared" si="609"/>
        <v>6.7198688912859517E-3</v>
      </c>
      <c r="AT911" s="6">
        <f t="shared" si="610"/>
        <v>9.4431620574564334E-3</v>
      </c>
      <c r="AU911" s="6">
        <f t="shared" si="611"/>
        <v>6.4564265674094123E-3</v>
      </c>
      <c r="AV911">
        <f t="shared" si="612"/>
        <v>1</v>
      </c>
      <c r="AW911">
        <f t="shared" si="613"/>
        <v>0</v>
      </c>
      <c r="AX911">
        <f t="shared" si="614"/>
        <v>0</v>
      </c>
    </row>
    <row r="912" spans="1:50" x14ac:dyDescent="0.25">
      <c r="A912" s="1">
        <v>43077</v>
      </c>
      <c r="B912">
        <v>1170.400024</v>
      </c>
      <c r="C912">
        <v>1172.790039</v>
      </c>
      <c r="D912">
        <v>1157.099976</v>
      </c>
      <c r="E912">
        <v>1162</v>
      </c>
      <c r="F912">
        <v>1162</v>
      </c>
      <c r="G912">
        <v>3050100</v>
      </c>
      <c r="H912" s="2">
        <f t="shared" si="585"/>
        <v>1.9054836872935965E-3</v>
      </c>
      <c r="I912">
        <f t="shared" si="574"/>
        <v>1259.329956</v>
      </c>
      <c r="J912">
        <f t="shared" si="575"/>
        <v>1157</v>
      </c>
      <c r="K912">
        <f t="shared" si="576"/>
        <v>1241.76001</v>
      </c>
      <c r="L912">
        <f t="shared" si="577"/>
        <v>8.3760719449225585E-2</v>
      </c>
      <c r="M912">
        <f t="shared" si="578"/>
        <v>-4.3029259896729677E-3</v>
      </c>
      <c r="N912">
        <f t="shared" si="579"/>
        <v>6.8640283993115281E-2</v>
      </c>
      <c r="O912">
        <f t="shared" si="580"/>
        <v>1</v>
      </c>
      <c r="P912">
        <f t="shared" si="581"/>
        <v>0</v>
      </c>
      <c r="Q912">
        <f t="shared" si="582"/>
        <v>0</v>
      </c>
      <c r="R912">
        <f t="shared" si="586"/>
        <v>1</v>
      </c>
      <c r="S912">
        <f t="shared" si="587"/>
        <v>0</v>
      </c>
      <c r="T912" s="5">
        <f t="shared" si="583"/>
        <v>1.0019054836872936</v>
      </c>
      <c r="U912" s="5">
        <f t="shared" si="584"/>
        <v>1.0019054836872936</v>
      </c>
      <c r="V912" s="5">
        <f>PRODUCT($T$3:T912)-1</f>
        <v>2.1185784281369484</v>
      </c>
      <c r="W912" s="4">
        <f>PRODUCT($U$3:U912)-1</f>
        <v>2.6534432555171823</v>
      </c>
      <c r="X912">
        <f t="shared" si="588"/>
        <v>2.7740749728437928</v>
      </c>
      <c r="Y912" s="1">
        <f t="shared" si="589"/>
        <v>43077</v>
      </c>
      <c r="Z912">
        <f t="shared" si="590"/>
        <v>2.5809546362506319E-2</v>
      </c>
      <c r="AA912" s="6">
        <f t="shared" si="591"/>
        <v>8.2883271500844291E-3</v>
      </c>
      <c r="AB912" s="6">
        <f t="shared" si="592"/>
        <v>-1.8647969042849821E-3</v>
      </c>
      <c r="AC912" s="6">
        <f t="shared" si="593"/>
        <v>-2.7086089686717663E-2</v>
      </c>
      <c r="AD912" s="6">
        <f t="shared" si="594"/>
        <v>1.3330215826978797E-2</v>
      </c>
      <c r="AE912" s="6">
        <f t="shared" si="595"/>
        <v>-1.2237114085404732E-2</v>
      </c>
      <c r="AF912" s="6">
        <f t="shared" si="596"/>
        <v>-2.4433282218263574E-2</v>
      </c>
      <c r="AG912" s="6">
        <f t="shared" si="597"/>
        <v>6.7198688912859517E-3</v>
      </c>
      <c r="AH912" s="6">
        <f t="shared" si="598"/>
        <v>9.4431620574564334E-3</v>
      </c>
      <c r="AI912" s="6">
        <f t="shared" si="599"/>
        <v>6.4564265674094123E-3</v>
      </c>
      <c r="AJ912" s="6">
        <f t="shared" si="600"/>
        <v>1.9054836872935965E-3</v>
      </c>
      <c r="AK912">
        <f t="shared" si="601"/>
        <v>2.5809546362506319E-2</v>
      </c>
      <c r="AL912" s="6">
        <f t="shared" si="602"/>
        <v>8.2883271500844291E-3</v>
      </c>
      <c r="AM912" s="6">
        <f t="shared" si="603"/>
        <v>-1.8647969042849821E-3</v>
      </c>
      <c r="AN912" s="6">
        <f t="shared" si="604"/>
        <v>-2.7086089686717663E-2</v>
      </c>
      <c r="AO912" s="6">
        <f t="shared" si="605"/>
        <v>1.3330215826978797E-2</v>
      </c>
      <c r="AP912" s="6">
        <f t="shared" si="606"/>
        <v>-1.2237114085404732E-2</v>
      </c>
      <c r="AQ912" s="6">
        <f t="shared" si="607"/>
        <v>-2.4433282218263574E-2</v>
      </c>
      <c r="AR912" s="6">
        <f t="shared" si="608"/>
        <v>6.7198688912859517E-3</v>
      </c>
      <c r="AS912" s="6">
        <f t="shared" si="609"/>
        <v>9.4431620574564334E-3</v>
      </c>
      <c r="AT912" s="6">
        <f t="shared" si="610"/>
        <v>6.4564265674094123E-3</v>
      </c>
      <c r="AU912" s="6">
        <f t="shared" si="611"/>
        <v>1.9054836872935965E-3</v>
      </c>
      <c r="AV912">
        <f t="shared" si="612"/>
        <v>1</v>
      </c>
      <c r="AW912">
        <f t="shared" si="613"/>
        <v>0</v>
      </c>
      <c r="AX912">
        <f t="shared" si="614"/>
        <v>0</v>
      </c>
    </row>
    <row r="913" spans="1:50" x14ac:dyDescent="0.25">
      <c r="A913" s="1">
        <v>43080</v>
      </c>
      <c r="B913">
        <v>1164.599976</v>
      </c>
      <c r="C913">
        <v>1169.900024</v>
      </c>
      <c r="D913">
        <v>1157</v>
      </c>
      <c r="E913">
        <v>1168.920044</v>
      </c>
      <c r="F913">
        <v>1168.920044</v>
      </c>
      <c r="G913">
        <v>2363500</v>
      </c>
      <c r="H913" s="2">
        <f t="shared" si="585"/>
        <v>5.9552874354560359E-3</v>
      </c>
      <c r="I913">
        <f t="shared" si="574"/>
        <v>1259.329956</v>
      </c>
      <c r="J913">
        <f t="shared" si="575"/>
        <v>1160.2700199999999</v>
      </c>
      <c r="K913">
        <f t="shared" si="576"/>
        <v>1237.2299800000001</v>
      </c>
      <c r="L913">
        <f t="shared" si="577"/>
        <v>7.7344821370861849E-2</v>
      </c>
      <c r="M913">
        <f t="shared" si="578"/>
        <v>-7.40001340930041E-3</v>
      </c>
      <c r="N913">
        <f t="shared" si="579"/>
        <v>5.8438501718429015E-2</v>
      </c>
      <c r="O913">
        <f t="shared" si="580"/>
        <v>1</v>
      </c>
      <c r="P913">
        <f t="shared" si="581"/>
        <v>0</v>
      </c>
      <c r="Q913">
        <f t="shared" si="582"/>
        <v>0</v>
      </c>
      <c r="R913">
        <f t="shared" si="586"/>
        <v>1</v>
      </c>
      <c r="S913">
        <f t="shared" si="587"/>
        <v>0</v>
      </c>
      <c r="T913" s="5">
        <f t="shared" si="583"/>
        <v>1.005955287435456</v>
      </c>
      <c r="U913" s="5">
        <f t="shared" si="584"/>
        <v>1.005955287435456</v>
      </c>
      <c r="V913" s="5">
        <f>PRODUCT($T$3:T913)-1</f>
        <v>2.1371504590665165</v>
      </c>
      <c r="W913" s="4">
        <f>PRODUCT($U$3:U913)-1</f>
        <v>2.6752005602329154</v>
      </c>
      <c r="X913">
        <f t="shared" si="588"/>
        <v>2.7965506741100388</v>
      </c>
      <c r="Y913" s="1">
        <f t="shared" si="589"/>
        <v>43080</v>
      </c>
      <c r="Z913">
        <f t="shared" si="590"/>
        <v>8.2883271500844291E-3</v>
      </c>
      <c r="AA913" s="6">
        <f t="shared" si="591"/>
        <v>-1.8647969042849821E-3</v>
      </c>
      <c r="AB913" s="6">
        <f t="shared" si="592"/>
        <v>-2.7086089686717663E-2</v>
      </c>
      <c r="AC913" s="6">
        <f t="shared" si="593"/>
        <v>1.3330215826978797E-2</v>
      </c>
      <c r="AD913" s="6">
        <f t="shared" si="594"/>
        <v>-1.2237114085404732E-2</v>
      </c>
      <c r="AE913" s="6">
        <f t="shared" si="595"/>
        <v>-2.4433282218263574E-2</v>
      </c>
      <c r="AF913" s="6">
        <f t="shared" si="596"/>
        <v>6.7198688912859517E-3</v>
      </c>
      <c r="AG913" s="6">
        <f t="shared" si="597"/>
        <v>9.4431620574564334E-3</v>
      </c>
      <c r="AH913" s="6">
        <f t="shared" si="598"/>
        <v>6.4564265674094123E-3</v>
      </c>
      <c r="AI913" s="6">
        <f t="shared" si="599"/>
        <v>1.9054836872935965E-3</v>
      </c>
      <c r="AJ913" s="6">
        <f t="shared" si="600"/>
        <v>5.9552874354560359E-3</v>
      </c>
      <c r="AK913">
        <f t="shared" si="601"/>
        <v>8.2883271500844291E-3</v>
      </c>
      <c r="AL913" s="6">
        <f t="shared" si="602"/>
        <v>-1.8647969042849821E-3</v>
      </c>
      <c r="AM913" s="6">
        <f t="shared" si="603"/>
        <v>-2.7086089686717663E-2</v>
      </c>
      <c r="AN913" s="6">
        <f t="shared" si="604"/>
        <v>1.3330215826978797E-2</v>
      </c>
      <c r="AO913" s="6">
        <f t="shared" si="605"/>
        <v>-1.2237114085404732E-2</v>
      </c>
      <c r="AP913" s="6">
        <f t="shared" si="606"/>
        <v>-2.4433282218263574E-2</v>
      </c>
      <c r="AQ913" s="6">
        <f t="shared" si="607"/>
        <v>6.7198688912859517E-3</v>
      </c>
      <c r="AR913" s="6">
        <f t="shared" si="608"/>
        <v>9.4431620574564334E-3</v>
      </c>
      <c r="AS913" s="6">
        <f t="shared" si="609"/>
        <v>6.4564265674094123E-3</v>
      </c>
      <c r="AT913" s="6">
        <f t="shared" si="610"/>
        <v>1.9054836872935965E-3</v>
      </c>
      <c r="AU913" s="6">
        <f t="shared" si="611"/>
        <v>5.9552874354560359E-3</v>
      </c>
      <c r="AV913">
        <f t="shared" si="612"/>
        <v>1</v>
      </c>
      <c r="AW913">
        <f t="shared" si="613"/>
        <v>0</v>
      </c>
      <c r="AX913">
        <f t="shared" si="614"/>
        <v>0</v>
      </c>
    </row>
    <row r="914" spans="1:50" x14ac:dyDescent="0.25">
      <c r="A914" s="1">
        <v>43081</v>
      </c>
      <c r="B914">
        <v>1166.51001</v>
      </c>
      <c r="C914">
        <v>1173.599976</v>
      </c>
      <c r="D914">
        <v>1161.6099850000001</v>
      </c>
      <c r="E914">
        <v>1165.079956</v>
      </c>
      <c r="F914">
        <v>1165.079956</v>
      </c>
      <c r="G914">
        <v>2235900</v>
      </c>
      <c r="H914" s="2">
        <f t="shared" si="585"/>
        <v>-3.285158826483392E-3</v>
      </c>
      <c r="I914">
        <f t="shared" si="574"/>
        <v>1276.7700199999999</v>
      </c>
      <c r="J914">
        <f t="shared" si="575"/>
        <v>1160.2700199999999</v>
      </c>
      <c r="K914">
        <f t="shared" si="576"/>
        <v>1256.459961</v>
      </c>
      <c r="L914">
        <f t="shared" si="577"/>
        <v>9.5864720206378706E-2</v>
      </c>
      <c r="M914">
        <f t="shared" si="578"/>
        <v>-4.1284170886553007E-3</v>
      </c>
      <c r="N914">
        <f t="shared" si="579"/>
        <v>7.8432389579278006E-2</v>
      </c>
      <c r="O914">
        <f t="shared" si="580"/>
        <v>1</v>
      </c>
      <c r="P914">
        <f t="shared" si="581"/>
        <v>0</v>
      </c>
      <c r="Q914">
        <f t="shared" si="582"/>
        <v>0</v>
      </c>
      <c r="R914">
        <f t="shared" si="586"/>
        <v>1</v>
      </c>
      <c r="S914">
        <f t="shared" si="587"/>
        <v>0</v>
      </c>
      <c r="T914" s="5">
        <f t="shared" si="583"/>
        <v>0.99671484117351661</v>
      </c>
      <c r="U914" s="5">
        <f t="shared" si="584"/>
        <v>0.99671484117351661</v>
      </c>
      <c r="V914" s="5">
        <f>PRODUCT($T$3:T914)-1</f>
        <v>2.1268444215459077</v>
      </c>
      <c r="W914" s="4">
        <f>PRODUCT($U$3:U914)-1</f>
        <v>2.6631269426733697</v>
      </c>
      <c r="X914">
        <f t="shared" si="588"/>
        <v>2.7840784021527947</v>
      </c>
      <c r="Y914" s="1">
        <f t="shared" si="589"/>
        <v>43081</v>
      </c>
      <c r="Z914">
        <f t="shared" si="590"/>
        <v>-1.8647969042849821E-3</v>
      </c>
      <c r="AA914" s="6">
        <f t="shared" si="591"/>
        <v>-2.7086089686717663E-2</v>
      </c>
      <c r="AB914" s="6">
        <f t="shared" si="592"/>
        <v>1.3330215826978797E-2</v>
      </c>
      <c r="AC914" s="6">
        <f t="shared" si="593"/>
        <v>-1.2237114085404732E-2</v>
      </c>
      <c r="AD914" s="6">
        <f t="shared" si="594"/>
        <v>-2.4433282218263574E-2</v>
      </c>
      <c r="AE914" s="6">
        <f t="shared" si="595"/>
        <v>6.7198688912859517E-3</v>
      </c>
      <c r="AF914" s="6">
        <f t="shared" si="596"/>
        <v>9.4431620574564334E-3</v>
      </c>
      <c r="AG914" s="6">
        <f t="shared" si="597"/>
        <v>6.4564265674094123E-3</v>
      </c>
      <c r="AH914" s="6">
        <f t="shared" si="598"/>
        <v>1.9054836872935965E-3</v>
      </c>
      <c r="AI914" s="6">
        <f t="shared" si="599"/>
        <v>5.9552874354560359E-3</v>
      </c>
      <c r="AJ914" s="6">
        <f t="shared" si="600"/>
        <v>-3.285158826483392E-3</v>
      </c>
      <c r="AK914">
        <f t="shared" si="601"/>
        <v>-1.8647969042849821E-3</v>
      </c>
      <c r="AL914" s="6">
        <f t="shared" si="602"/>
        <v>-2.7086089686717663E-2</v>
      </c>
      <c r="AM914" s="6">
        <f t="shared" si="603"/>
        <v>1.3330215826978797E-2</v>
      </c>
      <c r="AN914" s="6">
        <f t="shared" si="604"/>
        <v>-1.2237114085404732E-2</v>
      </c>
      <c r="AO914" s="6">
        <f t="shared" si="605"/>
        <v>-2.4433282218263574E-2</v>
      </c>
      <c r="AP914" s="6">
        <f t="shared" si="606"/>
        <v>6.7198688912859517E-3</v>
      </c>
      <c r="AQ914" s="6">
        <f t="shared" si="607"/>
        <v>9.4431620574564334E-3</v>
      </c>
      <c r="AR914" s="6">
        <f t="shared" si="608"/>
        <v>6.4564265674094123E-3</v>
      </c>
      <c r="AS914" s="6">
        <f t="shared" si="609"/>
        <v>1.9054836872935965E-3</v>
      </c>
      <c r="AT914" s="6">
        <f t="shared" si="610"/>
        <v>5.9552874354560359E-3</v>
      </c>
      <c r="AU914" s="6">
        <f t="shared" si="611"/>
        <v>-3.285158826483392E-3</v>
      </c>
      <c r="AV914">
        <f t="shared" si="612"/>
        <v>1</v>
      </c>
      <c r="AW914">
        <f t="shared" si="613"/>
        <v>0</v>
      </c>
      <c r="AX914">
        <f t="shared" si="614"/>
        <v>0</v>
      </c>
    </row>
    <row r="915" spans="1:50" x14ac:dyDescent="0.25">
      <c r="A915" s="1">
        <v>43082</v>
      </c>
      <c r="B915">
        <v>1170</v>
      </c>
      <c r="C915">
        <v>1170.869995</v>
      </c>
      <c r="D915">
        <v>1160.2700199999999</v>
      </c>
      <c r="E915">
        <v>1164.130005</v>
      </c>
      <c r="F915">
        <v>1164.130005</v>
      </c>
      <c r="G915">
        <v>2616800</v>
      </c>
      <c r="H915" s="2">
        <f t="shared" si="585"/>
        <v>-8.153526246056364E-4</v>
      </c>
      <c r="I915">
        <f t="shared" si="574"/>
        <v>1305.76001</v>
      </c>
      <c r="J915">
        <f t="shared" si="575"/>
        <v>1160.5500489999999</v>
      </c>
      <c r="K915">
        <f t="shared" si="576"/>
        <v>1273.3900149999999</v>
      </c>
      <c r="L915">
        <f t="shared" si="577"/>
        <v>0.12166167386090176</v>
      </c>
      <c r="M915">
        <f t="shared" si="578"/>
        <v>-3.0752201082558939E-3</v>
      </c>
      <c r="N915">
        <f t="shared" si="579"/>
        <v>9.3855505425272545E-2</v>
      </c>
      <c r="O915">
        <f t="shared" si="580"/>
        <v>1</v>
      </c>
      <c r="P915">
        <f t="shared" si="581"/>
        <v>0</v>
      </c>
      <c r="Q915">
        <f t="shared" si="582"/>
        <v>0</v>
      </c>
      <c r="R915">
        <f t="shared" si="586"/>
        <v>1</v>
      </c>
      <c r="S915">
        <f t="shared" si="587"/>
        <v>0</v>
      </c>
      <c r="T915" s="5">
        <f t="shared" si="583"/>
        <v>0.99918464737539436</v>
      </c>
      <c r="U915" s="5">
        <f t="shared" si="584"/>
        <v>0.99918464737539436</v>
      </c>
      <c r="V915" s="5">
        <f>PRODUCT($T$3:T915)-1</f>
        <v>2.1242949407400666</v>
      </c>
      <c r="W915" s="4">
        <f>PRODUCT($U$3:U915)-1</f>
        <v>2.6601402025063972</v>
      </c>
      <c r="X915">
        <f t="shared" si="588"/>
        <v>2.7809930438958861</v>
      </c>
      <c r="Y915" s="1">
        <f t="shared" si="589"/>
        <v>43082</v>
      </c>
      <c r="Z915">
        <f t="shared" si="590"/>
        <v>-2.7086089686717663E-2</v>
      </c>
      <c r="AA915" s="6">
        <f t="shared" si="591"/>
        <v>1.3330215826978797E-2</v>
      </c>
      <c r="AB915" s="6">
        <f t="shared" si="592"/>
        <v>-1.2237114085404732E-2</v>
      </c>
      <c r="AC915" s="6">
        <f t="shared" si="593"/>
        <v>-2.4433282218263574E-2</v>
      </c>
      <c r="AD915" s="6">
        <f t="shared" si="594"/>
        <v>6.7198688912859517E-3</v>
      </c>
      <c r="AE915" s="6">
        <f t="shared" si="595"/>
        <v>9.4431620574564334E-3</v>
      </c>
      <c r="AF915" s="6">
        <f t="shared" si="596"/>
        <v>6.4564265674094123E-3</v>
      </c>
      <c r="AG915" s="6">
        <f t="shared" si="597"/>
        <v>1.9054836872935965E-3</v>
      </c>
      <c r="AH915" s="6">
        <f t="shared" si="598"/>
        <v>5.9552874354560359E-3</v>
      </c>
      <c r="AI915" s="6">
        <f t="shared" si="599"/>
        <v>-3.285158826483392E-3</v>
      </c>
      <c r="AJ915" s="6">
        <f t="shared" si="600"/>
        <v>-8.153526246056364E-4</v>
      </c>
      <c r="AK915">
        <f t="shared" si="601"/>
        <v>-2.7086089686717663E-2</v>
      </c>
      <c r="AL915" s="6">
        <f t="shared" si="602"/>
        <v>1.3330215826978797E-2</v>
      </c>
      <c r="AM915" s="6">
        <f t="shared" si="603"/>
        <v>-1.2237114085404732E-2</v>
      </c>
      <c r="AN915" s="6">
        <f t="shared" si="604"/>
        <v>-2.4433282218263574E-2</v>
      </c>
      <c r="AO915" s="6">
        <f t="shared" si="605"/>
        <v>6.7198688912859517E-3</v>
      </c>
      <c r="AP915" s="6">
        <f t="shared" si="606"/>
        <v>9.4431620574564334E-3</v>
      </c>
      <c r="AQ915" s="6">
        <f t="shared" si="607"/>
        <v>6.4564265674094123E-3</v>
      </c>
      <c r="AR915" s="6">
        <f t="shared" si="608"/>
        <v>1.9054836872935965E-3</v>
      </c>
      <c r="AS915" s="6">
        <f t="shared" si="609"/>
        <v>5.9552874354560359E-3</v>
      </c>
      <c r="AT915" s="6">
        <f t="shared" si="610"/>
        <v>-3.285158826483392E-3</v>
      </c>
      <c r="AU915" s="6">
        <f t="shared" si="611"/>
        <v>-8.153526246056364E-4</v>
      </c>
      <c r="AV915">
        <f t="shared" si="612"/>
        <v>1</v>
      </c>
      <c r="AW915">
        <f t="shared" si="613"/>
        <v>0</v>
      </c>
      <c r="AX915">
        <f t="shared" si="614"/>
        <v>0</v>
      </c>
    </row>
    <row r="916" spans="1:50" x14ac:dyDescent="0.25">
      <c r="A916" s="1">
        <v>43083</v>
      </c>
      <c r="B916">
        <v>1163.709961</v>
      </c>
      <c r="C916">
        <v>1177.9300539999999</v>
      </c>
      <c r="D916">
        <v>1162.4499510000001</v>
      </c>
      <c r="E916">
        <v>1174.26001</v>
      </c>
      <c r="F916">
        <v>1174.26001</v>
      </c>
      <c r="G916">
        <v>3214300</v>
      </c>
      <c r="H916" s="2">
        <f t="shared" si="585"/>
        <v>8.7017815505923135E-3</v>
      </c>
      <c r="I916">
        <f t="shared" si="574"/>
        <v>1339.9399410000001</v>
      </c>
      <c r="J916">
        <f t="shared" si="575"/>
        <v>1160.5500489999999</v>
      </c>
      <c r="K916">
        <f t="shared" si="576"/>
        <v>1292.3000489999999</v>
      </c>
      <c r="L916">
        <f t="shared" si="577"/>
        <v>0.14109305399917349</v>
      </c>
      <c r="M916">
        <f t="shared" si="578"/>
        <v>-1.1675404836446801E-2</v>
      </c>
      <c r="N916">
        <f t="shared" si="579"/>
        <v>0.10052291485256326</v>
      </c>
      <c r="O916">
        <f t="shared" si="580"/>
        <v>1</v>
      </c>
      <c r="P916">
        <f t="shared" si="581"/>
        <v>0</v>
      </c>
      <c r="Q916">
        <f t="shared" si="582"/>
        <v>0</v>
      </c>
      <c r="R916">
        <f t="shared" si="586"/>
        <v>1</v>
      </c>
      <c r="S916">
        <f t="shared" si="587"/>
        <v>0</v>
      </c>
      <c r="T916" s="5">
        <f t="shared" si="583"/>
        <v>1.0087017815505923</v>
      </c>
      <c r="U916" s="5">
        <f t="shared" si="584"/>
        <v>1.0087017815505923</v>
      </c>
      <c r="V916" s="5">
        <f>PRODUCT($T$3:T916)-1</f>
        <v>2.1514818728140073</v>
      </c>
      <c r="W916" s="4">
        <f>PRODUCT($U$3:U916)-1</f>
        <v>2.6919899429931484</v>
      </c>
      <c r="X916">
        <f t="shared" si="588"/>
        <v>2.813894419408177</v>
      </c>
      <c r="Y916" s="1">
        <f t="shared" si="589"/>
        <v>43083</v>
      </c>
      <c r="Z916">
        <f t="shared" si="590"/>
        <v>1.3330215826978797E-2</v>
      </c>
      <c r="AA916" s="6">
        <f t="shared" si="591"/>
        <v>-1.2237114085404732E-2</v>
      </c>
      <c r="AB916" s="6">
        <f t="shared" si="592"/>
        <v>-2.4433282218263574E-2</v>
      </c>
      <c r="AC916" s="6">
        <f t="shared" si="593"/>
        <v>6.7198688912859517E-3</v>
      </c>
      <c r="AD916" s="6">
        <f t="shared" si="594"/>
        <v>9.4431620574564334E-3</v>
      </c>
      <c r="AE916" s="6">
        <f t="shared" si="595"/>
        <v>6.4564265674094123E-3</v>
      </c>
      <c r="AF916" s="6">
        <f t="shared" si="596"/>
        <v>1.9054836872935965E-3</v>
      </c>
      <c r="AG916" s="6">
        <f t="shared" si="597"/>
        <v>5.9552874354560359E-3</v>
      </c>
      <c r="AH916" s="6">
        <f t="shared" si="598"/>
        <v>-3.285158826483392E-3</v>
      </c>
      <c r="AI916" s="6">
        <f t="shared" si="599"/>
        <v>-8.153526246056364E-4</v>
      </c>
      <c r="AJ916" s="6">
        <f t="shared" si="600"/>
        <v>8.7017815505923135E-3</v>
      </c>
      <c r="AK916">
        <f t="shared" si="601"/>
        <v>1.3330215826978797E-2</v>
      </c>
      <c r="AL916" s="6">
        <f t="shared" si="602"/>
        <v>-1.2237114085404732E-2</v>
      </c>
      <c r="AM916" s="6">
        <f t="shared" si="603"/>
        <v>-2.4433282218263574E-2</v>
      </c>
      <c r="AN916" s="6">
        <f t="shared" si="604"/>
        <v>6.7198688912859517E-3</v>
      </c>
      <c r="AO916" s="6">
        <f t="shared" si="605"/>
        <v>9.4431620574564334E-3</v>
      </c>
      <c r="AP916" s="6">
        <f t="shared" si="606"/>
        <v>6.4564265674094123E-3</v>
      </c>
      <c r="AQ916" s="6">
        <f t="shared" si="607"/>
        <v>1.9054836872935965E-3</v>
      </c>
      <c r="AR916" s="6">
        <f t="shared" si="608"/>
        <v>5.9552874354560359E-3</v>
      </c>
      <c r="AS916" s="6">
        <f t="shared" si="609"/>
        <v>-3.285158826483392E-3</v>
      </c>
      <c r="AT916" s="6">
        <f t="shared" si="610"/>
        <v>-8.153526246056364E-4</v>
      </c>
      <c r="AU916" s="6">
        <f t="shared" si="611"/>
        <v>8.7017815505923135E-3</v>
      </c>
      <c r="AV916">
        <f t="shared" si="612"/>
        <v>1</v>
      </c>
      <c r="AW916">
        <f t="shared" si="613"/>
        <v>0</v>
      </c>
      <c r="AX916">
        <f t="shared" si="614"/>
        <v>0</v>
      </c>
    </row>
    <row r="917" spans="1:50" x14ac:dyDescent="0.25">
      <c r="A917" s="1">
        <v>43084</v>
      </c>
      <c r="B917">
        <v>1179.030029</v>
      </c>
      <c r="C917">
        <v>1182.75</v>
      </c>
      <c r="D917">
        <v>1169.329956</v>
      </c>
      <c r="E917">
        <v>1179.1400149999999</v>
      </c>
      <c r="F917">
        <v>1179.1400149999999</v>
      </c>
      <c r="G917">
        <v>4778600</v>
      </c>
      <c r="H917" s="2">
        <f t="shared" si="585"/>
        <v>4.1558129872787397E-3</v>
      </c>
      <c r="I917">
        <f t="shared" si="574"/>
        <v>1339.9399410000001</v>
      </c>
      <c r="J917">
        <f t="shared" si="575"/>
        <v>1160.5500489999999</v>
      </c>
      <c r="K917">
        <f t="shared" si="576"/>
        <v>1280.880005</v>
      </c>
      <c r="L917">
        <f t="shared" si="577"/>
        <v>0.13637051067256012</v>
      </c>
      <c r="M917">
        <f t="shared" si="578"/>
        <v>-1.5765698529024985E-2</v>
      </c>
      <c r="N917">
        <f t="shared" si="579"/>
        <v>8.6283213787804458E-2</v>
      </c>
      <c r="O917">
        <f t="shared" si="580"/>
        <v>1</v>
      </c>
      <c r="P917">
        <f t="shared" si="581"/>
        <v>0</v>
      </c>
      <c r="Q917">
        <f t="shared" si="582"/>
        <v>0</v>
      </c>
      <c r="R917">
        <f t="shared" si="586"/>
        <v>1</v>
      </c>
      <c r="S917">
        <f t="shared" si="587"/>
        <v>0</v>
      </c>
      <c r="T917" s="5">
        <f t="shared" si="583"/>
        <v>1.0041558129872787</v>
      </c>
      <c r="U917" s="5">
        <f t="shared" si="584"/>
        <v>1.0041558129872787</v>
      </c>
      <c r="V917" s="5">
        <f>PRODUCT($T$3:T917)-1</f>
        <v>2.1645788421102212</v>
      </c>
      <c r="W917" s="4">
        <f>PRODUCT($U$3:U917)-1</f>
        <v>2.7073331627471418</v>
      </c>
      <c r="X917">
        <f t="shared" si="588"/>
        <v>2.8297442513684632</v>
      </c>
      <c r="Y917" s="1">
        <f t="shared" si="589"/>
        <v>43084</v>
      </c>
      <c r="Z917">
        <f t="shared" si="590"/>
        <v>-1.2237114085404732E-2</v>
      </c>
      <c r="AA917" s="6">
        <f t="shared" si="591"/>
        <v>-2.4433282218263574E-2</v>
      </c>
      <c r="AB917" s="6">
        <f t="shared" si="592"/>
        <v>6.7198688912859517E-3</v>
      </c>
      <c r="AC917" s="6">
        <f t="shared" si="593"/>
        <v>9.4431620574564334E-3</v>
      </c>
      <c r="AD917" s="6">
        <f t="shared" si="594"/>
        <v>6.4564265674094123E-3</v>
      </c>
      <c r="AE917" s="6">
        <f t="shared" si="595"/>
        <v>1.9054836872935965E-3</v>
      </c>
      <c r="AF917" s="6">
        <f t="shared" si="596"/>
        <v>5.9552874354560359E-3</v>
      </c>
      <c r="AG917" s="6">
        <f t="shared" si="597"/>
        <v>-3.285158826483392E-3</v>
      </c>
      <c r="AH917" s="6">
        <f t="shared" si="598"/>
        <v>-8.153526246056364E-4</v>
      </c>
      <c r="AI917" s="6">
        <f t="shared" si="599"/>
        <v>8.7017815505923135E-3</v>
      </c>
      <c r="AJ917" s="6">
        <f t="shared" si="600"/>
        <v>4.1558129872787397E-3</v>
      </c>
      <c r="AK917">
        <f t="shared" si="601"/>
        <v>-1.2237114085404732E-2</v>
      </c>
      <c r="AL917" s="6">
        <f t="shared" si="602"/>
        <v>-2.4433282218263574E-2</v>
      </c>
      <c r="AM917" s="6">
        <f t="shared" si="603"/>
        <v>6.7198688912859517E-3</v>
      </c>
      <c r="AN917" s="6">
        <f t="shared" si="604"/>
        <v>9.4431620574564334E-3</v>
      </c>
      <c r="AO917" s="6">
        <f t="shared" si="605"/>
        <v>6.4564265674094123E-3</v>
      </c>
      <c r="AP917" s="6">
        <f t="shared" si="606"/>
        <v>1.9054836872935965E-3</v>
      </c>
      <c r="AQ917" s="6">
        <f t="shared" si="607"/>
        <v>5.9552874354560359E-3</v>
      </c>
      <c r="AR917" s="6">
        <f t="shared" si="608"/>
        <v>-3.285158826483392E-3</v>
      </c>
      <c r="AS917" s="6">
        <f t="shared" si="609"/>
        <v>-8.153526246056364E-4</v>
      </c>
      <c r="AT917" s="6">
        <f t="shared" si="610"/>
        <v>8.7017815505923135E-3</v>
      </c>
      <c r="AU917" s="6">
        <f t="shared" si="611"/>
        <v>4.1558129872787397E-3</v>
      </c>
      <c r="AV917">
        <f t="shared" si="612"/>
        <v>1</v>
      </c>
      <c r="AW917">
        <f t="shared" si="613"/>
        <v>0</v>
      </c>
      <c r="AX917">
        <f t="shared" si="614"/>
        <v>0</v>
      </c>
    </row>
    <row r="918" spans="1:50" x14ac:dyDescent="0.25">
      <c r="A918" s="1">
        <v>43087</v>
      </c>
      <c r="B918">
        <v>1187.369995</v>
      </c>
      <c r="C918">
        <v>1194.780029</v>
      </c>
      <c r="D918">
        <v>1180.910034</v>
      </c>
      <c r="E918">
        <v>1190.579956</v>
      </c>
      <c r="F918">
        <v>1190.579956</v>
      </c>
      <c r="G918">
        <v>2947600</v>
      </c>
      <c r="H918" s="2">
        <f t="shared" si="585"/>
        <v>9.7019360334404947E-3</v>
      </c>
      <c r="I918">
        <f t="shared" si="574"/>
        <v>1339.9399410000001</v>
      </c>
      <c r="J918">
        <f t="shared" si="575"/>
        <v>1160.5500489999999</v>
      </c>
      <c r="K918">
        <f t="shared" si="576"/>
        <v>1284.0200199999999</v>
      </c>
      <c r="L918">
        <f t="shared" si="577"/>
        <v>0.12545145267001301</v>
      </c>
      <c r="M918">
        <f t="shared" si="578"/>
        <v>-2.5222923373321215E-2</v>
      </c>
      <c r="N918">
        <f t="shared" si="579"/>
        <v>7.84828129594346E-2</v>
      </c>
      <c r="O918">
        <f t="shared" si="580"/>
        <v>1</v>
      </c>
      <c r="P918">
        <f t="shared" si="581"/>
        <v>0</v>
      </c>
      <c r="Q918">
        <f t="shared" si="582"/>
        <v>0</v>
      </c>
      <c r="R918">
        <f t="shared" si="586"/>
        <v>1</v>
      </c>
      <c r="S918">
        <f t="shared" si="587"/>
        <v>0</v>
      </c>
      <c r="T918" s="5">
        <f t="shared" si="583"/>
        <v>1.0097019360334405</v>
      </c>
      <c r="U918" s="5">
        <f t="shared" si="584"/>
        <v>1.0097019360334405</v>
      </c>
      <c r="V918" s="5">
        <f>PRODUCT($T$3:T918)-1</f>
        <v>2.1952813836091538</v>
      </c>
      <c r="W918" s="4">
        <f>PRODUCT($U$3:U918)-1</f>
        <v>2.7433014719467672</v>
      </c>
      <c r="X918">
        <f t="shared" si="588"/>
        <v>2.8669001851196767</v>
      </c>
      <c r="Y918" s="1">
        <f t="shared" si="589"/>
        <v>43087</v>
      </c>
      <c r="Z918">
        <f t="shared" si="590"/>
        <v>-2.4433282218263574E-2</v>
      </c>
      <c r="AA918" s="6">
        <f t="shared" si="591"/>
        <v>6.7198688912859517E-3</v>
      </c>
      <c r="AB918" s="6">
        <f t="shared" si="592"/>
        <v>9.4431620574564334E-3</v>
      </c>
      <c r="AC918" s="6">
        <f t="shared" si="593"/>
        <v>6.4564265674094123E-3</v>
      </c>
      <c r="AD918" s="6">
        <f t="shared" si="594"/>
        <v>1.9054836872935965E-3</v>
      </c>
      <c r="AE918" s="6">
        <f t="shared" si="595"/>
        <v>5.9552874354560359E-3</v>
      </c>
      <c r="AF918" s="6">
        <f t="shared" si="596"/>
        <v>-3.285158826483392E-3</v>
      </c>
      <c r="AG918" s="6">
        <f t="shared" si="597"/>
        <v>-8.153526246056364E-4</v>
      </c>
      <c r="AH918" s="6">
        <f t="shared" si="598"/>
        <v>8.7017815505923135E-3</v>
      </c>
      <c r="AI918" s="6">
        <f t="shared" si="599"/>
        <v>4.1558129872787397E-3</v>
      </c>
      <c r="AJ918" s="6">
        <f t="shared" si="600"/>
        <v>9.7019360334404947E-3</v>
      </c>
      <c r="AK918">
        <f t="shared" si="601"/>
        <v>-2.4433282218263574E-2</v>
      </c>
      <c r="AL918" s="6">
        <f t="shared" si="602"/>
        <v>6.7198688912859517E-3</v>
      </c>
      <c r="AM918" s="6">
        <f t="shared" si="603"/>
        <v>9.4431620574564334E-3</v>
      </c>
      <c r="AN918" s="6">
        <f t="shared" si="604"/>
        <v>6.4564265674094123E-3</v>
      </c>
      <c r="AO918" s="6">
        <f t="shared" si="605"/>
        <v>1.9054836872935965E-3</v>
      </c>
      <c r="AP918" s="6">
        <f t="shared" si="606"/>
        <v>5.9552874354560359E-3</v>
      </c>
      <c r="AQ918" s="6">
        <f t="shared" si="607"/>
        <v>-3.285158826483392E-3</v>
      </c>
      <c r="AR918" s="6">
        <f t="shared" si="608"/>
        <v>-8.153526246056364E-4</v>
      </c>
      <c r="AS918" s="6">
        <f t="shared" si="609"/>
        <v>8.7017815505923135E-3</v>
      </c>
      <c r="AT918" s="6">
        <f t="shared" si="610"/>
        <v>4.1558129872787397E-3</v>
      </c>
      <c r="AU918" s="6">
        <f t="shared" si="611"/>
        <v>9.7019360334404947E-3</v>
      </c>
      <c r="AV918">
        <f t="shared" si="612"/>
        <v>1</v>
      </c>
      <c r="AW918">
        <f t="shared" si="613"/>
        <v>0</v>
      </c>
      <c r="AX918">
        <f t="shared" si="614"/>
        <v>0</v>
      </c>
    </row>
    <row r="919" spans="1:50" x14ac:dyDescent="0.25">
      <c r="A919" s="1">
        <v>43088</v>
      </c>
      <c r="B919">
        <v>1189.150024</v>
      </c>
      <c r="C919">
        <v>1192.969971</v>
      </c>
      <c r="D919">
        <v>1179.1400149999999</v>
      </c>
      <c r="E919">
        <v>1187.380005</v>
      </c>
      <c r="F919">
        <v>1187.380005</v>
      </c>
      <c r="G919">
        <v>2587800</v>
      </c>
      <c r="H919" s="2">
        <f t="shared" si="585"/>
        <v>-2.6877245697558561E-3</v>
      </c>
      <c r="I919">
        <f t="shared" si="574"/>
        <v>1339.9399410000001</v>
      </c>
      <c r="J919">
        <f t="shared" si="575"/>
        <v>1160.5500489999999</v>
      </c>
      <c r="K919">
        <f t="shared" si="576"/>
        <v>1292.98999</v>
      </c>
      <c r="L919">
        <f t="shared" si="577"/>
        <v>0.12848450820931601</v>
      </c>
      <c r="M919">
        <f t="shared" si="578"/>
        <v>-2.2595930440988066E-2</v>
      </c>
      <c r="N919">
        <f t="shared" si="579"/>
        <v>8.8943711832169647E-2</v>
      </c>
      <c r="O919">
        <f t="shared" si="580"/>
        <v>1</v>
      </c>
      <c r="P919">
        <f t="shared" si="581"/>
        <v>0</v>
      </c>
      <c r="Q919">
        <f t="shared" si="582"/>
        <v>0</v>
      </c>
      <c r="R919">
        <f t="shared" si="586"/>
        <v>1</v>
      </c>
      <c r="S919">
        <f t="shared" si="587"/>
        <v>0</v>
      </c>
      <c r="T919" s="5">
        <f t="shared" si="583"/>
        <v>0.99731227543024414</v>
      </c>
      <c r="U919" s="5">
        <f t="shared" si="584"/>
        <v>0.99731227543024414</v>
      </c>
      <c r="V919" s="5">
        <f>PRODUCT($T$3:T919)-1</f>
        <v>2.1866933473271439</v>
      </c>
      <c r="W919" s="4">
        <f>PRODUCT($U$3:U919)-1</f>
        <v>2.7332405086086125</v>
      </c>
      <c r="X919">
        <f t="shared" si="588"/>
        <v>2.8565070224833371</v>
      </c>
      <c r="Y919" s="1">
        <f t="shared" si="589"/>
        <v>43088</v>
      </c>
      <c r="Z919">
        <f t="shared" si="590"/>
        <v>6.7198688912859517E-3</v>
      </c>
      <c r="AA919" s="6">
        <f t="shared" si="591"/>
        <v>9.4431620574564334E-3</v>
      </c>
      <c r="AB919" s="6">
        <f t="shared" si="592"/>
        <v>6.4564265674094123E-3</v>
      </c>
      <c r="AC919" s="6">
        <f t="shared" si="593"/>
        <v>1.9054836872935965E-3</v>
      </c>
      <c r="AD919" s="6">
        <f t="shared" si="594"/>
        <v>5.9552874354560359E-3</v>
      </c>
      <c r="AE919" s="6">
        <f t="shared" si="595"/>
        <v>-3.285158826483392E-3</v>
      </c>
      <c r="AF919" s="6">
        <f t="shared" si="596"/>
        <v>-8.153526246056364E-4</v>
      </c>
      <c r="AG919" s="6">
        <f t="shared" si="597"/>
        <v>8.7017815505923135E-3</v>
      </c>
      <c r="AH919" s="6">
        <f t="shared" si="598"/>
        <v>4.1558129872787397E-3</v>
      </c>
      <c r="AI919" s="6">
        <f t="shared" si="599"/>
        <v>9.7019360334404947E-3</v>
      </c>
      <c r="AJ919" s="6">
        <f t="shared" si="600"/>
        <v>-2.6877245697558561E-3</v>
      </c>
      <c r="AK919">
        <f t="shared" si="601"/>
        <v>6.7198688912859517E-3</v>
      </c>
      <c r="AL919" s="6">
        <f t="shared" si="602"/>
        <v>9.4431620574564334E-3</v>
      </c>
      <c r="AM919" s="6">
        <f t="shared" si="603"/>
        <v>6.4564265674094123E-3</v>
      </c>
      <c r="AN919" s="6">
        <f t="shared" si="604"/>
        <v>1.9054836872935965E-3</v>
      </c>
      <c r="AO919" s="6">
        <f t="shared" si="605"/>
        <v>5.9552874354560359E-3</v>
      </c>
      <c r="AP919" s="6">
        <f t="shared" si="606"/>
        <v>-3.285158826483392E-3</v>
      </c>
      <c r="AQ919" s="6">
        <f t="shared" si="607"/>
        <v>-8.153526246056364E-4</v>
      </c>
      <c r="AR919" s="6">
        <f t="shared" si="608"/>
        <v>8.7017815505923135E-3</v>
      </c>
      <c r="AS919" s="6">
        <f t="shared" si="609"/>
        <v>4.1558129872787397E-3</v>
      </c>
      <c r="AT919" s="6">
        <f t="shared" si="610"/>
        <v>9.7019360334404947E-3</v>
      </c>
      <c r="AU919" s="6">
        <f t="shared" si="611"/>
        <v>-2.6877245697558561E-3</v>
      </c>
      <c r="AV919">
        <f t="shared" si="612"/>
        <v>1</v>
      </c>
      <c r="AW919">
        <f t="shared" si="613"/>
        <v>0</v>
      </c>
      <c r="AX919">
        <f t="shared" si="614"/>
        <v>0</v>
      </c>
    </row>
    <row r="920" spans="1:50" x14ac:dyDescent="0.25">
      <c r="A920" s="1">
        <v>43089</v>
      </c>
      <c r="B920">
        <v>1190.5</v>
      </c>
      <c r="C920">
        <v>1191</v>
      </c>
      <c r="D920">
        <v>1176</v>
      </c>
      <c r="E920">
        <v>1177.619995</v>
      </c>
      <c r="F920">
        <v>1177.619995</v>
      </c>
      <c r="G920">
        <v>2371200</v>
      </c>
      <c r="H920" s="2">
        <f t="shared" si="585"/>
        <v>-8.2197863859093667E-3</v>
      </c>
      <c r="I920">
        <f t="shared" si="574"/>
        <v>1339.9399410000001</v>
      </c>
      <c r="J920">
        <f t="shared" si="575"/>
        <v>1160.5500489999999</v>
      </c>
      <c r="K920">
        <f t="shared" si="576"/>
        <v>1296.660034</v>
      </c>
      <c r="L920">
        <f t="shared" si="577"/>
        <v>0.13783728765576875</v>
      </c>
      <c r="M920">
        <f t="shared" si="578"/>
        <v>-1.449529226106594E-2</v>
      </c>
      <c r="N920">
        <f t="shared" si="579"/>
        <v>0.10108527326762995</v>
      </c>
      <c r="O920">
        <f t="shared" si="580"/>
        <v>1</v>
      </c>
      <c r="P920">
        <f t="shared" si="581"/>
        <v>0</v>
      </c>
      <c r="Q920">
        <f t="shared" si="582"/>
        <v>0</v>
      </c>
      <c r="R920">
        <f t="shared" si="586"/>
        <v>1</v>
      </c>
      <c r="S920">
        <f t="shared" si="587"/>
        <v>0</v>
      </c>
      <c r="T920" s="5">
        <f t="shared" si="583"/>
        <v>0.99178021361409063</v>
      </c>
      <c r="U920" s="5">
        <f t="shared" si="584"/>
        <v>0.99178021361409063</v>
      </c>
      <c r="V920" s="5">
        <f>PRODUCT($T$3:T920)-1</f>
        <v>2.1604994087347165</v>
      </c>
      <c r="W920" s="4">
        <f>PRODUCT($U$3:U920)-1</f>
        <v>2.7025540691006262</v>
      </c>
      <c r="X920">
        <f t="shared" si="588"/>
        <v>2.8248073585627647</v>
      </c>
      <c r="Y920" s="1">
        <f t="shared" si="589"/>
        <v>43089</v>
      </c>
      <c r="Z920">
        <f t="shared" si="590"/>
        <v>9.4431620574564334E-3</v>
      </c>
      <c r="AA920" s="6">
        <f t="shared" si="591"/>
        <v>6.4564265674094123E-3</v>
      </c>
      <c r="AB920" s="6">
        <f t="shared" si="592"/>
        <v>1.9054836872935965E-3</v>
      </c>
      <c r="AC920" s="6">
        <f t="shared" si="593"/>
        <v>5.9552874354560359E-3</v>
      </c>
      <c r="AD920" s="6">
        <f t="shared" si="594"/>
        <v>-3.285158826483392E-3</v>
      </c>
      <c r="AE920" s="6">
        <f t="shared" si="595"/>
        <v>-8.153526246056364E-4</v>
      </c>
      <c r="AF920" s="6">
        <f t="shared" si="596"/>
        <v>8.7017815505923135E-3</v>
      </c>
      <c r="AG920" s="6">
        <f t="shared" si="597"/>
        <v>4.1558129872787397E-3</v>
      </c>
      <c r="AH920" s="6">
        <f t="shared" si="598"/>
        <v>9.7019360334404947E-3</v>
      </c>
      <c r="AI920" s="6">
        <f t="shared" si="599"/>
        <v>-2.6877245697558561E-3</v>
      </c>
      <c r="AJ920" s="6">
        <f t="shared" si="600"/>
        <v>-8.2197863859093667E-3</v>
      </c>
      <c r="AK920">
        <f t="shared" si="601"/>
        <v>9.4431620574564334E-3</v>
      </c>
      <c r="AL920" s="6">
        <f t="shared" si="602"/>
        <v>6.4564265674094123E-3</v>
      </c>
      <c r="AM920" s="6">
        <f t="shared" si="603"/>
        <v>1.9054836872935965E-3</v>
      </c>
      <c r="AN920" s="6">
        <f t="shared" si="604"/>
        <v>5.9552874354560359E-3</v>
      </c>
      <c r="AO920" s="6">
        <f t="shared" si="605"/>
        <v>-3.285158826483392E-3</v>
      </c>
      <c r="AP920" s="6">
        <f t="shared" si="606"/>
        <v>-8.153526246056364E-4</v>
      </c>
      <c r="AQ920" s="6">
        <f t="shared" si="607"/>
        <v>8.7017815505923135E-3</v>
      </c>
      <c r="AR920" s="6">
        <f t="shared" si="608"/>
        <v>4.1558129872787397E-3</v>
      </c>
      <c r="AS920" s="6">
        <f t="shared" si="609"/>
        <v>9.7019360334404947E-3</v>
      </c>
      <c r="AT920" s="6">
        <f t="shared" si="610"/>
        <v>-2.6877245697558561E-3</v>
      </c>
      <c r="AU920" s="6">
        <f t="shared" si="611"/>
        <v>-8.2197863859093667E-3</v>
      </c>
      <c r="AV920">
        <f t="shared" si="612"/>
        <v>1</v>
      </c>
      <c r="AW920">
        <f t="shared" si="613"/>
        <v>0</v>
      </c>
      <c r="AX920">
        <f t="shared" si="614"/>
        <v>0</v>
      </c>
    </row>
    <row r="921" spans="1:50" x14ac:dyDescent="0.25">
      <c r="A921" s="1">
        <v>43090</v>
      </c>
      <c r="B921">
        <v>1175.900024</v>
      </c>
      <c r="C921">
        <v>1179.170044</v>
      </c>
      <c r="D921">
        <v>1167.6400149999999</v>
      </c>
      <c r="E921">
        <v>1174.76001</v>
      </c>
      <c r="F921">
        <v>1174.76001</v>
      </c>
      <c r="G921">
        <v>2123100</v>
      </c>
      <c r="H921" s="2">
        <f t="shared" si="585"/>
        <v>-2.4286145039512652E-3</v>
      </c>
      <c r="I921">
        <f t="shared" si="574"/>
        <v>1364.900024</v>
      </c>
      <c r="J921">
        <f t="shared" si="575"/>
        <v>1160.5500489999999</v>
      </c>
      <c r="K921">
        <f t="shared" si="576"/>
        <v>1337.339966</v>
      </c>
      <c r="L921">
        <f t="shared" si="577"/>
        <v>0.16185434674440446</v>
      </c>
      <c r="M921">
        <f t="shared" si="578"/>
        <v>-1.2096054410296153E-2</v>
      </c>
      <c r="N921">
        <f t="shared" si="579"/>
        <v>0.13839418657092351</v>
      </c>
      <c r="O921">
        <f t="shared" si="580"/>
        <v>1</v>
      </c>
      <c r="P921">
        <f t="shared" si="581"/>
        <v>0</v>
      </c>
      <c r="Q921">
        <f t="shared" si="582"/>
        <v>0</v>
      </c>
      <c r="R921">
        <f t="shared" si="586"/>
        <v>1</v>
      </c>
      <c r="S921">
        <f t="shared" si="587"/>
        <v>0</v>
      </c>
      <c r="T921" s="5">
        <f t="shared" si="583"/>
        <v>0.99757138549604873</v>
      </c>
      <c r="U921" s="5">
        <f t="shared" si="584"/>
        <v>0.99757138549604873</v>
      </c>
      <c r="V921" s="5">
        <f>PRODUCT($T$3:T921)-1</f>
        <v>2.1528237740309337</v>
      </c>
      <c r="W921" s="4">
        <f>PRODUCT($U$3:U921)-1</f>
        <v>2.6935619925867447</v>
      </c>
      <c r="X921">
        <f t="shared" si="588"/>
        <v>2.8155183759369393</v>
      </c>
      <c r="Y921" s="1">
        <f t="shared" si="589"/>
        <v>43090</v>
      </c>
      <c r="Z921">
        <f t="shared" si="590"/>
        <v>6.4564265674094123E-3</v>
      </c>
      <c r="AA921" s="6">
        <f t="shared" si="591"/>
        <v>1.9054836872935965E-3</v>
      </c>
      <c r="AB921" s="6">
        <f t="shared" si="592"/>
        <v>5.9552874354560359E-3</v>
      </c>
      <c r="AC921" s="6">
        <f t="shared" si="593"/>
        <v>-3.285158826483392E-3</v>
      </c>
      <c r="AD921" s="6">
        <f t="shared" si="594"/>
        <v>-8.153526246056364E-4</v>
      </c>
      <c r="AE921" s="6">
        <f t="shared" si="595"/>
        <v>8.7017815505923135E-3</v>
      </c>
      <c r="AF921" s="6">
        <f t="shared" si="596"/>
        <v>4.1558129872787397E-3</v>
      </c>
      <c r="AG921" s="6">
        <f t="shared" si="597"/>
        <v>9.7019360334404947E-3</v>
      </c>
      <c r="AH921" s="6">
        <f t="shared" si="598"/>
        <v>-2.6877245697558561E-3</v>
      </c>
      <c r="AI921" s="6">
        <f t="shared" si="599"/>
        <v>-8.2197863859093667E-3</v>
      </c>
      <c r="AJ921" s="6">
        <f t="shared" si="600"/>
        <v>-2.4286145039512652E-3</v>
      </c>
      <c r="AK921">
        <f t="shared" si="601"/>
        <v>6.4564265674094123E-3</v>
      </c>
      <c r="AL921" s="6">
        <f t="shared" si="602"/>
        <v>1.9054836872935965E-3</v>
      </c>
      <c r="AM921" s="6">
        <f t="shared" si="603"/>
        <v>5.9552874354560359E-3</v>
      </c>
      <c r="AN921" s="6">
        <f t="shared" si="604"/>
        <v>-3.285158826483392E-3</v>
      </c>
      <c r="AO921" s="6">
        <f t="shared" si="605"/>
        <v>-8.153526246056364E-4</v>
      </c>
      <c r="AP921" s="6">
        <f t="shared" si="606"/>
        <v>8.7017815505923135E-3</v>
      </c>
      <c r="AQ921" s="6">
        <f t="shared" si="607"/>
        <v>4.1558129872787397E-3</v>
      </c>
      <c r="AR921" s="6">
        <f t="shared" si="608"/>
        <v>9.7019360334404947E-3</v>
      </c>
      <c r="AS921" s="6">
        <f t="shared" si="609"/>
        <v>-2.6877245697558561E-3</v>
      </c>
      <c r="AT921" s="6">
        <f t="shared" si="610"/>
        <v>-8.2197863859093667E-3</v>
      </c>
      <c r="AU921" s="6">
        <f t="shared" si="611"/>
        <v>-2.4286145039512652E-3</v>
      </c>
      <c r="AV921">
        <f t="shared" si="612"/>
        <v>1</v>
      </c>
      <c r="AW921">
        <f t="shared" si="613"/>
        <v>0</v>
      </c>
      <c r="AX921">
        <f t="shared" si="614"/>
        <v>0</v>
      </c>
    </row>
    <row r="922" spans="1:50" x14ac:dyDescent="0.25">
      <c r="A922" s="1">
        <v>43091</v>
      </c>
      <c r="B922">
        <v>1172.079956</v>
      </c>
      <c r="C922">
        <v>1174.619995</v>
      </c>
      <c r="D922">
        <v>1167.829956</v>
      </c>
      <c r="E922">
        <v>1168.3599850000001</v>
      </c>
      <c r="F922">
        <v>1168.3599850000001</v>
      </c>
      <c r="G922">
        <v>1585100</v>
      </c>
      <c r="H922" s="2">
        <f t="shared" si="585"/>
        <v>-5.4479425121050085E-3</v>
      </c>
      <c r="I922">
        <f t="shared" si="574"/>
        <v>1388.160034</v>
      </c>
      <c r="J922">
        <f t="shared" si="575"/>
        <v>1160.5500489999999</v>
      </c>
      <c r="K922">
        <f t="shared" si="576"/>
        <v>1338</v>
      </c>
      <c r="L922">
        <f t="shared" si="577"/>
        <v>0.18812699152821466</v>
      </c>
      <c r="M922">
        <f t="shared" si="578"/>
        <v>-6.6845288269609116E-3</v>
      </c>
      <c r="N922">
        <f t="shared" si="579"/>
        <v>0.14519498885439819</v>
      </c>
      <c r="O922">
        <f t="shared" si="580"/>
        <v>1</v>
      </c>
      <c r="P922">
        <f t="shared" si="581"/>
        <v>0</v>
      </c>
      <c r="Q922">
        <f t="shared" si="582"/>
        <v>0</v>
      </c>
      <c r="R922">
        <f t="shared" si="586"/>
        <v>1</v>
      </c>
      <c r="S922">
        <f t="shared" si="587"/>
        <v>0</v>
      </c>
      <c r="T922" s="5">
        <f t="shared" si="583"/>
        <v>0.99455205748789499</v>
      </c>
      <c r="U922" s="5">
        <f t="shared" si="584"/>
        <v>0.99455205748789499</v>
      </c>
      <c r="V922" s="5">
        <f>PRODUCT($T$3:T922)-1</f>
        <v>2.1356473713592155</v>
      </c>
      <c r="W922" s="4">
        <f>PRODUCT($U$3:U922)-1</f>
        <v>2.6734396791862363</v>
      </c>
      <c r="X922">
        <f t="shared" si="588"/>
        <v>2.7947316511709546</v>
      </c>
      <c r="Y922" s="1">
        <f t="shared" si="589"/>
        <v>43091</v>
      </c>
      <c r="Z922">
        <f t="shared" si="590"/>
        <v>1.9054836872935965E-3</v>
      </c>
      <c r="AA922" s="6">
        <f t="shared" si="591"/>
        <v>5.9552874354560359E-3</v>
      </c>
      <c r="AB922" s="6">
        <f t="shared" si="592"/>
        <v>-3.285158826483392E-3</v>
      </c>
      <c r="AC922" s="6">
        <f t="shared" si="593"/>
        <v>-8.153526246056364E-4</v>
      </c>
      <c r="AD922" s="6">
        <f t="shared" si="594"/>
        <v>8.7017815505923135E-3</v>
      </c>
      <c r="AE922" s="6">
        <f t="shared" si="595"/>
        <v>4.1558129872787397E-3</v>
      </c>
      <c r="AF922" s="6">
        <f t="shared" si="596"/>
        <v>9.7019360334404947E-3</v>
      </c>
      <c r="AG922" s="6">
        <f t="shared" si="597"/>
        <v>-2.6877245697558561E-3</v>
      </c>
      <c r="AH922" s="6">
        <f t="shared" si="598"/>
        <v>-8.2197863859093667E-3</v>
      </c>
      <c r="AI922" s="6">
        <f t="shared" si="599"/>
        <v>-2.4286145039512652E-3</v>
      </c>
      <c r="AJ922" s="6">
        <f t="shared" si="600"/>
        <v>-5.4479425121050085E-3</v>
      </c>
      <c r="AK922">
        <f t="shared" si="601"/>
        <v>1.9054836872935965E-3</v>
      </c>
      <c r="AL922" s="6">
        <f t="shared" si="602"/>
        <v>5.9552874354560359E-3</v>
      </c>
      <c r="AM922" s="6">
        <f t="shared" si="603"/>
        <v>-3.285158826483392E-3</v>
      </c>
      <c r="AN922" s="6">
        <f t="shared" si="604"/>
        <v>-8.153526246056364E-4</v>
      </c>
      <c r="AO922" s="6">
        <f t="shared" si="605"/>
        <v>8.7017815505923135E-3</v>
      </c>
      <c r="AP922" s="6">
        <f t="shared" si="606"/>
        <v>4.1558129872787397E-3</v>
      </c>
      <c r="AQ922" s="6">
        <f t="shared" si="607"/>
        <v>9.7019360334404947E-3</v>
      </c>
      <c r="AR922" s="6">
        <f t="shared" si="608"/>
        <v>-2.6877245697558561E-3</v>
      </c>
      <c r="AS922" s="6">
        <f t="shared" si="609"/>
        <v>-8.2197863859093667E-3</v>
      </c>
      <c r="AT922" s="6">
        <f t="shared" si="610"/>
        <v>-2.4286145039512652E-3</v>
      </c>
      <c r="AU922" s="6">
        <f t="shared" si="611"/>
        <v>-5.4479425121050085E-3</v>
      </c>
      <c r="AV922">
        <f t="shared" si="612"/>
        <v>1</v>
      </c>
      <c r="AW922">
        <f t="shared" si="613"/>
        <v>0</v>
      </c>
      <c r="AX922">
        <f t="shared" si="614"/>
        <v>0</v>
      </c>
    </row>
    <row r="923" spans="1:50" x14ac:dyDescent="0.25">
      <c r="A923" s="1">
        <v>43095</v>
      </c>
      <c r="B923">
        <v>1168.3599850000001</v>
      </c>
      <c r="C923">
        <v>1178.3199460000001</v>
      </c>
      <c r="D923">
        <v>1160.5500489999999</v>
      </c>
      <c r="E923">
        <v>1176.76001</v>
      </c>
      <c r="F923">
        <v>1176.76001</v>
      </c>
      <c r="G923">
        <v>2005200</v>
      </c>
      <c r="H923" s="2">
        <f t="shared" si="585"/>
        <v>7.1895863499638057E-3</v>
      </c>
      <c r="I923">
        <f t="shared" si="574"/>
        <v>1388.160034</v>
      </c>
      <c r="J923">
        <f t="shared" si="575"/>
        <v>1167.5</v>
      </c>
      <c r="K923">
        <f t="shared" si="576"/>
        <v>1357.619995</v>
      </c>
      <c r="L923">
        <f t="shared" si="577"/>
        <v>0.1796458259998146</v>
      </c>
      <c r="M923">
        <f t="shared" si="578"/>
        <v>-7.8690726412431466E-3</v>
      </c>
      <c r="N923">
        <f t="shared" si="579"/>
        <v>0.15369317742196231</v>
      </c>
      <c r="O923">
        <f t="shared" si="580"/>
        <v>1</v>
      </c>
      <c r="P923">
        <f t="shared" si="581"/>
        <v>0</v>
      </c>
      <c r="Q923">
        <f t="shared" si="582"/>
        <v>0</v>
      </c>
      <c r="R923">
        <f t="shared" si="586"/>
        <v>1</v>
      </c>
      <c r="S923">
        <f t="shared" si="587"/>
        <v>0</v>
      </c>
      <c r="T923" s="5">
        <f t="shared" si="583"/>
        <v>1.0071895863499638</v>
      </c>
      <c r="U923" s="5">
        <f t="shared" si="584"/>
        <v>1.0071895863499638</v>
      </c>
      <c r="V923" s="5">
        <f>PRODUCT($T$3:T923)-1</f>
        <v>2.1581913788986395</v>
      </c>
      <c r="W923" s="4">
        <f>PRODUCT($U$3:U923)-1</f>
        <v>2.6998501909611292</v>
      </c>
      <c r="X923">
        <f t="shared" si="588"/>
        <v>2.8220142020519892</v>
      </c>
      <c r="Y923" s="1">
        <f t="shared" si="589"/>
        <v>43095</v>
      </c>
      <c r="Z923">
        <f t="shared" si="590"/>
        <v>5.9552874354560359E-3</v>
      </c>
      <c r="AA923" s="6">
        <f t="shared" si="591"/>
        <v>-3.285158826483392E-3</v>
      </c>
      <c r="AB923" s="6">
        <f t="shared" si="592"/>
        <v>-8.153526246056364E-4</v>
      </c>
      <c r="AC923" s="6">
        <f t="shared" si="593"/>
        <v>8.7017815505923135E-3</v>
      </c>
      <c r="AD923" s="6">
        <f t="shared" si="594"/>
        <v>4.1558129872787397E-3</v>
      </c>
      <c r="AE923" s="6">
        <f t="shared" si="595"/>
        <v>9.7019360334404947E-3</v>
      </c>
      <c r="AF923" s="6">
        <f t="shared" si="596"/>
        <v>-2.6877245697558561E-3</v>
      </c>
      <c r="AG923" s="6">
        <f t="shared" si="597"/>
        <v>-8.2197863859093667E-3</v>
      </c>
      <c r="AH923" s="6">
        <f t="shared" si="598"/>
        <v>-2.4286145039512652E-3</v>
      </c>
      <c r="AI923" s="6">
        <f t="shared" si="599"/>
        <v>-5.4479425121050085E-3</v>
      </c>
      <c r="AJ923" s="6">
        <f t="shared" si="600"/>
        <v>7.1895863499638057E-3</v>
      </c>
      <c r="AK923">
        <f t="shared" si="601"/>
        <v>5.9552874354560359E-3</v>
      </c>
      <c r="AL923" s="6">
        <f t="shared" si="602"/>
        <v>-3.285158826483392E-3</v>
      </c>
      <c r="AM923" s="6">
        <f t="shared" si="603"/>
        <v>-8.153526246056364E-4</v>
      </c>
      <c r="AN923" s="6">
        <f t="shared" si="604"/>
        <v>8.7017815505923135E-3</v>
      </c>
      <c r="AO923" s="6">
        <f t="shared" si="605"/>
        <v>4.1558129872787397E-3</v>
      </c>
      <c r="AP923" s="6">
        <f t="shared" si="606"/>
        <v>9.7019360334404947E-3</v>
      </c>
      <c r="AQ923" s="6">
        <f t="shared" si="607"/>
        <v>-2.6877245697558561E-3</v>
      </c>
      <c r="AR923" s="6">
        <f t="shared" si="608"/>
        <v>-8.2197863859093667E-3</v>
      </c>
      <c r="AS923" s="6">
        <f t="shared" si="609"/>
        <v>-2.4286145039512652E-3</v>
      </c>
      <c r="AT923" s="6">
        <f t="shared" si="610"/>
        <v>-5.4479425121050085E-3</v>
      </c>
      <c r="AU923" s="6">
        <f t="shared" si="611"/>
        <v>7.1895863499638057E-3</v>
      </c>
      <c r="AV923">
        <f t="shared" si="612"/>
        <v>1</v>
      </c>
      <c r="AW923">
        <f t="shared" si="613"/>
        <v>0</v>
      </c>
      <c r="AX923">
        <f t="shared" si="614"/>
        <v>0</v>
      </c>
    </row>
    <row r="924" spans="1:50" x14ac:dyDescent="0.25">
      <c r="A924" s="1">
        <v>43096</v>
      </c>
      <c r="B924">
        <v>1179.910034</v>
      </c>
      <c r="C924">
        <v>1187.290039</v>
      </c>
      <c r="D924">
        <v>1175.6099850000001</v>
      </c>
      <c r="E924">
        <v>1182.26001</v>
      </c>
      <c r="F924">
        <v>1182.26001</v>
      </c>
      <c r="G924">
        <v>1867200</v>
      </c>
      <c r="H924" s="2">
        <f t="shared" si="585"/>
        <v>4.6738501931247178E-3</v>
      </c>
      <c r="I924">
        <f t="shared" si="574"/>
        <v>1402.530029</v>
      </c>
      <c r="J924">
        <f t="shared" si="575"/>
        <v>1167.5</v>
      </c>
      <c r="K924">
        <f t="shared" si="576"/>
        <v>1380.910034</v>
      </c>
      <c r="L924">
        <f t="shared" si="577"/>
        <v>0.18631266991767736</v>
      </c>
      <c r="M924">
        <f t="shared" si="578"/>
        <v>-1.2484571815974732E-2</v>
      </c>
      <c r="N924">
        <f t="shared" si="579"/>
        <v>0.16802566467591173</v>
      </c>
      <c r="O924">
        <f t="shared" si="580"/>
        <v>1</v>
      </c>
      <c r="P924">
        <f t="shared" si="581"/>
        <v>0</v>
      </c>
      <c r="Q924">
        <f t="shared" si="582"/>
        <v>0</v>
      </c>
      <c r="R924">
        <f t="shared" si="586"/>
        <v>1</v>
      </c>
      <c r="S924">
        <f t="shared" si="587"/>
        <v>0</v>
      </c>
      <c r="T924" s="5">
        <f t="shared" si="583"/>
        <v>1.0046738501931247</v>
      </c>
      <c r="U924" s="5">
        <f t="shared" si="584"/>
        <v>1.0046738501931247</v>
      </c>
      <c r="V924" s="5">
        <f>PRODUCT($T$3:T924)-1</f>
        <v>2.1729522922848297</v>
      </c>
      <c r="W924" s="4">
        <f>PRODUCT($U$3:U924)-1</f>
        <v>2.7171427364906853</v>
      </c>
      <c r="X924">
        <f t="shared" si="588"/>
        <v>2.8398777238683754</v>
      </c>
      <c r="Y924" s="1">
        <f t="shared" si="589"/>
        <v>43096</v>
      </c>
      <c r="Z924">
        <f t="shared" si="590"/>
        <v>-3.285158826483392E-3</v>
      </c>
      <c r="AA924" s="6">
        <f t="shared" si="591"/>
        <v>-8.153526246056364E-4</v>
      </c>
      <c r="AB924" s="6">
        <f t="shared" si="592"/>
        <v>8.7017815505923135E-3</v>
      </c>
      <c r="AC924" s="6">
        <f t="shared" si="593"/>
        <v>4.1558129872787397E-3</v>
      </c>
      <c r="AD924" s="6">
        <f t="shared" si="594"/>
        <v>9.7019360334404947E-3</v>
      </c>
      <c r="AE924" s="6">
        <f t="shared" si="595"/>
        <v>-2.6877245697558561E-3</v>
      </c>
      <c r="AF924" s="6">
        <f t="shared" si="596"/>
        <v>-8.2197863859093667E-3</v>
      </c>
      <c r="AG924" s="6">
        <f t="shared" si="597"/>
        <v>-2.4286145039512652E-3</v>
      </c>
      <c r="AH924" s="6">
        <f t="shared" si="598"/>
        <v>-5.4479425121050085E-3</v>
      </c>
      <c r="AI924" s="6">
        <f t="shared" si="599"/>
        <v>7.1895863499638057E-3</v>
      </c>
      <c r="AJ924" s="6">
        <f t="shared" si="600"/>
        <v>4.6738501931247178E-3</v>
      </c>
      <c r="AK924">
        <f t="shared" si="601"/>
        <v>-3.285158826483392E-3</v>
      </c>
      <c r="AL924" s="6">
        <f t="shared" si="602"/>
        <v>-8.153526246056364E-4</v>
      </c>
      <c r="AM924" s="6">
        <f t="shared" si="603"/>
        <v>8.7017815505923135E-3</v>
      </c>
      <c r="AN924" s="6">
        <f t="shared" si="604"/>
        <v>4.1558129872787397E-3</v>
      </c>
      <c r="AO924" s="6">
        <f t="shared" si="605"/>
        <v>9.7019360334404947E-3</v>
      </c>
      <c r="AP924" s="6">
        <f t="shared" si="606"/>
        <v>-2.6877245697558561E-3</v>
      </c>
      <c r="AQ924" s="6">
        <f t="shared" si="607"/>
        <v>-8.2197863859093667E-3</v>
      </c>
      <c r="AR924" s="6">
        <f t="shared" si="608"/>
        <v>-2.4286145039512652E-3</v>
      </c>
      <c r="AS924" s="6">
        <f t="shared" si="609"/>
        <v>-5.4479425121050085E-3</v>
      </c>
      <c r="AT924" s="6">
        <f t="shared" si="610"/>
        <v>7.1895863499638057E-3</v>
      </c>
      <c r="AU924" s="6">
        <f t="shared" si="611"/>
        <v>4.6738501931247178E-3</v>
      </c>
      <c r="AV924">
        <f t="shared" si="612"/>
        <v>1</v>
      </c>
      <c r="AW924">
        <f t="shared" si="613"/>
        <v>0</v>
      </c>
      <c r="AX924">
        <f t="shared" si="614"/>
        <v>0</v>
      </c>
    </row>
    <row r="925" spans="1:50" x14ac:dyDescent="0.25">
      <c r="A925" s="1">
        <v>43097</v>
      </c>
      <c r="B925">
        <v>1189</v>
      </c>
      <c r="C925">
        <v>1190.099976</v>
      </c>
      <c r="D925">
        <v>1184.380005</v>
      </c>
      <c r="E925">
        <v>1186.099976</v>
      </c>
      <c r="F925">
        <v>1186.099976</v>
      </c>
      <c r="G925">
        <v>1841700</v>
      </c>
      <c r="H925" s="2">
        <f t="shared" si="585"/>
        <v>3.2479877247983957E-3</v>
      </c>
      <c r="I925">
        <f t="shared" si="574"/>
        <v>1431.3900149999999</v>
      </c>
      <c r="J925">
        <f t="shared" si="575"/>
        <v>1167.5</v>
      </c>
      <c r="K925">
        <f t="shared" si="576"/>
        <v>1400.4399410000001</v>
      </c>
      <c r="L925">
        <f t="shared" si="577"/>
        <v>0.20680384787395023</v>
      </c>
      <c r="M925">
        <f t="shared" si="578"/>
        <v>-1.5681625812628774E-2</v>
      </c>
      <c r="N925">
        <f t="shared" si="579"/>
        <v>0.18070986370207986</v>
      </c>
      <c r="O925">
        <f t="shared" si="580"/>
        <v>1</v>
      </c>
      <c r="P925">
        <f t="shared" si="581"/>
        <v>0</v>
      </c>
      <c r="Q925">
        <f t="shared" si="582"/>
        <v>0</v>
      </c>
      <c r="R925">
        <f t="shared" si="586"/>
        <v>1</v>
      </c>
      <c r="S925">
        <f t="shared" si="587"/>
        <v>0</v>
      </c>
      <c r="T925" s="5">
        <f t="shared" si="583"/>
        <v>1.0032479877247984</v>
      </c>
      <c r="U925" s="5">
        <f t="shared" si="584"/>
        <v>1.0032479877247984</v>
      </c>
      <c r="V925" s="5">
        <f>PRODUCT($T$3:T925)-1</f>
        <v>2.1832580023815416</v>
      </c>
      <c r="W925" s="4">
        <f>PRODUCT($U$3:U925)-1</f>
        <v>2.7292159704701304</v>
      </c>
      <c r="X925">
        <f t="shared" si="588"/>
        <v>2.8523495995802266</v>
      </c>
      <c r="Y925" s="1">
        <f t="shared" si="589"/>
        <v>43097</v>
      </c>
      <c r="Z925">
        <f t="shared" si="590"/>
        <v>-8.153526246056364E-4</v>
      </c>
      <c r="AA925" s="6">
        <f t="shared" si="591"/>
        <v>8.7017815505923135E-3</v>
      </c>
      <c r="AB925" s="6">
        <f t="shared" si="592"/>
        <v>4.1558129872787397E-3</v>
      </c>
      <c r="AC925" s="6">
        <f t="shared" si="593"/>
        <v>9.7019360334404947E-3</v>
      </c>
      <c r="AD925" s="6">
        <f t="shared" si="594"/>
        <v>-2.6877245697558561E-3</v>
      </c>
      <c r="AE925" s="6">
        <f t="shared" si="595"/>
        <v>-8.2197863859093667E-3</v>
      </c>
      <c r="AF925" s="6">
        <f t="shared" si="596"/>
        <v>-2.4286145039512652E-3</v>
      </c>
      <c r="AG925" s="6">
        <f t="shared" si="597"/>
        <v>-5.4479425121050085E-3</v>
      </c>
      <c r="AH925" s="6">
        <f t="shared" si="598"/>
        <v>7.1895863499638057E-3</v>
      </c>
      <c r="AI925" s="6">
        <f t="shared" si="599"/>
        <v>4.6738501931247178E-3</v>
      </c>
      <c r="AJ925" s="6">
        <f t="shared" si="600"/>
        <v>3.2479877247983957E-3</v>
      </c>
      <c r="AK925">
        <f t="shared" si="601"/>
        <v>-8.153526246056364E-4</v>
      </c>
      <c r="AL925" s="6">
        <f t="shared" si="602"/>
        <v>8.7017815505923135E-3</v>
      </c>
      <c r="AM925" s="6">
        <f t="shared" si="603"/>
        <v>4.1558129872787397E-3</v>
      </c>
      <c r="AN925" s="6">
        <f t="shared" si="604"/>
        <v>9.7019360334404947E-3</v>
      </c>
      <c r="AO925" s="6">
        <f t="shared" si="605"/>
        <v>-2.6877245697558561E-3</v>
      </c>
      <c r="AP925" s="6">
        <f t="shared" si="606"/>
        <v>-8.2197863859093667E-3</v>
      </c>
      <c r="AQ925" s="6">
        <f t="shared" si="607"/>
        <v>-2.4286145039512652E-3</v>
      </c>
      <c r="AR925" s="6">
        <f t="shared" si="608"/>
        <v>-5.4479425121050085E-3</v>
      </c>
      <c r="AS925" s="6">
        <f t="shared" si="609"/>
        <v>7.1895863499638057E-3</v>
      </c>
      <c r="AT925" s="6">
        <f t="shared" si="610"/>
        <v>4.6738501931247178E-3</v>
      </c>
      <c r="AU925" s="6">
        <f t="shared" si="611"/>
        <v>3.2479877247983957E-3</v>
      </c>
      <c r="AV925">
        <f t="shared" si="612"/>
        <v>1</v>
      </c>
      <c r="AW925">
        <f t="shared" si="613"/>
        <v>0</v>
      </c>
      <c r="AX925">
        <f t="shared" si="614"/>
        <v>0</v>
      </c>
    </row>
    <row r="926" spans="1:50" x14ac:dyDescent="0.25">
      <c r="A926" s="1">
        <v>43098</v>
      </c>
      <c r="B926">
        <v>1182.349976</v>
      </c>
      <c r="C926">
        <v>1184</v>
      </c>
      <c r="D926">
        <v>1167.5</v>
      </c>
      <c r="E926">
        <v>1169.469971</v>
      </c>
      <c r="F926">
        <v>1169.469971</v>
      </c>
      <c r="G926">
        <v>2688400</v>
      </c>
      <c r="H926" s="2">
        <f t="shared" si="585"/>
        <v>-1.4020744740323665E-2</v>
      </c>
      <c r="I926">
        <f t="shared" si="574"/>
        <v>1439.25</v>
      </c>
      <c r="J926">
        <f t="shared" si="575"/>
        <v>1170.51001</v>
      </c>
      <c r="K926">
        <f t="shared" si="576"/>
        <v>1392</v>
      </c>
      <c r="L926">
        <f t="shared" si="577"/>
        <v>0.23068572574746349</v>
      </c>
      <c r="M926">
        <f t="shared" si="578"/>
        <v>8.8932510093497896E-4</v>
      </c>
      <c r="N926">
        <f t="shared" si="579"/>
        <v>0.1902828071846232</v>
      </c>
      <c r="O926">
        <f t="shared" si="580"/>
        <v>1</v>
      </c>
      <c r="P926">
        <f t="shared" si="581"/>
        <v>0</v>
      </c>
      <c r="Q926">
        <f t="shared" si="582"/>
        <v>0</v>
      </c>
      <c r="R926">
        <f t="shared" si="586"/>
        <v>1</v>
      </c>
      <c r="S926">
        <f t="shared" si="587"/>
        <v>0</v>
      </c>
      <c r="T926" s="5">
        <f t="shared" si="583"/>
        <v>0.98597925525967633</v>
      </c>
      <c r="U926" s="5">
        <f t="shared" si="584"/>
        <v>0.98597925525967633</v>
      </c>
      <c r="V926" s="5">
        <f>PRODUCT($T$3:T926)-1</f>
        <v>2.1386263544875574</v>
      </c>
      <c r="W926" s="4">
        <f>PRODUCT($U$3:U926)-1</f>
        <v>2.6769295852666302</v>
      </c>
      <c r="X926">
        <f t="shared" si="588"/>
        <v>2.7983367891940243</v>
      </c>
      <c r="Y926" s="1">
        <f t="shared" si="589"/>
        <v>43098</v>
      </c>
      <c r="Z926">
        <f t="shared" si="590"/>
        <v>8.7017815505923135E-3</v>
      </c>
      <c r="AA926" s="6">
        <f t="shared" si="591"/>
        <v>4.1558129872787397E-3</v>
      </c>
      <c r="AB926" s="6">
        <f t="shared" si="592"/>
        <v>9.7019360334404947E-3</v>
      </c>
      <c r="AC926" s="6">
        <f t="shared" si="593"/>
        <v>-2.6877245697558561E-3</v>
      </c>
      <c r="AD926" s="6">
        <f t="shared" si="594"/>
        <v>-8.2197863859093667E-3</v>
      </c>
      <c r="AE926" s="6">
        <f t="shared" si="595"/>
        <v>-2.4286145039512652E-3</v>
      </c>
      <c r="AF926" s="6">
        <f t="shared" si="596"/>
        <v>-5.4479425121050085E-3</v>
      </c>
      <c r="AG926" s="6">
        <f t="shared" si="597"/>
        <v>7.1895863499638057E-3</v>
      </c>
      <c r="AH926" s="6">
        <f t="shared" si="598"/>
        <v>4.6738501931247178E-3</v>
      </c>
      <c r="AI926" s="6">
        <f t="shared" si="599"/>
        <v>3.2479877247983957E-3</v>
      </c>
      <c r="AJ926" s="6">
        <f t="shared" si="600"/>
        <v>-1.4020744740323665E-2</v>
      </c>
      <c r="AK926">
        <f t="shared" si="601"/>
        <v>8.7017815505923135E-3</v>
      </c>
      <c r="AL926" s="6">
        <f t="shared" si="602"/>
        <v>4.1558129872787397E-3</v>
      </c>
      <c r="AM926" s="6">
        <f t="shared" si="603"/>
        <v>9.7019360334404947E-3</v>
      </c>
      <c r="AN926" s="6">
        <f t="shared" si="604"/>
        <v>-2.6877245697558561E-3</v>
      </c>
      <c r="AO926" s="6">
        <f t="shared" si="605"/>
        <v>-8.2197863859093667E-3</v>
      </c>
      <c r="AP926" s="6">
        <f t="shared" si="606"/>
        <v>-2.4286145039512652E-3</v>
      </c>
      <c r="AQ926" s="6">
        <f t="shared" si="607"/>
        <v>-5.4479425121050085E-3</v>
      </c>
      <c r="AR926" s="6">
        <f t="shared" si="608"/>
        <v>7.1895863499638057E-3</v>
      </c>
      <c r="AS926" s="6">
        <f t="shared" si="609"/>
        <v>4.6738501931247178E-3</v>
      </c>
      <c r="AT926" s="6">
        <f t="shared" si="610"/>
        <v>3.2479877247983957E-3</v>
      </c>
      <c r="AU926" s="6">
        <f t="shared" si="611"/>
        <v>-1.4020744740323665E-2</v>
      </c>
      <c r="AV926">
        <f t="shared" si="612"/>
        <v>1</v>
      </c>
      <c r="AW926">
        <f t="shared" si="613"/>
        <v>0</v>
      </c>
      <c r="AX926">
        <f t="shared" si="614"/>
        <v>0</v>
      </c>
    </row>
    <row r="927" spans="1:50" x14ac:dyDescent="0.25">
      <c r="A927" s="1">
        <v>43102</v>
      </c>
      <c r="B927">
        <v>1172</v>
      </c>
      <c r="C927">
        <v>1190</v>
      </c>
      <c r="D927">
        <v>1170.51001</v>
      </c>
      <c r="E927">
        <v>1189.01001</v>
      </c>
      <c r="F927">
        <v>1189.01001</v>
      </c>
      <c r="G927">
        <v>2694500</v>
      </c>
      <c r="H927" s="2">
        <f t="shared" si="585"/>
        <v>1.6708457236650043E-2</v>
      </c>
      <c r="I927">
        <f t="shared" si="574"/>
        <v>1472.579956</v>
      </c>
      <c r="J927">
        <f t="shared" si="575"/>
        <v>1188.3000489999999</v>
      </c>
      <c r="K927">
        <f t="shared" si="576"/>
        <v>1450.040039</v>
      </c>
      <c r="L927">
        <f t="shared" si="577"/>
        <v>0.23849247997500034</v>
      </c>
      <c r="M927">
        <f t="shared" si="578"/>
        <v>-5.9710262657930446E-4</v>
      </c>
      <c r="N927">
        <f t="shared" si="579"/>
        <v>0.21953560256401872</v>
      </c>
      <c r="O927">
        <f t="shared" si="580"/>
        <v>1</v>
      </c>
      <c r="P927">
        <f t="shared" si="581"/>
        <v>0</v>
      </c>
      <c r="Q927">
        <f t="shared" si="582"/>
        <v>0</v>
      </c>
      <c r="R927">
        <f t="shared" si="586"/>
        <v>1</v>
      </c>
      <c r="S927">
        <f t="shared" si="587"/>
        <v>0</v>
      </c>
      <c r="T927" s="5">
        <f t="shared" si="583"/>
        <v>1.01670845723665</v>
      </c>
      <c r="U927" s="5">
        <f t="shared" si="584"/>
        <v>1.01670845723665</v>
      </c>
      <c r="V927" s="5">
        <f>PRODUCT($T$3:T927)-1</f>
        <v>2.1910679587133357</v>
      </c>
      <c r="W927" s="4">
        <f>PRODUCT($U$3:U927)-1</f>
        <v>2.7383654060042311</v>
      </c>
      <c r="X927">
        <f t="shared" si="588"/>
        <v>2.8618011370066676</v>
      </c>
      <c r="Y927" s="1">
        <f t="shared" si="589"/>
        <v>43102</v>
      </c>
      <c r="Z927">
        <f t="shared" si="590"/>
        <v>4.1558129872787397E-3</v>
      </c>
      <c r="AA927" s="6">
        <f t="shared" si="591"/>
        <v>9.7019360334404947E-3</v>
      </c>
      <c r="AB927" s="6">
        <f t="shared" si="592"/>
        <v>-2.6877245697558561E-3</v>
      </c>
      <c r="AC927" s="6">
        <f t="shared" si="593"/>
        <v>-8.2197863859093667E-3</v>
      </c>
      <c r="AD927" s="6">
        <f t="shared" si="594"/>
        <v>-2.4286145039512652E-3</v>
      </c>
      <c r="AE927" s="6">
        <f t="shared" si="595"/>
        <v>-5.4479425121050085E-3</v>
      </c>
      <c r="AF927" s="6">
        <f t="shared" si="596"/>
        <v>7.1895863499638057E-3</v>
      </c>
      <c r="AG927" s="6">
        <f t="shared" si="597"/>
        <v>4.6738501931247178E-3</v>
      </c>
      <c r="AH927" s="6">
        <f t="shared" si="598"/>
        <v>3.2479877247983957E-3</v>
      </c>
      <c r="AI927" s="6">
        <f t="shared" si="599"/>
        <v>-1.4020744740323665E-2</v>
      </c>
      <c r="AJ927" s="6">
        <f t="shared" si="600"/>
        <v>1.6708457236650043E-2</v>
      </c>
      <c r="AK927">
        <f t="shared" si="601"/>
        <v>4.1558129872787397E-3</v>
      </c>
      <c r="AL927" s="6">
        <f t="shared" si="602"/>
        <v>9.7019360334404947E-3</v>
      </c>
      <c r="AM927" s="6">
        <f t="shared" si="603"/>
        <v>-2.6877245697558561E-3</v>
      </c>
      <c r="AN927" s="6">
        <f t="shared" si="604"/>
        <v>-8.2197863859093667E-3</v>
      </c>
      <c r="AO927" s="6">
        <f t="shared" si="605"/>
        <v>-2.4286145039512652E-3</v>
      </c>
      <c r="AP927" s="6">
        <f t="shared" si="606"/>
        <v>-5.4479425121050085E-3</v>
      </c>
      <c r="AQ927" s="6">
        <f t="shared" si="607"/>
        <v>7.1895863499638057E-3</v>
      </c>
      <c r="AR927" s="6">
        <f t="shared" si="608"/>
        <v>4.6738501931247178E-3</v>
      </c>
      <c r="AS927" s="6">
        <f t="shared" si="609"/>
        <v>3.2479877247983957E-3</v>
      </c>
      <c r="AT927" s="6">
        <f t="shared" si="610"/>
        <v>-1.4020744740323665E-2</v>
      </c>
      <c r="AU927" s="6">
        <f t="shared" si="611"/>
        <v>1.6708457236650043E-2</v>
      </c>
      <c r="AV927">
        <f t="shared" si="612"/>
        <v>1</v>
      </c>
      <c r="AW927">
        <f t="shared" si="613"/>
        <v>0</v>
      </c>
      <c r="AX927">
        <f t="shared" si="614"/>
        <v>0</v>
      </c>
    </row>
    <row r="928" spans="1:50" x14ac:dyDescent="0.25">
      <c r="A928" s="1">
        <v>43103</v>
      </c>
      <c r="B928">
        <v>1188.3000489999999</v>
      </c>
      <c r="C928">
        <v>1205.48999</v>
      </c>
      <c r="D928">
        <v>1188.3000489999999</v>
      </c>
      <c r="E928">
        <v>1204.1999510000001</v>
      </c>
      <c r="F928">
        <v>1204.1999510000001</v>
      </c>
      <c r="G928">
        <v>3108800</v>
      </c>
      <c r="H928" s="2">
        <f t="shared" si="585"/>
        <v>1.2775284372921414E-2</v>
      </c>
      <c r="I928">
        <f t="shared" si="574"/>
        <v>1472.579956</v>
      </c>
      <c r="J928">
        <f t="shared" si="575"/>
        <v>1204.660034</v>
      </c>
      <c r="K928">
        <f t="shared" si="576"/>
        <v>1385.1400149999999</v>
      </c>
      <c r="L928">
        <f t="shared" si="577"/>
        <v>0.22286996837786788</v>
      </c>
      <c r="M928">
        <f t="shared" si="578"/>
        <v>3.8206528709605614E-4</v>
      </c>
      <c r="N928">
        <f t="shared" si="579"/>
        <v>0.15025749158164503</v>
      </c>
      <c r="O928">
        <f t="shared" si="580"/>
        <v>1</v>
      </c>
      <c r="P928">
        <f t="shared" si="581"/>
        <v>0</v>
      </c>
      <c r="Q928">
        <f t="shared" si="582"/>
        <v>0</v>
      </c>
      <c r="R928">
        <f t="shared" si="586"/>
        <v>1</v>
      </c>
      <c r="S928">
        <f t="shared" si="587"/>
        <v>0</v>
      </c>
      <c r="T928" s="5">
        <f t="shared" si="583"/>
        <v>1.0127752843729214</v>
      </c>
      <c r="U928" s="5">
        <f t="shared" si="584"/>
        <v>1.0127752843729214</v>
      </c>
      <c r="V928" s="5">
        <f>PRODUCT($T$3:T928)-1</f>
        <v>2.2318347593392165</v>
      </c>
      <c r="W928" s="4">
        <f>PRODUCT($U$3:U928)-1</f>
        <v>2.786124087155827</v>
      </c>
      <c r="X928">
        <f t="shared" si="588"/>
        <v>2.9111367447235987</v>
      </c>
      <c r="Y928" s="1">
        <f t="shared" si="589"/>
        <v>43103</v>
      </c>
      <c r="Z928">
        <f t="shared" si="590"/>
        <v>9.7019360334404947E-3</v>
      </c>
      <c r="AA928" s="6">
        <f t="shared" si="591"/>
        <v>-2.6877245697558561E-3</v>
      </c>
      <c r="AB928" s="6">
        <f t="shared" si="592"/>
        <v>-8.2197863859093667E-3</v>
      </c>
      <c r="AC928" s="6">
        <f t="shared" si="593"/>
        <v>-2.4286145039512652E-3</v>
      </c>
      <c r="AD928" s="6">
        <f t="shared" si="594"/>
        <v>-5.4479425121050085E-3</v>
      </c>
      <c r="AE928" s="6">
        <f t="shared" si="595"/>
        <v>7.1895863499638057E-3</v>
      </c>
      <c r="AF928" s="6">
        <f t="shared" si="596"/>
        <v>4.6738501931247178E-3</v>
      </c>
      <c r="AG928" s="6">
        <f t="shared" si="597"/>
        <v>3.2479877247983957E-3</v>
      </c>
      <c r="AH928" s="6">
        <f t="shared" si="598"/>
        <v>-1.4020744740323665E-2</v>
      </c>
      <c r="AI928" s="6">
        <f t="shared" si="599"/>
        <v>1.6708457236650043E-2</v>
      </c>
      <c r="AJ928" s="6">
        <f t="shared" si="600"/>
        <v>1.2775284372921414E-2</v>
      </c>
      <c r="AK928">
        <f t="shared" si="601"/>
        <v>9.7019360334404947E-3</v>
      </c>
      <c r="AL928" s="6">
        <f t="shared" si="602"/>
        <v>-2.6877245697558561E-3</v>
      </c>
      <c r="AM928" s="6">
        <f t="shared" si="603"/>
        <v>-8.2197863859093667E-3</v>
      </c>
      <c r="AN928" s="6">
        <f t="shared" si="604"/>
        <v>-2.4286145039512652E-3</v>
      </c>
      <c r="AO928" s="6">
        <f t="shared" si="605"/>
        <v>-5.4479425121050085E-3</v>
      </c>
      <c r="AP928" s="6">
        <f t="shared" si="606"/>
        <v>7.1895863499638057E-3</v>
      </c>
      <c r="AQ928" s="6">
        <f t="shared" si="607"/>
        <v>4.6738501931247178E-3</v>
      </c>
      <c r="AR928" s="6">
        <f t="shared" si="608"/>
        <v>3.2479877247983957E-3</v>
      </c>
      <c r="AS928" s="6">
        <f t="shared" si="609"/>
        <v>-1.4020744740323665E-2</v>
      </c>
      <c r="AT928" s="6">
        <f t="shared" si="610"/>
        <v>1.6708457236650043E-2</v>
      </c>
      <c r="AU928" s="6">
        <f t="shared" si="611"/>
        <v>1.2775284372921414E-2</v>
      </c>
      <c r="AV928">
        <f t="shared" si="612"/>
        <v>1</v>
      </c>
      <c r="AW928">
        <f t="shared" si="613"/>
        <v>0</v>
      </c>
      <c r="AX928">
        <f t="shared" si="614"/>
        <v>0</v>
      </c>
    </row>
    <row r="929" spans="1:50" x14ac:dyDescent="0.25">
      <c r="A929" s="1">
        <v>43104</v>
      </c>
      <c r="B929">
        <v>1205</v>
      </c>
      <c r="C929">
        <v>1215.869995</v>
      </c>
      <c r="D929">
        <v>1204.660034</v>
      </c>
      <c r="E929">
        <v>1209.589966</v>
      </c>
      <c r="F929">
        <v>1209.589966</v>
      </c>
      <c r="G929">
        <v>3022100</v>
      </c>
      <c r="H929" s="2">
        <f t="shared" si="585"/>
        <v>4.4760133028771687E-3</v>
      </c>
      <c r="I929">
        <f t="shared" si="574"/>
        <v>1498</v>
      </c>
      <c r="J929">
        <f t="shared" si="575"/>
        <v>1210</v>
      </c>
      <c r="K929">
        <f t="shared" si="576"/>
        <v>1414</v>
      </c>
      <c r="L929">
        <f t="shared" si="577"/>
        <v>0.23843619913097069</v>
      </c>
      <c r="M929">
        <f t="shared" si="578"/>
        <v>3.3898594691228467E-4</v>
      </c>
      <c r="N929">
        <f t="shared" si="579"/>
        <v>0.16899117861895352</v>
      </c>
      <c r="O929">
        <f t="shared" si="580"/>
        <v>1</v>
      </c>
      <c r="P929">
        <f t="shared" si="581"/>
        <v>0</v>
      </c>
      <c r="Q929">
        <f t="shared" si="582"/>
        <v>0</v>
      </c>
      <c r="R929">
        <f t="shared" si="586"/>
        <v>1</v>
      </c>
      <c r="S929">
        <f t="shared" si="587"/>
        <v>0</v>
      </c>
      <c r="T929" s="5">
        <f t="shared" si="583"/>
        <v>1.0044760133028772</v>
      </c>
      <c r="U929" s="5">
        <f t="shared" si="584"/>
        <v>1.0044760133028772</v>
      </c>
      <c r="V929" s="5">
        <f>PRODUCT($T$3:T929)-1</f>
        <v>2.2463004947147196</v>
      </c>
      <c r="W929" s="4">
        <f>PRODUCT($U$3:U929)-1</f>
        <v>2.80307082893628</v>
      </c>
      <c r="X929">
        <f t="shared" si="588"/>
        <v>2.928643044822353</v>
      </c>
      <c r="Y929" s="1">
        <f t="shared" si="589"/>
        <v>43104</v>
      </c>
      <c r="Z929">
        <f t="shared" si="590"/>
        <v>-2.6877245697558561E-3</v>
      </c>
      <c r="AA929" s="6">
        <f t="shared" si="591"/>
        <v>-8.2197863859093667E-3</v>
      </c>
      <c r="AB929" s="6">
        <f t="shared" si="592"/>
        <v>-2.4286145039512652E-3</v>
      </c>
      <c r="AC929" s="6">
        <f t="shared" si="593"/>
        <v>-5.4479425121050085E-3</v>
      </c>
      <c r="AD929" s="6">
        <f t="shared" si="594"/>
        <v>7.1895863499638057E-3</v>
      </c>
      <c r="AE929" s="6">
        <f t="shared" si="595"/>
        <v>4.6738501931247178E-3</v>
      </c>
      <c r="AF929" s="6">
        <f t="shared" si="596"/>
        <v>3.2479877247983957E-3</v>
      </c>
      <c r="AG929" s="6">
        <f t="shared" si="597"/>
        <v>-1.4020744740323665E-2</v>
      </c>
      <c r="AH929" s="6">
        <f t="shared" si="598"/>
        <v>1.6708457236650043E-2</v>
      </c>
      <c r="AI929" s="6">
        <f t="shared" si="599"/>
        <v>1.2775284372921414E-2</v>
      </c>
      <c r="AJ929" s="6">
        <f t="shared" si="600"/>
        <v>4.4760133028771687E-3</v>
      </c>
      <c r="AK929">
        <f t="shared" si="601"/>
        <v>-2.6877245697558561E-3</v>
      </c>
      <c r="AL929" s="6">
        <f t="shared" si="602"/>
        <v>-8.2197863859093667E-3</v>
      </c>
      <c r="AM929" s="6">
        <f t="shared" si="603"/>
        <v>-2.4286145039512652E-3</v>
      </c>
      <c r="AN929" s="6">
        <f t="shared" si="604"/>
        <v>-5.4479425121050085E-3</v>
      </c>
      <c r="AO929" s="6">
        <f t="shared" si="605"/>
        <v>7.1895863499638057E-3</v>
      </c>
      <c r="AP929" s="6">
        <f t="shared" si="606"/>
        <v>4.6738501931247178E-3</v>
      </c>
      <c r="AQ929" s="6">
        <f t="shared" si="607"/>
        <v>3.2479877247983957E-3</v>
      </c>
      <c r="AR929" s="6">
        <f t="shared" si="608"/>
        <v>-1.4020744740323665E-2</v>
      </c>
      <c r="AS929" s="6">
        <f t="shared" si="609"/>
        <v>1.6708457236650043E-2</v>
      </c>
      <c r="AT929" s="6">
        <f t="shared" si="610"/>
        <v>1.2775284372921414E-2</v>
      </c>
      <c r="AU929" s="6">
        <f t="shared" si="611"/>
        <v>4.4760133028771687E-3</v>
      </c>
      <c r="AV929">
        <f t="shared" si="612"/>
        <v>1</v>
      </c>
      <c r="AW929">
        <f t="shared" si="613"/>
        <v>0</v>
      </c>
      <c r="AX929">
        <f t="shared" si="614"/>
        <v>0</v>
      </c>
    </row>
    <row r="930" spans="1:50" x14ac:dyDescent="0.25">
      <c r="A930" s="1">
        <v>43105</v>
      </c>
      <c r="B930">
        <v>1217.51001</v>
      </c>
      <c r="C930">
        <v>1229.1400149999999</v>
      </c>
      <c r="D930">
        <v>1210</v>
      </c>
      <c r="E930">
        <v>1229.1400149999999</v>
      </c>
      <c r="F930">
        <v>1229.1400149999999</v>
      </c>
      <c r="G930">
        <v>3544700</v>
      </c>
      <c r="H930" s="2">
        <f t="shared" si="585"/>
        <v>1.6162542307332606E-2</v>
      </c>
      <c r="I930">
        <f t="shared" si="574"/>
        <v>1498</v>
      </c>
      <c r="J930">
        <f t="shared" si="575"/>
        <v>1232.030029</v>
      </c>
      <c r="K930">
        <f t="shared" si="576"/>
        <v>1320.719971</v>
      </c>
      <c r="L930">
        <f t="shared" si="577"/>
        <v>0.21873828995795908</v>
      </c>
      <c r="M930">
        <f t="shared" si="578"/>
        <v>2.351248811959028E-3</v>
      </c>
      <c r="N930">
        <f t="shared" si="579"/>
        <v>7.4507342436492152E-2</v>
      </c>
      <c r="O930">
        <f t="shared" si="580"/>
        <v>1</v>
      </c>
      <c r="P930">
        <f t="shared" si="581"/>
        <v>0</v>
      </c>
      <c r="Q930">
        <f t="shared" si="582"/>
        <v>0</v>
      </c>
      <c r="R930">
        <f t="shared" si="586"/>
        <v>1</v>
      </c>
      <c r="S930">
        <f t="shared" si="587"/>
        <v>0</v>
      </c>
      <c r="T930" s="5">
        <f t="shared" si="583"/>
        <v>1.0161625423073326</v>
      </c>
      <c r="U930" s="5">
        <f t="shared" si="584"/>
        <v>1.0161625423073326</v>
      </c>
      <c r="V930" s="5">
        <f>PRODUCT($T$3:T930)-1</f>
        <v>2.298768963802861</v>
      </c>
      <c r="W930" s="4">
        <f>PRODUCT($U$3:U930)-1</f>
        <v>2.8645381221067452</v>
      </c>
      <c r="X930">
        <f t="shared" si="588"/>
        <v>2.9921399042447021</v>
      </c>
      <c r="Y930" s="1">
        <f t="shared" si="589"/>
        <v>43105</v>
      </c>
      <c r="Z930">
        <f t="shared" si="590"/>
        <v>-8.2197863859093667E-3</v>
      </c>
      <c r="AA930" s="6">
        <f t="shared" si="591"/>
        <v>-2.4286145039512652E-3</v>
      </c>
      <c r="AB930" s="6">
        <f t="shared" si="592"/>
        <v>-5.4479425121050085E-3</v>
      </c>
      <c r="AC930" s="6">
        <f t="shared" si="593"/>
        <v>7.1895863499638057E-3</v>
      </c>
      <c r="AD930" s="6">
        <f t="shared" si="594"/>
        <v>4.6738501931247178E-3</v>
      </c>
      <c r="AE930" s="6">
        <f t="shared" si="595"/>
        <v>3.2479877247983957E-3</v>
      </c>
      <c r="AF930" s="6">
        <f t="shared" si="596"/>
        <v>-1.4020744740323665E-2</v>
      </c>
      <c r="AG930" s="6">
        <f t="shared" si="597"/>
        <v>1.6708457236650043E-2</v>
      </c>
      <c r="AH930" s="6">
        <f t="shared" si="598"/>
        <v>1.2775284372921414E-2</v>
      </c>
      <c r="AI930" s="6">
        <f t="shared" si="599"/>
        <v>4.4760133028771687E-3</v>
      </c>
      <c r="AJ930" s="6">
        <f t="shared" si="600"/>
        <v>1.6162542307332606E-2</v>
      </c>
      <c r="AK930">
        <f t="shared" si="601"/>
        <v>-8.2197863859093667E-3</v>
      </c>
      <c r="AL930" s="6">
        <f t="shared" si="602"/>
        <v>-2.4286145039512652E-3</v>
      </c>
      <c r="AM930" s="6">
        <f t="shared" si="603"/>
        <v>-5.4479425121050085E-3</v>
      </c>
      <c r="AN930" s="6">
        <f t="shared" si="604"/>
        <v>7.1895863499638057E-3</v>
      </c>
      <c r="AO930" s="6">
        <f t="shared" si="605"/>
        <v>4.6738501931247178E-3</v>
      </c>
      <c r="AP930" s="6">
        <f t="shared" si="606"/>
        <v>3.2479877247983957E-3</v>
      </c>
      <c r="AQ930" s="6">
        <f t="shared" si="607"/>
        <v>-1.4020744740323665E-2</v>
      </c>
      <c r="AR930" s="6">
        <f t="shared" si="608"/>
        <v>1.6708457236650043E-2</v>
      </c>
      <c r="AS930" s="6">
        <f t="shared" si="609"/>
        <v>1.2775284372921414E-2</v>
      </c>
      <c r="AT930" s="6">
        <f t="shared" si="610"/>
        <v>4.4760133028771687E-3</v>
      </c>
      <c r="AU930" s="6">
        <f t="shared" si="611"/>
        <v>1.6162542307332606E-2</v>
      </c>
      <c r="AV930">
        <f t="shared" si="612"/>
        <v>1</v>
      </c>
      <c r="AW930">
        <f t="shared" si="613"/>
        <v>0</v>
      </c>
      <c r="AX930">
        <f t="shared" si="614"/>
        <v>0</v>
      </c>
    </row>
    <row r="931" spans="1:50" x14ac:dyDescent="0.25">
      <c r="A931" s="1">
        <v>43108</v>
      </c>
      <c r="B931">
        <v>1236</v>
      </c>
      <c r="C931">
        <v>1253.079956</v>
      </c>
      <c r="D931">
        <v>1232.030029</v>
      </c>
      <c r="E931">
        <v>1246.869995</v>
      </c>
      <c r="F931">
        <v>1246.869995</v>
      </c>
      <c r="G931">
        <v>4279500</v>
      </c>
      <c r="H931" s="2">
        <f t="shared" si="585"/>
        <v>1.4424703275159434E-2</v>
      </c>
      <c r="I931">
        <f t="shared" si="574"/>
        <v>1498</v>
      </c>
      <c r="J931">
        <f t="shared" si="575"/>
        <v>1237.2299800000001</v>
      </c>
      <c r="K931">
        <f t="shared" si="576"/>
        <v>1351.790039</v>
      </c>
      <c r="L931">
        <f t="shared" si="577"/>
        <v>0.20140833126712621</v>
      </c>
      <c r="M931">
        <f t="shared" si="578"/>
        <v>-7.7313713848731203E-3</v>
      </c>
      <c r="N931">
        <f t="shared" si="579"/>
        <v>8.4146738970970247E-2</v>
      </c>
      <c r="O931">
        <f t="shared" si="580"/>
        <v>1</v>
      </c>
      <c r="P931">
        <f t="shared" si="581"/>
        <v>0</v>
      </c>
      <c r="Q931">
        <f t="shared" si="582"/>
        <v>0</v>
      </c>
      <c r="R931">
        <f t="shared" si="586"/>
        <v>1</v>
      </c>
      <c r="S931">
        <f t="shared" si="587"/>
        <v>0</v>
      </c>
      <c r="T931" s="5">
        <f t="shared" si="583"/>
        <v>1.0144247032751594</v>
      </c>
      <c r="U931" s="5">
        <f t="shared" si="584"/>
        <v>1.0144247032751594</v>
      </c>
      <c r="V931" s="5">
        <f>PRODUCT($T$3:T931)-1</f>
        <v>2.3463527272790223</v>
      </c>
      <c r="W931" s="4">
        <f>PRODUCT($U$3:U931)-1</f>
        <v>2.9202829378136768</v>
      </c>
      <c r="X931">
        <f t="shared" si="588"/>
        <v>3.0497253377963558</v>
      </c>
      <c r="Y931" s="1">
        <f t="shared" si="589"/>
        <v>43108</v>
      </c>
      <c r="Z931">
        <f t="shared" si="590"/>
        <v>-2.4286145039512652E-3</v>
      </c>
      <c r="AA931" s="6">
        <f t="shared" si="591"/>
        <v>-5.4479425121050085E-3</v>
      </c>
      <c r="AB931" s="6">
        <f t="shared" si="592"/>
        <v>7.1895863499638057E-3</v>
      </c>
      <c r="AC931" s="6">
        <f t="shared" si="593"/>
        <v>4.6738501931247178E-3</v>
      </c>
      <c r="AD931" s="6">
        <f t="shared" si="594"/>
        <v>3.2479877247983957E-3</v>
      </c>
      <c r="AE931" s="6">
        <f t="shared" si="595"/>
        <v>-1.4020744740323665E-2</v>
      </c>
      <c r="AF931" s="6">
        <f t="shared" si="596"/>
        <v>1.6708457236650043E-2</v>
      </c>
      <c r="AG931" s="6">
        <f t="shared" si="597"/>
        <v>1.2775284372921414E-2</v>
      </c>
      <c r="AH931" s="6">
        <f t="shared" si="598"/>
        <v>4.4760133028771687E-3</v>
      </c>
      <c r="AI931" s="6">
        <f t="shared" si="599"/>
        <v>1.6162542307332606E-2</v>
      </c>
      <c r="AJ931" s="6">
        <f t="shared" si="600"/>
        <v>1.4424703275159434E-2</v>
      </c>
      <c r="AK931">
        <f t="shared" si="601"/>
        <v>-2.4286145039512652E-3</v>
      </c>
      <c r="AL931" s="6">
        <f t="shared" si="602"/>
        <v>-5.4479425121050085E-3</v>
      </c>
      <c r="AM931" s="6">
        <f t="shared" si="603"/>
        <v>7.1895863499638057E-3</v>
      </c>
      <c r="AN931" s="6">
        <f t="shared" si="604"/>
        <v>4.6738501931247178E-3</v>
      </c>
      <c r="AO931" s="6">
        <f t="shared" si="605"/>
        <v>3.2479877247983957E-3</v>
      </c>
      <c r="AP931" s="6">
        <f t="shared" si="606"/>
        <v>-1.4020744740323665E-2</v>
      </c>
      <c r="AQ931" s="6">
        <f t="shared" si="607"/>
        <v>1.6708457236650043E-2</v>
      </c>
      <c r="AR931" s="6">
        <f t="shared" si="608"/>
        <v>1.2775284372921414E-2</v>
      </c>
      <c r="AS931" s="6">
        <f t="shared" si="609"/>
        <v>4.4760133028771687E-3</v>
      </c>
      <c r="AT931" s="6">
        <f t="shared" si="610"/>
        <v>1.6162542307332606E-2</v>
      </c>
      <c r="AU931" s="6">
        <f t="shared" si="611"/>
        <v>1.4424703275159434E-2</v>
      </c>
      <c r="AV931">
        <f t="shared" si="612"/>
        <v>1</v>
      </c>
      <c r="AW931">
        <f t="shared" si="613"/>
        <v>0</v>
      </c>
      <c r="AX931">
        <f t="shared" si="614"/>
        <v>0</v>
      </c>
    </row>
    <row r="932" spans="1:50" x14ac:dyDescent="0.25">
      <c r="A932" s="1">
        <v>43109</v>
      </c>
      <c r="B932">
        <v>1256.900024</v>
      </c>
      <c r="C932">
        <v>1259.329956</v>
      </c>
      <c r="D932">
        <v>1241.76001</v>
      </c>
      <c r="E932">
        <v>1252.6999510000001</v>
      </c>
      <c r="F932">
        <v>1252.6999510000001</v>
      </c>
      <c r="G932">
        <v>3661300</v>
      </c>
      <c r="H932" s="2">
        <f t="shared" si="585"/>
        <v>4.6756727031513901E-3</v>
      </c>
      <c r="I932">
        <f t="shared" si="574"/>
        <v>1498</v>
      </c>
      <c r="J932">
        <f t="shared" si="575"/>
        <v>1237.2299800000001</v>
      </c>
      <c r="K932">
        <f t="shared" si="576"/>
        <v>1415.150024</v>
      </c>
      <c r="L932">
        <f t="shared" si="577"/>
        <v>0.19581708197895509</v>
      </c>
      <c r="M932">
        <f t="shared" si="578"/>
        <v>-1.2349302790066075E-2</v>
      </c>
      <c r="N932">
        <f t="shared" si="579"/>
        <v>0.12967995478112693</v>
      </c>
      <c r="O932">
        <f t="shared" si="580"/>
        <v>1</v>
      </c>
      <c r="P932">
        <f t="shared" si="581"/>
        <v>0</v>
      </c>
      <c r="Q932">
        <f t="shared" si="582"/>
        <v>0</v>
      </c>
      <c r="R932">
        <f t="shared" si="586"/>
        <v>1</v>
      </c>
      <c r="S932">
        <f t="shared" si="587"/>
        <v>0</v>
      </c>
      <c r="T932" s="5">
        <f t="shared" si="583"/>
        <v>1.0046756727031514</v>
      </c>
      <c r="U932" s="5">
        <f t="shared" si="584"/>
        <v>1.0046756727031514</v>
      </c>
      <c r="V932" s="5">
        <f>PRODUCT($T$3:T932)-1</f>
        <v>2.3619991773810769</v>
      </c>
      <c r="W932" s="4">
        <f>PRODUCT($U$3:U932)-1</f>
        <v>2.9386128977346422</v>
      </c>
      <c r="X932">
        <f t="shared" si="588"/>
        <v>3.0686605280135506</v>
      </c>
      <c r="Y932" s="1">
        <f t="shared" si="589"/>
        <v>43109</v>
      </c>
      <c r="Z932">
        <f t="shared" si="590"/>
        <v>-5.4479425121050085E-3</v>
      </c>
      <c r="AA932" s="6">
        <f t="shared" si="591"/>
        <v>7.1895863499638057E-3</v>
      </c>
      <c r="AB932" s="6">
        <f t="shared" si="592"/>
        <v>4.6738501931247178E-3</v>
      </c>
      <c r="AC932" s="6">
        <f t="shared" si="593"/>
        <v>3.2479877247983957E-3</v>
      </c>
      <c r="AD932" s="6">
        <f t="shared" si="594"/>
        <v>-1.4020744740323665E-2</v>
      </c>
      <c r="AE932" s="6">
        <f t="shared" si="595"/>
        <v>1.6708457236650043E-2</v>
      </c>
      <c r="AF932" s="6">
        <f t="shared" si="596"/>
        <v>1.2775284372921414E-2</v>
      </c>
      <c r="AG932" s="6">
        <f t="shared" si="597"/>
        <v>4.4760133028771687E-3</v>
      </c>
      <c r="AH932" s="6">
        <f t="shared" si="598"/>
        <v>1.6162542307332606E-2</v>
      </c>
      <c r="AI932" s="6">
        <f t="shared" si="599"/>
        <v>1.4424703275159434E-2</v>
      </c>
      <c r="AJ932" s="6">
        <f t="shared" si="600"/>
        <v>4.6756727031513901E-3</v>
      </c>
      <c r="AK932">
        <f t="shared" si="601"/>
        <v>-5.4479425121050085E-3</v>
      </c>
      <c r="AL932" s="6">
        <f t="shared" si="602"/>
        <v>7.1895863499638057E-3</v>
      </c>
      <c r="AM932" s="6">
        <f t="shared" si="603"/>
        <v>4.6738501931247178E-3</v>
      </c>
      <c r="AN932" s="6">
        <f t="shared" si="604"/>
        <v>3.2479877247983957E-3</v>
      </c>
      <c r="AO932" s="6">
        <f t="shared" si="605"/>
        <v>-1.4020744740323665E-2</v>
      </c>
      <c r="AP932" s="6">
        <f t="shared" si="606"/>
        <v>1.6708457236650043E-2</v>
      </c>
      <c r="AQ932" s="6">
        <f t="shared" si="607"/>
        <v>1.2775284372921414E-2</v>
      </c>
      <c r="AR932" s="6">
        <f t="shared" si="608"/>
        <v>4.4760133028771687E-3</v>
      </c>
      <c r="AS932" s="6">
        <f t="shared" si="609"/>
        <v>1.6162542307332606E-2</v>
      </c>
      <c r="AT932" s="6">
        <f t="shared" si="610"/>
        <v>1.4424703275159434E-2</v>
      </c>
      <c r="AU932" s="6">
        <f t="shared" si="611"/>
        <v>4.6756727031513901E-3</v>
      </c>
      <c r="AV932">
        <f t="shared" si="612"/>
        <v>1</v>
      </c>
      <c r="AW932">
        <f t="shared" si="613"/>
        <v>0</v>
      </c>
      <c r="AX932">
        <f t="shared" si="614"/>
        <v>0</v>
      </c>
    </row>
    <row r="933" spans="1:50" x14ac:dyDescent="0.25">
      <c r="A933" s="1">
        <v>43110</v>
      </c>
      <c r="B933">
        <v>1245.150024</v>
      </c>
      <c r="C933">
        <v>1254.329956</v>
      </c>
      <c r="D933">
        <v>1237.2299800000001</v>
      </c>
      <c r="E933">
        <v>1254.329956</v>
      </c>
      <c r="F933">
        <v>1254.329956</v>
      </c>
      <c r="G933">
        <v>2686000</v>
      </c>
      <c r="H933" s="2">
        <f t="shared" si="585"/>
        <v>1.3011934731048669E-3</v>
      </c>
      <c r="I933">
        <f t="shared" si="574"/>
        <v>1498</v>
      </c>
      <c r="J933">
        <f t="shared" si="575"/>
        <v>1256.459961</v>
      </c>
      <c r="K933">
        <f t="shared" si="576"/>
        <v>1349.9399410000001</v>
      </c>
      <c r="L933">
        <f t="shared" si="577"/>
        <v>0.19426311460905588</v>
      </c>
      <c r="M933">
        <f t="shared" si="578"/>
        <v>1.6981217659766124E-3</v>
      </c>
      <c r="N933">
        <f t="shared" si="579"/>
        <v>7.622395091710632E-2</v>
      </c>
      <c r="O933">
        <f t="shared" si="580"/>
        <v>1</v>
      </c>
      <c r="P933">
        <f t="shared" si="581"/>
        <v>0</v>
      </c>
      <c r="Q933">
        <f t="shared" si="582"/>
        <v>0</v>
      </c>
      <c r="R933">
        <f t="shared" si="586"/>
        <v>1</v>
      </c>
      <c r="S933">
        <f t="shared" si="587"/>
        <v>0</v>
      </c>
      <c r="T933" s="5">
        <f t="shared" si="583"/>
        <v>1.0013011934731049</v>
      </c>
      <c r="U933" s="5">
        <f t="shared" si="584"/>
        <v>1.0013011934731049</v>
      </c>
      <c r="V933" s="5">
        <f>PRODUCT($T$3:T933)-1</f>
        <v>2.3663737887672691</v>
      </c>
      <c r="W933" s="4">
        <f>PRODUCT($U$3:U933)-1</f>
        <v>2.9437377951302612</v>
      </c>
      <c r="X933">
        <f t="shared" si="588"/>
        <v>3.0739546425368811</v>
      </c>
      <c r="Y933" s="1">
        <f t="shared" si="589"/>
        <v>43110</v>
      </c>
      <c r="Z933">
        <f t="shared" si="590"/>
        <v>7.1895863499638057E-3</v>
      </c>
      <c r="AA933" s="6">
        <f t="shared" si="591"/>
        <v>4.6738501931247178E-3</v>
      </c>
      <c r="AB933" s="6">
        <f t="shared" si="592"/>
        <v>3.2479877247983957E-3</v>
      </c>
      <c r="AC933" s="6">
        <f t="shared" si="593"/>
        <v>-1.4020744740323665E-2</v>
      </c>
      <c r="AD933" s="6">
        <f t="shared" si="594"/>
        <v>1.6708457236650043E-2</v>
      </c>
      <c r="AE933" s="6">
        <f t="shared" si="595"/>
        <v>1.2775284372921414E-2</v>
      </c>
      <c r="AF933" s="6">
        <f t="shared" si="596"/>
        <v>4.4760133028771687E-3</v>
      </c>
      <c r="AG933" s="6">
        <f t="shared" si="597"/>
        <v>1.6162542307332606E-2</v>
      </c>
      <c r="AH933" s="6">
        <f t="shared" si="598"/>
        <v>1.4424703275159434E-2</v>
      </c>
      <c r="AI933" s="6">
        <f t="shared" si="599"/>
        <v>4.6756727031513901E-3</v>
      </c>
      <c r="AJ933" s="6">
        <f t="shared" si="600"/>
        <v>1.3011934731048669E-3</v>
      </c>
      <c r="AK933">
        <f t="shared" si="601"/>
        <v>7.1895863499638057E-3</v>
      </c>
      <c r="AL933" s="6">
        <f t="shared" si="602"/>
        <v>4.6738501931247178E-3</v>
      </c>
      <c r="AM933" s="6">
        <f t="shared" si="603"/>
        <v>3.2479877247983957E-3</v>
      </c>
      <c r="AN933" s="6">
        <f t="shared" si="604"/>
        <v>-1.4020744740323665E-2</v>
      </c>
      <c r="AO933" s="6">
        <f t="shared" si="605"/>
        <v>1.6708457236650043E-2</v>
      </c>
      <c r="AP933" s="6">
        <f t="shared" si="606"/>
        <v>1.2775284372921414E-2</v>
      </c>
      <c r="AQ933" s="6">
        <f t="shared" si="607"/>
        <v>4.4760133028771687E-3</v>
      </c>
      <c r="AR933" s="6">
        <f t="shared" si="608"/>
        <v>1.6162542307332606E-2</v>
      </c>
      <c r="AS933" s="6">
        <f t="shared" si="609"/>
        <v>1.4424703275159434E-2</v>
      </c>
      <c r="AT933" s="6">
        <f t="shared" si="610"/>
        <v>4.6756727031513901E-3</v>
      </c>
      <c r="AU933" s="6">
        <f t="shared" si="611"/>
        <v>1.3011934731048669E-3</v>
      </c>
      <c r="AV933">
        <f t="shared" si="612"/>
        <v>1</v>
      </c>
      <c r="AW933">
        <f t="shared" si="613"/>
        <v>0</v>
      </c>
      <c r="AX933">
        <f t="shared" si="614"/>
        <v>0</v>
      </c>
    </row>
    <row r="934" spans="1:50" x14ac:dyDescent="0.25">
      <c r="A934" s="1">
        <v>43111</v>
      </c>
      <c r="B934">
        <v>1259.73999</v>
      </c>
      <c r="C934">
        <v>1276.7700199999999</v>
      </c>
      <c r="D934">
        <v>1256.459961</v>
      </c>
      <c r="E934">
        <v>1276.6800539999999</v>
      </c>
      <c r="F934">
        <v>1276.6800539999999</v>
      </c>
      <c r="G934">
        <v>3125000</v>
      </c>
      <c r="H934" s="2">
        <f t="shared" si="585"/>
        <v>1.7818356241186661E-2</v>
      </c>
      <c r="I934">
        <f t="shared" si="574"/>
        <v>1498</v>
      </c>
      <c r="J934">
        <f t="shared" si="575"/>
        <v>1265.9300539999999</v>
      </c>
      <c r="K934">
        <f t="shared" si="576"/>
        <v>1265.9300539999999</v>
      </c>
      <c r="L934">
        <f t="shared" si="577"/>
        <v>0.17335584221479516</v>
      </c>
      <c r="M934">
        <f t="shared" si="578"/>
        <v>-8.420277238857854E-3</v>
      </c>
      <c r="N934">
        <f t="shared" si="579"/>
        <v>-8.420277238857854E-3</v>
      </c>
      <c r="O934">
        <f t="shared" si="580"/>
        <v>0</v>
      </c>
      <c r="P934">
        <f t="shared" si="581"/>
        <v>1</v>
      </c>
      <c r="Q934">
        <f t="shared" si="582"/>
        <v>0</v>
      </c>
      <c r="R934">
        <f t="shared" si="586"/>
        <v>1</v>
      </c>
      <c r="S934">
        <f t="shared" si="587"/>
        <v>0</v>
      </c>
      <c r="T934" s="5">
        <f t="shared" si="583"/>
        <v>1.0178183562411867</v>
      </c>
      <c r="U934" s="5">
        <f t="shared" si="584"/>
        <v>1.0178183562411867</v>
      </c>
      <c r="V934" s="5">
        <f>PRODUCT($T$3:T934)-1</f>
        <v>2.4263570361765177</v>
      </c>
      <c r="W934" s="4">
        <f>PRODUCT($U$3:U934)-1</f>
        <v>3.014008720085724</v>
      </c>
      <c r="X934">
        <f t="shared" si="588"/>
        <v>3.1465458176680396</v>
      </c>
      <c r="Y934" s="1">
        <f t="shared" si="589"/>
        <v>43111</v>
      </c>
      <c r="Z934">
        <f t="shared" si="590"/>
        <v>4.6738501931247178E-3</v>
      </c>
      <c r="AA934" s="6">
        <f t="shared" si="591"/>
        <v>3.2479877247983957E-3</v>
      </c>
      <c r="AB934" s="6">
        <f t="shared" si="592"/>
        <v>-1.4020744740323665E-2</v>
      </c>
      <c r="AC934" s="6">
        <f t="shared" si="593"/>
        <v>1.6708457236650043E-2</v>
      </c>
      <c r="AD934" s="6">
        <f t="shared" si="594"/>
        <v>1.2775284372921414E-2</v>
      </c>
      <c r="AE934" s="6">
        <f t="shared" si="595"/>
        <v>4.4760133028771687E-3</v>
      </c>
      <c r="AF934" s="6">
        <f t="shared" si="596"/>
        <v>1.6162542307332606E-2</v>
      </c>
      <c r="AG934" s="6">
        <f t="shared" si="597"/>
        <v>1.4424703275159434E-2</v>
      </c>
      <c r="AH934" s="6">
        <f t="shared" si="598"/>
        <v>4.6756727031513901E-3</v>
      </c>
      <c r="AI934" s="6">
        <f t="shared" si="599"/>
        <v>1.3011934731048669E-3</v>
      </c>
      <c r="AJ934" s="6">
        <f t="shared" si="600"/>
        <v>1.7818356241186661E-2</v>
      </c>
      <c r="AK934">
        <f t="shared" si="601"/>
        <v>4.6738501931247178E-3</v>
      </c>
      <c r="AL934" s="6">
        <f t="shared" si="602"/>
        <v>3.2479877247983957E-3</v>
      </c>
      <c r="AM934" s="6">
        <f t="shared" si="603"/>
        <v>-1.4020744740323665E-2</v>
      </c>
      <c r="AN934" s="6">
        <f t="shared" si="604"/>
        <v>1.6708457236650043E-2</v>
      </c>
      <c r="AO934" s="6">
        <f t="shared" si="605"/>
        <v>1.2775284372921414E-2</v>
      </c>
      <c r="AP934" s="6">
        <f t="shared" si="606"/>
        <v>4.4760133028771687E-3</v>
      </c>
      <c r="AQ934" s="6">
        <f t="shared" si="607"/>
        <v>1.6162542307332606E-2</v>
      </c>
      <c r="AR934" s="6">
        <f t="shared" si="608"/>
        <v>1.4424703275159434E-2</v>
      </c>
      <c r="AS934" s="6">
        <f t="shared" si="609"/>
        <v>4.6756727031513901E-3</v>
      </c>
      <c r="AT934" s="6">
        <f t="shared" si="610"/>
        <v>1.3011934731048669E-3</v>
      </c>
      <c r="AU934" s="6">
        <f t="shared" si="611"/>
        <v>1.7818356241186661E-2</v>
      </c>
      <c r="AV934">
        <f t="shared" si="612"/>
        <v>0</v>
      </c>
      <c r="AW934">
        <f t="shared" si="613"/>
        <v>1</v>
      </c>
      <c r="AX934">
        <f t="shared" si="614"/>
        <v>0</v>
      </c>
    </row>
    <row r="935" spans="1:50" x14ac:dyDescent="0.25">
      <c r="A935" s="1">
        <v>43112</v>
      </c>
      <c r="B935">
        <v>1273.3900149999999</v>
      </c>
      <c r="C935">
        <v>1305.76001</v>
      </c>
      <c r="D935">
        <v>1273.3900149999999</v>
      </c>
      <c r="E935">
        <v>1305.1999510000001</v>
      </c>
      <c r="F935">
        <v>1305.1999510000001</v>
      </c>
      <c r="G935">
        <v>5443700</v>
      </c>
      <c r="H935" s="2">
        <f t="shared" si="585"/>
        <v>2.2339110657085604E-2</v>
      </c>
      <c r="I935">
        <f t="shared" si="574"/>
        <v>1498</v>
      </c>
      <c r="J935">
        <f t="shared" si="575"/>
        <v>1265.9300539999999</v>
      </c>
      <c r="K935">
        <f t="shared" si="576"/>
        <v>1344.01001</v>
      </c>
      <c r="L935">
        <f t="shared" si="577"/>
        <v>0.14771686809540796</v>
      </c>
      <c r="M935">
        <f t="shared" si="578"/>
        <v>-3.0087265150380071E-2</v>
      </c>
      <c r="N935">
        <f t="shared" si="579"/>
        <v>2.9734952847848994E-2</v>
      </c>
      <c r="O935">
        <f t="shared" si="580"/>
        <v>1</v>
      </c>
      <c r="P935">
        <f t="shared" si="581"/>
        <v>0</v>
      </c>
      <c r="Q935">
        <f t="shared" si="582"/>
        <v>0</v>
      </c>
      <c r="R935">
        <f t="shared" si="586"/>
        <v>1</v>
      </c>
      <c r="S935">
        <f t="shared" si="587"/>
        <v>0</v>
      </c>
      <c r="T935" s="5">
        <f t="shared" si="583"/>
        <v>1.0223391106570856</v>
      </c>
      <c r="U935" s="5">
        <f t="shared" si="584"/>
        <v>1.0223391106570856</v>
      </c>
      <c r="V935" s="5">
        <f>PRODUCT($T$3:T935)-1</f>
        <v>2.5028988051583489</v>
      </c>
      <c r="W935" s="4">
        <f>PRODUCT($U$3:U935)-1</f>
        <v>3.1036781050622251</v>
      </c>
      <c r="X935">
        <f t="shared" si="588"/>
        <v>3.2391759635336017</v>
      </c>
      <c r="Y935" s="1">
        <f t="shared" si="589"/>
        <v>43112</v>
      </c>
      <c r="Z935">
        <f t="shared" si="590"/>
        <v>3.2479877247983957E-3</v>
      </c>
      <c r="AA935" s="6">
        <f t="shared" si="591"/>
        <v>-1.4020744740323665E-2</v>
      </c>
      <c r="AB935" s="6">
        <f t="shared" si="592"/>
        <v>1.6708457236650043E-2</v>
      </c>
      <c r="AC935" s="6">
        <f t="shared" si="593"/>
        <v>1.2775284372921414E-2</v>
      </c>
      <c r="AD935" s="6">
        <f t="shared" si="594"/>
        <v>4.4760133028771687E-3</v>
      </c>
      <c r="AE935" s="6">
        <f t="shared" si="595"/>
        <v>1.6162542307332606E-2</v>
      </c>
      <c r="AF935" s="6">
        <f t="shared" si="596"/>
        <v>1.4424703275159434E-2</v>
      </c>
      <c r="AG935" s="6">
        <f t="shared" si="597"/>
        <v>4.6756727031513901E-3</v>
      </c>
      <c r="AH935" s="6">
        <f t="shared" si="598"/>
        <v>1.3011934731048669E-3</v>
      </c>
      <c r="AI935" s="6">
        <f t="shared" si="599"/>
        <v>1.7818356241186661E-2</v>
      </c>
      <c r="AJ935" s="6">
        <f t="shared" si="600"/>
        <v>2.2339110657085604E-2</v>
      </c>
      <c r="AK935">
        <f t="shared" si="601"/>
        <v>3.2479877247983957E-3</v>
      </c>
      <c r="AL935" s="6">
        <f t="shared" si="602"/>
        <v>-1.4020744740323665E-2</v>
      </c>
      <c r="AM935" s="6">
        <f t="shared" si="603"/>
        <v>1.6708457236650043E-2</v>
      </c>
      <c r="AN935" s="6">
        <f t="shared" si="604"/>
        <v>1.2775284372921414E-2</v>
      </c>
      <c r="AO935" s="6">
        <f t="shared" si="605"/>
        <v>4.4760133028771687E-3</v>
      </c>
      <c r="AP935" s="6">
        <f t="shared" si="606"/>
        <v>1.6162542307332606E-2</v>
      </c>
      <c r="AQ935" s="6">
        <f t="shared" si="607"/>
        <v>1.4424703275159434E-2</v>
      </c>
      <c r="AR935" s="6">
        <f t="shared" si="608"/>
        <v>4.6756727031513901E-3</v>
      </c>
      <c r="AS935" s="6">
        <f t="shared" si="609"/>
        <v>1.3011934731048669E-3</v>
      </c>
      <c r="AT935" s="6">
        <f t="shared" si="610"/>
        <v>1.7818356241186661E-2</v>
      </c>
      <c r="AU935" s="6">
        <f t="shared" si="611"/>
        <v>2.2339110657085604E-2</v>
      </c>
      <c r="AV935">
        <f t="shared" si="612"/>
        <v>1</v>
      </c>
      <c r="AW935">
        <f t="shared" si="613"/>
        <v>0</v>
      </c>
      <c r="AX935">
        <f t="shared" si="614"/>
        <v>0</v>
      </c>
    </row>
    <row r="936" spans="1:50" x14ac:dyDescent="0.25">
      <c r="A936" s="1">
        <v>43116</v>
      </c>
      <c r="B936">
        <v>1323</v>
      </c>
      <c r="C936">
        <v>1339.9399410000001</v>
      </c>
      <c r="D936">
        <v>1292.3000489999999</v>
      </c>
      <c r="E936">
        <v>1304.8599850000001</v>
      </c>
      <c r="F936">
        <v>1304.8599850000001</v>
      </c>
      <c r="G936">
        <v>7220700</v>
      </c>
      <c r="H936" s="2">
        <f t="shared" si="585"/>
        <v>-2.6047043576693518E-4</v>
      </c>
      <c r="I936">
        <f t="shared" si="574"/>
        <v>1498</v>
      </c>
      <c r="J936">
        <f t="shared" si="575"/>
        <v>1265.9300539999999</v>
      </c>
      <c r="K936">
        <f t="shared" si="576"/>
        <v>1383.530029</v>
      </c>
      <c r="L936">
        <f t="shared" si="577"/>
        <v>0.14801589229514156</v>
      </c>
      <c r="M936">
        <f t="shared" si="578"/>
        <v>-2.9834565736951535E-2</v>
      </c>
      <c r="N936">
        <f t="shared" si="579"/>
        <v>6.0290027209317865E-2</v>
      </c>
      <c r="O936">
        <f t="shared" si="580"/>
        <v>1</v>
      </c>
      <c r="P936">
        <f t="shared" si="581"/>
        <v>0</v>
      </c>
      <c r="Q936">
        <f t="shared" si="582"/>
        <v>0</v>
      </c>
      <c r="R936">
        <f t="shared" si="586"/>
        <v>1</v>
      </c>
      <c r="S936">
        <f t="shared" si="587"/>
        <v>0</v>
      </c>
      <c r="T936" s="5">
        <f t="shared" si="583"/>
        <v>0.99973952956423306</v>
      </c>
      <c r="U936" s="5">
        <f t="shared" si="584"/>
        <v>0.99973952956423306</v>
      </c>
      <c r="V936" s="5">
        <f>PRODUCT($T$3:T936)-1</f>
        <v>2.5019864035801218</v>
      </c>
      <c r="W936" s="4">
        <f>PRODUCT($U$3:U936)-1</f>
        <v>3.1026092182379523</v>
      </c>
      <c r="X936">
        <f t="shared" si="588"/>
        <v>3.238071783523087</v>
      </c>
      <c r="Y936" s="1">
        <f t="shared" si="589"/>
        <v>43116</v>
      </c>
      <c r="Z936">
        <f t="shared" si="590"/>
        <v>-1.4020744740323665E-2</v>
      </c>
      <c r="AA936" s="6">
        <f t="shared" si="591"/>
        <v>1.6708457236650043E-2</v>
      </c>
      <c r="AB936" s="6">
        <f t="shared" si="592"/>
        <v>1.2775284372921414E-2</v>
      </c>
      <c r="AC936" s="6">
        <f t="shared" si="593"/>
        <v>4.4760133028771687E-3</v>
      </c>
      <c r="AD936" s="6">
        <f t="shared" si="594"/>
        <v>1.6162542307332606E-2</v>
      </c>
      <c r="AE936" s="6">
        <f t="shared" si="595"/>
        <v>1.4424703275159434E-2</v>
      </c>
      <c r="AF936" s="6">
        <f t="shared" si="596"/>
        <v>4.6756727031513901E-3</v>
      </c>
      <c r="AG936" s="6">
        <f t="shared" si="597"/>
        <v>1.3011934731048669E-3</v>
      </c>
      <c r="AH936" s="6">
        <f t="shared" si="598"/>
        <v>1.7818356241186661E-2</v>
      </c>
      <c r="AI936" s="6">
        <f t="shared" si="599"/>
        <v>2.2339110657085604E-2</v>
      </c>
      <c r="AJ936" s="6">
        <f t="shared" si="600"/>
        <v>-2.6047043576693518E-4</v>
      </c>
      <c r="AK936">
        <f t="shared" si="601"/>
        <v>-1.4020744740323665E-2</v>
      </c>
      <c r="AL936" s="6">
        <f t="shared" si="602"/>
        <v>1.6708457236650043E-2</v>
      </c>
      <c r="AM936" s="6">
        <f t="shared" si="603"/>
        <v>1.2775284372921414E-2</v>
      </c>
      <c r="AN936" s="6">
        <f t="shared" si="604"/>
        <v>4.4760133028771687E-3</v>
      </c>
      <c r="AO936" s="6">
        <f t="shared" si="605"/>
        <v>1.6162542307332606E-2</v>
      </c>
      <c r="AP936" s="6">
        <f t="shared" si="606"/>
        <v>1.4424703275159434E-2</v>
      </c>
      <c r="AQ936" s="6">
        <f t="shared" si="607"/>
        <v>4.6756727031513901E-3</v>
      </c>
      <c r="AR936" s="6">
        <f t="shared" si="608"/>
        <v>1.3011934731048669E-3</v>
      </c>
      <c r="AS936" s="6">
        <f t="shared" si="609"/>
        <v>1.7818356241186661E-2</v>
      </c>
      <c r="AT936" s="6">
        <f t="shared" si="610"/>
        <v>2.2339110657085604E-2</v>
      </c>
      <c r="AU936" s="6">
        <f t="shared" si="611"/>
        <v>-2.6047043576693518E-4</v>
      </c>
      <c r="AV936">
        <f t="shared" si="612"/>
        <v>1</v>
      </c>
      <c r="AW936">
        <f t="shared" si="613"/>
        <v>0</v>
      </c>
      <c r="AX936">
        <f t="shared" si="614"/>
        <v>0</v>
      </c>
    </row>
    <row r="937" spans="1:50" x14ac:dyDescent="0.25">
      <c r="A937" s="1">
        <v>43117</v>
      </c>
      <c r="B937">
        <v>1312.23999</v>
      </c>
      <c r="C937">
        <v>1314</v>
      </c>
      <c r="D937">
        <v>1280.880005</v>
      </c>
      <c r="E937">
        <v>1295</v>
      </c>
      <c r="F937">
        <v>1295</v>
      </c>
      <c r="G937">
        <v>5221400</v>
      </c>
      <c r="H937" s="2">
        <f t="shared" si="585"/>
        <v>-7.5563547915833418E-3</v>
      </c>
      <c r="I937">
        <f t="shared" si="574"/>
        <v>1498</v>
      </c>
      <c r="J937">
        <f t="shared" si="575"/>
        <v>1265.9300539999999</v>
      </c>
      <c r="K937">
        <f t="shared" si="576"/>
        <v>1403.3599850000001</v>
      </c>
      <c r="L937">
        <f t="shared" si="577"/>
        <v>0.15675675675675671</v>
      </c>
      <c r="M937">
        <f t="shared" si="578"/>
        <v>-2.2447834749034778E-2</v>
      </c>
      <c r="N937">
        <f t="shared" si="579"/>
        <v>8.3675664092664137E-2</v>
      </c>
      <c r="O937">
        <f t="shared" si="580"/>
        <v>1</v>
      </c>
      <c r="P937">
        <f t="shared" si="581"/>
        <v>0</v>
      </c>
      <c r="Q937">
        <f t="shared" si="582"/>
        <v>0</v>
      </c>
      <c r="R937">
        <f t="shared" si="586"/>
        <v>1</v>
      </c>
      <c r="S937">
        <f t="shared" si="587"/>
        <v>0</v>
      </c>
      <c r="T937" s="5">
        <f t="shared" si="583"/>
        <v>0.99244364520841666</v>
      </c>
      <c r="U937" s="5">
        <f t="shared" si="584"/>
        <v>0.99244364520841666</v>
      </c>
      <c r="V937" s="5">
        <f>PRODUCT($T$3:T937)-1</f>
        <v>2.4755241518393696</v>
      </c>
      <c r="W937" s="4">
        <f>PRODUCT($U$3:U937)-1</f>
        <v>3.071608447413726</v>
      </c>
      <c r="X937">
        <f t="shared" si="588"/>
        <v>3.2060474094945883</v>
      </c>
      <c r="Y937" s="1">
        <f t="shared" si="589"/>
        <v>43117</v>
      </c>
      <c r="Z937">
        <f t="shared" si="590"/>
        <v>1.6708457236650043E-2</v>
      </c>
      <c r="AA937" s="6">
        <f t="shared" si="591"/>
        <v>1.2775284372921414E-2</v>
      </c>
      <c r="AB937" s="6">
        <f t="shared" si="592"/>
        <v>4.4760133028771687E-3</v>
      </c>
      <c r="AC937" s="6">
        <f t="shared" si="593"/>
        <v>1.6162542307332606E-2</v>
      </c>
      <c r="AD937" s="6">
        <f t="shared" si="594"/>
        <v>1.4424703275159434E-2</v>
      </c>
      <c r="AE937" s="6">
        <f t="shared" si="595"/>
        <v>4.6756727031513901E-3</v>
      </c>
      <c r="AF937" s="6">
        <f t="shared" si="596"/>
        <v>1.3011934731048669E-3</v>
      </c>
      <c r="AG937" s="6">
        <f t="shared" si="597"/>
        <v>1.7818356241186661E-2</v>
      </c>
      <c r="AH937" s="6">
        <f t="shared" si="598"/>
        <v>2.2339110657085604E-2</v>
      </c>
      <c r="AI937" s="6">
        <f t="shared" si="599"/>
        <v>-2.6047043576693518E-4</v>
      </c>
      <c r="AJ937" s="6">
        <f t="shared" si="600"/>
        <v>-7.5563547915833418E-3</v>
      </c>
      <c r="AK937">
        <f t="shared" si="601"/>
        <v>1.6708457236650043E-2</v>
      </c>
      <c r="AL937" s="6">
        <f t="shared" si="602"/>
        <v>1.2775284372921414E-2</v>
      </c>
      <c r="AM937" s="6">
        <f t="shared" si="603"/>
        <v>4.4760133028771687E-3</v>
      </c>
      <c r="AN937" s="6">
        <f t="shared" si="604"/>
        <v>1.6162542307332606E-2</v>
      </c>
      <c r="AO937" s="6">
        <f t="shared" si="605"/>
        <v>1.4424703275159434E-2</v>
      </c>
      <c r="AP937" s="6">
        <f t="shared" si="606"/>
        <v>4.6756727031513901E-3</v>
      </c>
      <c r="AQ937" s="6">
        <f t="shared" si="607"/>
        <v>1.3011934731048669E-3</v>
      </c>
      <c r="AR937" s="6">
        <f t="shared" si="608"/>
        <v>1.7818356241186661E-2</v>
      </c>
      <c r="AS937" s="6">
        <f t="shared" si="609"/>
        <v>2.2339110657085604E-2</v>
      </c>
      <c r="AT937" s="6">
        <f t="shared" si="610"/>
        <v>-2.6047043576693518E-4</v>
      </c>
      <c r="AU937" s="6">
        <f t="shared" si="611"/>
        <v>-7.5563547915833418E-3</v>
      </c>
      <c r="AV937">
        <f t="shared" si="612"/>
        <v>1</v>
      </c>
      <c r="AW937">
        <f t="shared" si="613"/>
        <v>0</v>
      </c>
      <c r="AX937">
        <f t="shared" si="614"/>
        <v>0</v>
      </c>
    </row>
    <row r="938" spans="1:50" x14ac:dyDescent="0.25">
      <c r="A938" s="1">
        <v>43118</v>
      </c>
      <c r="B938">
        <v>1293.9499510000001</v>
      </c>
      <c r="C938">
        <v>1304.599976</v>
      </c>
      <c r="D938">
        <v>1284.0200199999999</v>
      </c>
      <c r="E938">
        <v>1293.3199460000001</v>
      </c>
      <c r="F938">
        <v>1293.3199460000001</v>
      </c>
      <c r="G938">
        <v>4026900</v>
      </c>
      <c r="H938" s="2">
        <f t="shared" si="585"/>
        <v>-1.2973389961389303E-3</v>
      </c>
      <c r="I938">
        <f t="shared" si="574"/>
        <v>1498</v>
      </c>
      <c r="J938">
        <f t="shared" si="575"/>
        <v>1265.9300539999999</v>
      </c>
      <c r="K938">
        <f t="shared" si="576"/>
        <v>1436.839966</v>
      </c>
      <c r="L938">
        <f t="shared" si="577"/>
        <v>0.15825941185940695</v>
      </c>
      <c r="M938">
        <f t="shared" si="578"/>
        <v>-2.1177970760222209E-2</v>
      </c>
      <c r="N938">
        <f t="shared" si="579"/>
        <v>0.11097023628521385</v>
      </c>
      <c r="O938">
        <f t="shared" si="580"/>
        <v>1</v>
      </c>
      <c r="P938">
        <f t="shared" si="581"/>
        <v>0</v>
      </c>
      <c r="Q938">
        <f t="shared" si="582"/>
        <v>0</v>
      </c>
      <c r="R938">
        <f t="shared" si="586"/>
        <v>1</v>
      </c>
      <c r="S938">
        <f t="shared" si="587"/>
        <v>0</v>
      </c>
      <c r="T938" s="5">
        <f t="shared" si="583"/>
        <v>0.99870266100386107</v>
      </c>
      <c r="U938" s="5">
        <f t="shared" si="584"/>
        <v>0.99870266100386107</v>
      </c>
      <c r="V938" s="5">
        <f>PRODUCT($T$3:T938)-1</f>
        <v>2.4710152188251655</v>
      </c>
      <c r="W938" s="4">
        <f>PRODUCT($U$3:U938)-1</f>
        <v>3.0663261909978878</v>
      </c>
      <c r="X938">
        <f t="shared" si="588"/>
        <v>3.2005907401706422</v>
      </c>
      <c r="Y938" s="1">
        <f t="shared" si="589"/>
        <v>43118</v>
      </c>
      <c r="Z938">
        <f t="shared" si="590"/>
        <v>1.2775284372921414E-2</v>
      </c>
      <c r="AA938" s="6">
        <f t="shared" si="591"/>
        <v>4.4760133028771687E-3</v>
      </c>
      <c r="AB938" s="6">
        <f t="shared" si="592"/>
        <v>1.6162542307332606E-2</v>
      </c>
      <c r="AC938" s="6">
        <f t="shared" si="593"/>
        <v>1.4424703275159434E-2</v>
      </c>
      <c r="AD938" s="6">
        <f t="shared" si="594"/>
        <v>4.6756727031513901E-3</v>
      </c>
      <c r="AE938" s="6">
        <f t="shared" si="595"/>
        <v>1.3011934731048669E-3</v>
      </c>
      <c r="AF938" s="6">
        <f t="shared" si="596"/>
        <v>1.7818356241186661E-2</v>
      </c>
      <c r="AG938" s="6">
        <f t="shared" si="597"/>
        <v>2.2339110657085604E-2</v>
      </c>
      <c r="AH938" s="6">
        <f t="shared" si="598"/>
        <v>-2.6047043576693518E-4</v>
      </c>
      <c r="AI938" s="6">
        <f t="shared" si="599"/>
        <v>-7.5563547915833418E-3</v>
      </c>
      <c r="AJ938" s="6">
        <f t="shared" si="600"/>
        <v>-1.2973389961389303E-3</v>
      </c>
      <c r="AK938">
        <f t="shared" si="601"/>
        <v>1.2775284372921414E-2</v>
      </c>
      <c r="AL938" s="6">
        <f t="shared" si="602"/>
        <v>4.4760133028771687E-3</v>
      </c>
      <c r="AM938" s="6">
        <f t="shared" si="603"/>
        <v>1.6162542307332606E-2</v>
      </c>
      <c r="AN938" s="6">
        <f t="shared" si="604"/>
        <v>1.4424703275159434E-2</v>
      </c>
      <c r="AO938" s="6">
        <f t="shared" si="605"/>
        <v>4.6756727031513901E-3</v>
      </c>
      <c r="AP938" s="6">
        <f t="shared" si="606"/>
        <v>1.3011934731048669E-3</v>
      </c>
      <c r="AQ938" s="6">
        <f t="shared" si="607"/>
        <v>1.7818356241186661E-2</v>
      </c>
      <c r="AR938" s="6">
        <f t="shared" si="608"/>
        <v>2.2339110657085604E-2</v>
      </c>
      <c r="AS938" s="6">
        <f t="shared" si="609"/>
        <v>-2.6047043576693518E-4</v>
      </c>
      <c r="AT938" s="6">
        <f t="shared" si="610"/>
        <v>-7.5563547915833418E-3</v>
      </c>
      <c r="AU938" s="6">
        <f t="shared" si="611"/>
        <v>-1.2973389961389303E-3</v>
      </c>
      <c r="AV938">
        <f t="shared" si="612"/>
        <v>1</v>
      </c>
      <c r="AW938">
        <f t="shared" si="613"/>
        <v>0</v>
      </c>
      <c r="AX938">
        <f t="shared" si="614"/>
        <v>0</v>
      </c>
    </row>
    <row r="939" spans="1:50" x14ac:dyDescent="0.25">
      <c r="A939" s="1">
        <v>43119</v>
      </c>
      <c r="B939">
        <v>1312</v>
      </c>
      <c r="C939">
        <v>1313</v>
      </c>
      <c r="D939">
        <v>1292.98999</v>
      </c>
      <c r="E939">
        <v>1294.579956</v>
      </c>
      <c r="F939">
        <v>1294.579956</v>
      </c>
      <c r="G939">
        <v>4578500</v>
      </c>
      <c r="H939" s="2">
        <f t="shared" si="585"/>
        <v>9.7424462051853844E-4</v>
      </c>
      <c r="I939">
        <f t="shared" si="574"/>
        <v>1498</v>
      </c>
      <c r="J939">
        <f t="shared" si="575"/>
        <v>1265.9300539999999</v>
      </c>
      <c r="K939">
        <f t="shared" si="576"/>
        <v>1446.5600589999999</v>
      </c>
      <c r="L939">
        <f t="shared" si="577"/>
        <v>0.15713208215313967</v>
      </c>
      <c r="M939">
        <f t="shared" si="578"/>
        <v>-2.2130654709441644E-2</v>
      </c>
      <c r="N939">
        <f t="shared" si="579"/>
        <v>0.11739723166237548</v>
      </c>
      <c r="O939">
        <f t="shared" si="580"/>
        <v>1</v>
      </c>
      <c r="P939">
        <f t="shared" si="581"/>
        <v>0</v>
      </c>
      <c r="Q939">
        <f t="shared" si="582"/>
        <v>0</v>
      </c>
      <c r="R939">
        <f t="shared" si="586"/>
        <v>1</v>
      </c>
      <c r="S939">
        <f t="shared" si="587"/>
        <v>0</v>
      </c>
      <c r="T939" s="5">
        <f t="shared" si="583"/>
        <v>1.0009742446205185</v>
      </c>
      <c r="U939" s="5">
        <f t="shared" si="584"/>
        <v>1.0009742446205185</v>
      </c>
      <c r="V939" s="5">
        <f>PRODUCT($T$3:T939)-1</f>
        <v>2.4743968367298441</v>
      </c>
      <c r="W939" s="4">
        <f>PRODUCT($U$3:U939)-1</f>
        <v>3.070287787414741</v>
      </c>
      <c r="X939">
        <f t="shared" si="588"/>
        <v>3.2046831431022538</v>
      </c>
      <c r="Y939" s="1">
        <f t="shared" si="589"/>
        <v>43119</v>
      </c>
      <c r="Z939">
        <f t="shared" si="590"/>
        <v>4.4760133028771687E-3</v>
      </c>
      <c r="AA939" s="6">
        <f t="shared" si="591"/>
        <v>1.6162542307332606E-2</v>
      </c>
      <c r="AB939" s="6">
        <f t="shared" si="592"/>
        <v>1.4424703275159434E-2</v>
      </c>
      <c r="AC939" s="6">
        <f t="shared" si="593"/>
        <v>4.6756727031513901E-3</v>
      </c>
      <c r="AD939" s="6">
        <f t="shared" si="594"/>
        <v>1.3011934731048669E-3</v>
      </c>
      <c r="AE939" s="6">
        <f t="shared" si="595"/>
        <v>1.7818356241186661E-2</v>
      </c>
      <c r="AF939" s="6">
        <f t="shared" si="596"/>
        <v>2.2339110657085604E-2</v>
      </c>
      <c r="AG939" s="6">
        <f t="shared" si="597"/>
        <v>-2.6047043576693518E-4</v>
      </c>
      <c r="AH939" s="6">
        <f t="shared" si="598"/>
        <v>-7.5563547915833418E-3</v>
      </c>
      <c r="AI939" s="6">
        <f t="shared" si="599"/>
        <v>-1.2973389961389303E-3</v>
      </c>
      <c r="AJ939" s="6">
        <f t="shared" si="600"/>
        <v>9.7424462051853844E-4</v>
      </c>
      <c r="AK939">
        <f t="shared" si="601"/>
        <v>4.4760133028771687E-3</v>
      </c>
      <c r="AL939" s="6">
        <f t="shared" si="602"/>
        <v>1.6162542307332606E-2</v>
      </c>
      <c r="AM939" s="6">
        <f t="shared" si="603"/>
        <v>1.4424703275159434E-2</v>
      </c>
      <c r="AN939" s="6">
        <f t="shared" si="604"/>
        <v>4.6756727031513901E-3</v>
      </c>
      <c r="AO939" s="6">
        <f t="shared" si="605"/>
        <v>1.3011934731048669E-3</v>
      </c>
      <c r="AP939" s="6">
        <f t="shared" si="606"/>
        <v>1.7818356241186661E-2</v>
      </c>
      <c r="AQ939" s="6">
        <f t="shared" si="607"/>
        <v>2.2339110657085604E-2</v>
      </c>
      <c r="AR939" s="6">
        <f t="shared" si="608"/>
        <v>-2.6047043576693518E-4</v>
      </c>
      <c r="AS939" s="6">
        <f t="shared" si="609"/>
        <v>-7.5563547915833418E-3</v>
      </c>
      <c r="AT939" s="6">
        <f t="shared" si="610"/>
        <v>-1.2973389961389303E-3</v>
      </c>
      <c r="AU939" s="6">
        <f t="shared" si="611"/>
        <v>9.7424462051853844E-4</v>
      </c>
      <c r="AV939">
        <f t="shared" si="612"/>
        <v>1</v>
      </c>
      <c r="AW939">
        <f t="shared" si="613"/>
        <v>0</v>
      </c>
      <c r="AX939">
        <f t="shared" si="614"/>
        <v>0</v>
      </c>
    </row>
    <row r="940" spans="1:50" x14ac:dyDescent="0.25">
      <c r="A940" s="1">
        <v>43122</v>
      </c>
      <c r="B940">
        <v>1297.170044</v>
      </c>
      <c r="C940">
        <v>1327.4499510000001</v>
      </c>
      <c r="D940">
        <v>1296.660034</v>
      </c>
      <c r="E940">
        <v>1327.3100589999999</v>
      </c>
      <c r="F940">
        <v>1327.3100589999999</v>
      </c>
      <c r="G940">
        <v>4140100</v>
      </c>
      <c r="H940" s="2">
        <f t="shared" si="585"/>
        <v>2.5282411370812108E-2</v>
      </c>
      <c r="I940">
        <f t="shared" si="574"/>
        <v>1498</v>
      </c>
      <c r="J940">
        <f t="shared" si="575"/>
        <v>1265.9300539999999</v>
      </c>
      <c r="K940">
        <f t="shared" si="576"/>
        <v>1446.48999</v>
      </c>
      <c r="L940">
        <f t="shared" si="577"/>
        <v>0.12859839330125955</v>
      </c>
      <c r="M940">
        <f t="shared" si="578"/>
        <v>-4.6243908560629654E-2</v>
      </c>
      <c r="N940">
        <f t="shared" si="579"/>
        <v>8.9790573191158352E-2</v>
      </c>
      <c r="O940">
        <f t="shared" si="580"/>
        <v>1</v>
      </c>
      <c r="P940">
        <f t="shared" si="581"/>
        <v>0</v>
      </c>
      <c r="Q940">
        <f t="shared" si="582"/>
        <v>0</v>
      </c>
      <c r="R940">
        <f t="shared" si="586"/>
        <v>1</v>
      </c>
      <c r="S940">
        <f t="shared" si="587"/>
        <v>0</v>
      </c>
      <c r="T940" s="5">
        <f t="shared" si="583"/>
        <v>1.0252824113708121</v>
      </c>
      <c r="U940" s="5">
        <f t="shared" si="584"/>
        <v>1.0252824113708121</v>
      </c>
      <c r="V940" s="5">
        <f>PRODUCT($T$3:T940)-1</f>
        <v>2.5622379668214963</v>
      </c>
      <c r="W940" s="4">
        <f>PRODUCT($U$3:U940)-1</f>
        <v>3.1731944776537526</v>
      </c>
      <c r="X940">
        <f t="shared" si="588"/>
        <v>3.3109876720100839</v>
      </c>
      <c r="Y940" s="1">
        <f t="shared" si="589"/>
        <v>43122</v>
      </c>
      <c r="Z940">
        <f t="shared" si="590"/>
        <v>1.6162542307332606E-2</v>
      </c>
      <c r="AA940" s="6">
        <f t="shared" si="591"/>
        <v>1.4424703275159434E-2</v>
      </c>
      <c r="AB940" s="6">
        <f t="shared" si="592"/>
        <v>4.6756727031513901E-3</v>
      </c>
      <c r="AC940" s="6">
        <f t="shared" si="593"/>
        <v>1.3011934731048669E-3</v>
      </c>
      <c r="AD940" s="6">
        <f t="shared" si="594"/>
        <v>1.7818356241186661E-2</v>
      </c>
      <c r="AE940" s="6">
        <f t="shared" si="595"/>
        <v>2.2339110657085604E-2</v>
      </c>
      <c r="AF940" s="6">
        <f t="shared" si="596"/>
        <v>-2.6047043576693518E-4</v>
      </c>
      <c r="AG940" s="6">
        <f t="shared" si="597"/>
        <v>-7.5563547915833418E-3</v>
      </c>
      <c r="AH940" s="6">
        <f t="shared" si="598"/>
        <v>-1.2973389961389303E-3</v>
      </c>
      <c r="AI940" s="6">
        <f t="shared" si="599"/>
        <v>9.7424462051853844E-4</v>
      </c>
      <c r="AJ940" s="6">
        <f t="shared" si="600"/>
        <v>2.5282411370812108E-2</v>
      </c>
      <c r="AK940">
        <f t="shared" si="601"/>
        <v>1.6162542307332606E-2</v>
      </c>
      <c r="AL940" s="6">
        <f t="shared" si="602"/>
        <v>1.4424703275159434E-2</v>
      </c>
      <c r="AM940" s="6">
        <f t="shared" si="603"/>
        <v>4.6756727031513901E-3</v>
      </c>
      <c r="AN940" s="6">
        <f t="shared" si="604"/>
        <v>1.3011934731048669E-3</v>
      </c>
      <c r="AO940" s="6">
        <f t="shared" si="605"/>
        <v>1.7818356241186661E-2</v>
      </c>
      <c r="AP940" s="6">
        <f t="shared" si="606"/>
        <v>2.2339110657085604E-2</v>
      </c>
      <c r="AQ940" s="6">
        <f t="shared" si="607"/>
        <v>-2.6047043576693518E-4</v>
      </c>
      <c r="AR940" s="6">
        <f t="shared" si="608"/>
        <v>-7.5563547915833418E-3</v>
      </c>
      <c r="AS940" s="6">
        <f t="shared" si="609"/>
        <v>-1.2973389961389303E-3</v>
      </c>
      <c r="AT940" s="6">
        <f t="shared" si="610"/>
        <v>9.7424462051853844E-4</v>
      </c>
      <c r="AU940" s="6">
        <f t="shared" si="611"/>
        <v>2.5282411370812108E-2</v>
      </c>
      <c r="AV940">
        <f t="shared" si="612"/>
        <v>1</v>
      </c>
      <c r="AW940">
        <f t="shared" si="613"/>
        <v>0</v>
      </c>
      <c r="AX940">
        <f t="shared" si="614"/>
        <v>0</v>
      </c>
    </row>
    <row r="941" spans="1:50" x14ac:dyDescent="0.25">
      <c r="A941" s="1">
        <v>43123</v>
      </c>
      <c r="B941">
        <v>1338.089966</v>
      </c>
      <c r="C941">
        <v>1364.900024</v>
      </c>
      <c r="D941">
        <v>1337.339966</v>
      </c>
      <c r="E941">
        <v>1362.540039</v>
      </c>
      <c r="F941">
        <v>1362.540039</v>
      </c>
      <c r="G941">
        <v>5169300</v>
      </c>
      <c r="H941" s="2">
        <f t="shared" si="585"/>
        <v>2.6542389068114458E-2</v>
      </c>
      <c r="I941">
        <f t="shared" si="574"/>
        <v>1503.48999</v>
      </c>
      <c r="J941">
        <f t="shared" si="575"/>
        <v>1265.9300539999999</v>
      </c>
      <c r="K941">
        <f t="shared" si="576"/>
        <v>1478.920044</v>
      </c>
      <c r="L941">
        <f t="shared" si="577"/>
        <v>0.10344646539961233</v>
      </c>
      <c r="M941">
        <f t="shared" si="578"/>
        <v>-7.0904327384686883E-2</v>
      </c>
      <c r="N941">
        <f t="shared" si="579"/>
        <v>8.5414007419124305E-2</v>
      </c>
      <c r="O941">
        <f t="shared" si="580"/>
        <v>1</v>
      </c>
      <c r="P941">
        <f t="shared" si="581"/>
        <v>0</v>
      </c>
      <c r="Q941">
        <f t="shared" si="582"/>
        <v>0</v>
      </c>
      <c r="R941">
        <f t="shared" si="586"/>
        <v>1</v>
      </c>
      <c r="S941">
        <f t="shared" si="587"/>
        <v>0</v>
      </c>
      <c r="T941" s="5">
        <f t="shared" si="583"/>
        <v>1.0265423890681145</v>
      </c>
      <c r="U941" s="5">
        <f t="shared" si="584"/>
        <v>1.0265423890681145</v>
      </c>
      <c r="V941" s="5">
        <f>PRODUCT($T$3:T941)-1</f>
        <v>2.6567882728900813</v>
      </c>
      <c r="W941" s="4">
        <f>PRODUCT($U$3:U941)-1</f>
        <v>3.2839610291365453</v>
      </c>
      <c r="X941">
        <f t="shared" si="588"/>
        <v>3.4254115840684216</v>
      </c>
      <c r="Y941" s="1">
        <f t="shared" si="589"/>
        <v>43123</v>
      </c>
      <c r="Z941">
        <f t="shared" si="590"/>
        <v>1.4424703275159434E-2</v>
      </c>
      <c r="AA941" s="6">
        <f t="shared" si="591"/>
        <v>4.6756727031513901E-3</v>
      </c>
      <c r="AB941" s="6">
        <f t="shared" si="592"/>
        <v>1.3011934731048669E-3</v>
      </c>
      <c r="AC941" s="6">
        <f t="shared" si="593"/>
        <v>1.7818356241186661E-2</v>
      </c>
      <c r="AD941" s="6">
        <f t="shared" si="594"/>
        <v>2.2339110657085604E-2</v>
      </c>
      <c r="AE941" s="6">
        <f t="shared" si="595"/>
        <v>-2.6047043576693518E-4</v>
      </c>
      <c r="AF941" s="6">
        <f t="shared" si="596"/>
        <v>-7.5563547915833418E-3</v>
      </c>
      <c r="AG941" s="6">
        <f t="shared" si="597"/>
        <v>-1.2973389961389303E-3</v>
      </c>
      <c r="AH941" s="6">
        <f t="shared" si="598"/>
        <v>9.7424462051853844E-4</v>
      </c>
      <c r="AI941" s="6">
        <f t="shared" si="599"/>
        <v>2.5282411370812108E-2</v>
      </c>
      <c r="AJ941" s="6">
        <f t="shared" si="600"/>
        <v>2.6542389068114458E-2</v>
      </c>
      <c r="AK941">
        <f t="shared" si="601"/>
        <v>1.4424703275159434E-2</v>
      </c>
      <c r="AL941" s="6">
        <f t="shared" si="602"/>
        <v>4.6756727031513901E-3</v>
      </c>
      <c r="AM941" s="6">
        <f t="shared" si="603"/>
        <v>1.3011934731048669E-3</v>
      </c>
      <c r="AN941" s="6">
        <f t="shared" si="604"/>
        <v>1.7818356241186661E-2</v>
      </c>
      <c r="AO941" s="6">
        <f t="shared" si="605"/>
        <v>2.2339110657085604E-2</v>
      </c>
      <c r="AP941" s="6">
        <f t="shared" si="606"/>
        <v>-2.6047043576693518E-4</v>
      </c>
      <c r="AQ941" s="6">
        <f t="shared" si="607"/>
        <v>-7.5563547915833418E-3</v>
      </c>
      <c r="AR941" s="6">
        <f t="shared" si="608"/>
        <v>-1.2973389961389303E-3</v>
      </c>
      <c r="AS941" s="6">
        <f t="shared" si="609"/>
        <v>9.7424462051853844E-4</v>
      </c>
      <c r="AT941" s="6">
        <f t="shared" si="610"/>
        <v>2.5282411370812108E-2</v>
      </c>
      <c r="AU941" s="6">
        <f t="shared" si="611"/>
        <v>2.6542389068114458E-2</v>
      </c>
      <c r="AV941">
        <f t="shared" si="612"/>
        <v>1</v>
      </c>
      <c r="AW941">
        <f t="shared" si="613"/>
        <v>0</v>
      </c>
      <c r="AX941">
        <f t="shared" si="614"/>
        <v>0</v>
      </c>
    </row>
    <row r="942" spans="1:50" x14ac:dyDescent="0.25">
      <c r="A942" s="1">
        <v>43124</v>
      </c>
      <c r="B942">
        <v>1374.8199460000001</v>
      </c>
      <c r="C942">
        <v>1388.160034</v>
      </c>
      <c r="D942">
        <v>1338</v>
      </c>
      <c r="E942">
        <v>1357.51001</v>
      </c>
      <c r="F942">
        <v>1357.51001</v>
      </c>
      <c r="G942">
        <v>6807500</v>
      </c>
      <c r="H942" s="2">
        <f t="shared" si="585"/>
        <v>-3.6916559191109144E-3</v>
      </c>
      <c r="I942">
        <f t="shared" si="574"/>
        <v>1503.48999</v>
      </c>
      <c r="J942">
        <f t="shared" si="575"/>
        <v>1265.9300539999999</v>
      </c>
      <c r="K942">
        <f t="shared" si="576"/>
        <v>1475.76001</v>
      </c>
      <c r="L942">
        <f t="shared" si="577"/>
        <v>0.10753510392162791</v>
      </c>
      <c r="M942">
        <f t="shared" si="578"/>
        <v>-6.7461716912127989E-2</v>
      </c>
      <c r="N942">
        <f t="shared" si="579"/>
        <v>8.7108013295607245E-2</v>
      </c>
      <c r="O942">
        <f t="shared" si="580"/>
        <v>1</v>
      </c>
      <c r="P942">
        <f t="shared" si="581"/>
        <v>0</v>
      </c>
      <c r="Q942">
        <f t="shared" si="582"/>
        <v>0</v>
      </c>
      <c r="R942">
        <f t="shared" si="586"/>
        <v>1</v>
      </c>
      <c r="S942">
        <f t="shared" si="587"/>
        <v>0</v>
      </c>
      <c r="T942" s="5">
        <f t="shared" si="583"/>
        <v>0.99630834408088909</v>
      </c>
      <c r="U942" s="5">
        <f t="shared" si="584"/>
        <v>0.99630834408088909</v>
      </c>
      <c r="V942" s="5">
        <f>PRODUCT($T$3:T942)-1</f>
        <v>2.6432886688175312</v>
      </c>
      <c r="W942" s="4">
        <f>PRODUCT($U$3:U942)-1</f>
        <v>3.2681461190460928</v>
      </c>
      <c r="X942">
        <f t="shared" si="588"/>
        <v>3.4090744871995931</v>
      </c>
      <c r="Y942" s="1">
        <f t="shared" si="589"/>
        <v>43124</v>
      </c>
      <c r="Z942">
        <f t="shared" si="590"/>
        <v>4.6756727031513901E-3</v>
      </c>
      <c r="AA942" s="6">
        <f t="shared" si="591"/>
        <v>1.3011934731048669E-3</v>
      </c>
      <c r="AB942" s="6">
        <f t="shared" si="592"/>
        <v>1.7818356241186661E-2</v>
      </c>
      <c r="AC942" s="6">
        <f t="shared" si="593"/>
        <v>2.2339110657085604E-2</v>
      </c>
      <c r="AD942" s="6">
        <f t="shared" si="594"/>
        <v>-2.6047043576693518E-4</v>
      </c>
      <c r="AE942" s="6">
        <f t="shared" si="595"/>
        <v>-7.5563547915833418E-3</v>
      </c>
      <c r="AF942" s="6">
        <f t="shared" si="596"/>
        <v>-1.2973389961389303E-3</v>
      </c>
      <c r="AG942" s="6">
        <f t="shared" si="597"/>
        <v>9.7424462051853844E-4</v>
      </c>
      <c r="AH942" s="6">
        <f t="shared" si="598"/>
        <v>2.5282411370812108E-2</v>
      </c>
      <c r="AI942" s="6">
        <f t="shared" si="599"/>
        <v>2.6542389068114458E-2</v>
      </c>
      <c r="AJ942" s="6">
        <f t="shared" si="600"/>
        <v>-3.6916559191109144E-3</v>
      </c>
      <c r="AK942">
        <f t="shared" si="601"/>
        <v>4.6756727031513901E-3</v>
      </c>
      <c r="AL942" s="6">
        <f t="shared" si="602"/>
        <v>1.3011934731048669E-3</v>
      </c>
      <c r="AM942" s="6">
        <f t="shared" si="603"/>
        <v>1.7818356241186661E-2</v>
      </c>
      <c r="AN942" s="6">
        <f t="shared" si="604"/>
        <v>2.2339110657085604E-2</v>
      </c>
      <c r="AO942" s="6">
        <f t="shared" si="605"/>
        <v>-2.6047043576693518E-4</v>
      </c>
      <c r="AP942" s="6">
        <f t="shared" si="606"/>
        <v>-7.5563547915833418E-3</v>
      </c>
      <c r="AQ942" s="6">
        <f t="shared" si="607"/>
        <v>-1.2973389961389303E-3</v>
      </c>
      <c r="AR942" s="6">
        <f t="shared" si="608"/>
        <v>9.7424462051853844E-4</v>
      </c>
      <c r="AS942" s="6">
        <f t="shared" si="609"/>
        <v>2.5282411370812108E-2</v>
      </c>
      <c r="AT942" s="6">
        <f t="shared" si="610"/>
        <v>2.6542389068114458E-2</v>
      </c>
      <c r="AU942" s="6">
        <f t="shared" si="611"/>
        <v>-3.6916559191109144E-3</v>
      </c>
      <c r="AV942">
        <f t="shared" si="612"/>
        <v>1</v>
      </c>
      <c r="AW942">
        <f t="shared" si="613"/>
        <v>0</v>
      </c>
      <c r="AX942">
        <f t="shared" si="614"/>
        <v>0</v>
      </c>
    </row>
    <row r="943" spans="1:50" x14ac:dyDescent="0.25">
      <c r="A943" s="1">
        <v>43125</v>
      </c>
      <c r="B943">
        <v>1368</v>
      </c>
      <c r="C943">
        <v>1378.339966</v>
      </c>
      <c r="D943">
        <v>1357.619995</v>
      </c>
      <c r="E943">
        <v>1377.9499510000001</v>
      </c>
      <c r="F943">
        <v>1377.9499510000001</v>
      </c>
      <c r="G943">
        <v>4753000</v>
      </c>
      <c r="H943" s="2">
        <f t="shared" si="585"/>
        <v>1.5056935749593547E-2</v>
      </c>
      <c r="I943">
        <f t="shared" si="574"/>
        <v>1503.48999</v>
      </c>
      <c r="J943">
        <f t="shared" si="575"/>
        <v>1265.9300539999999</v>
      </c>
      <c r="K943">
        <f t="shared" si="576"/>
        <v>1486.5</v>
      </c>
      <c r="L943">
        <f t="shared" si="577"/>
        <v>9.1106385183941985E-2</v>
      </c>
      <c r="M943">
        <f t="shared" si="578"/>
        <v>-8.1294605017189103E-2</v>
      </c>
      <c r="N943">
        <f t="shared" si="579"/>
        <v>7.8776481628540562E-2</v>
      </c>
      <c r="O943">
        <f t="shared" si="580"/>
        <v>1</v>
      </c>
      <c r="P943">
        <f t="shared" si="581"/>
        <v>0</v>
      </c>
      <c r="Q943">
        <f t="shared" si="582"/>
        <v>0</v>
      </c>
      <c r="R943">
        <f t="shared" si="586"/>
        <v>1</v>
      </c>
      <c r="S943">
        <f t="shared" si="587"/>
        <v>0</v>
      </c>
      <c r="T943" s="5">
        <f t="shared" si="583"/>
        <v>1.0150569357495935</v>
      </c>
      <c r="U943" s="5">
        <f t="shared" si="584"/>
        <v>1.0150569357495935</v>
      </c>
      <c r="V943" s="5">
        <f>PRODUCT($T$3:T943)-1</f>
        <v>2.6981454322211391</v>
      </c>
      <c r="W943" s="4">
        <f>PRODUCT($U$3:U943)-1</f>
        <v>3.3324113209304471</v>
      </c>
      <c r="X943">
        <f t="shared" si="588"/>
        <v>3.4754616384685288</v>
      </c>
      <c r="Y943" s="1">
        <f t="shared" si="589"/>
        <v>43125</v>
      </c>
      <c r="Z943">
        <f t="shared" si="590"/>
        <v>1.3011934731048669E-3</v>
      </c>
      <c r="AA943" s="6">
        <f t="shared" si="591"/>
        <v>1.7818356241186661E-2</v>
      </c>
      <c r="AB943" s="6">
        <f t="shared" si="592"/>
        <v>2.2339110657085604E-2</v>
      </c>
      <c r="AC943" s="6">
        <f t="shared" si="593"/>
        <v>-2.6047043576693518E-4</v>
      </c>
      <c r="AD943" s="6">
        <f t="shared" si="594"/>
        <v>-7.5563547915833418E-3</v>
      </c>
      <c r="AE943" s="6">
        <f t="shared" si="595"/>
        <v>-1.2973389961389303E-3</v>
      </c>
      <c r="AF943" s="6">
        <f t="shared" si="596"/>
        <v>9.7424462051853844E-4</v>
      </c>
      <c r="AG943" s="6">
        <f t="shared" si="597"/>
        <v>2.5282411370812108E-2</v>
      </c>
      <c r="AH943" s="6">
        <f t="shared" si="598"/>
        <v>2.6542389068114458E-2</v>
      </c>
      <c r="AI943" s="6">
        <f t="shared" si="599"/>
        <v>-3.6916559191109144E-3</v>
      </c>
      <c r="AJ943" s="6">
        <f t="shared" si="600"/>
        <v>1.5056935749593547E-2</v>
      </c>
      <c r="AK943">
        <f t="shared" si="601"/>
        <v>1.3011934731048669E-3</v>
      </c>
      <c r="AL943" s="6">
        <f t="shared" si="602"/>
        <v>1.7818356241186661E-2</v>
      </c>
      <c r="AM943" s="6">
        <f t="shared" si="603"/>
        <v>2.2339110657085604E-2</v>
      </c>
      <c r="AN943" s="6">
        <f t="shared" si="604"/>
        <v>-2.6047043576693518E-4</v>
      </c>
      <c r="AO943" s="6">
        <f t="shared" si="605"/>
        <v>-7.5563547915833418E-3</v>
      </c>
      <c r="AP943" s="6">
        <f t="shared" si="606"/>
        <v>-1.2973389961389303E-3</v>
      </c>
      <c r="AQ943" s="6">
        <f t="shared" si="607"/>
        <v>9.7424462051853844E-4</v>
      </c>
      <c r="AR943" s="6">
        <f t="shared" si="608"/>
        <v>2.5282411370812108E-2</v>
      </c>
      <c r="AS943" s="6">
        <f t="shared" si="609"/>
        <v>2.6542389068114458E-2</v>
      </c>
      <c r="AT943" s="6">
        <f t="shared" si="610"/>
        <v>-3.6916559191109144E-3</v>
      </c>
      <c r="AU943" s="6">
        <f t="shared" si="611"/>
        <v>1.5056935749593547E-2</v>
      </c>
      <c r="AV943">
        <f t="shared" si="612"/>
        <v>1</v>
      </c>
      <c r="AW943">
        <f t="shared" si="613"/>
        <v>0</v>
      </c>
      <c r="AX943">
        <f t="shared" si="614"/>
        <v>0</v>
      </c>
    </row>
    <row r="944" spans="1:50" x14ac:dyDescent="0.25">
      <c r="A944" s="1">
        <v>43126</v>
      </c>
      <c r="B944">
        <v>1392.01001</v>
      </c>
      <c r="C944">
        <v>1402.530029</v>
      </c>
      <c r="D944">
        <v>1380.910034</v>
      </c>
      <c r="E944">
        <v>1402.0500489999999</v>
      </c>
      <c r="F944">
        <v>1402.0500489999999</v>
      </c>
      <c r="G944">
        <v>4857300</v>
      </c>
      <c r="H944" s="2">
        <f t="shared" si="585"/>
        <v>1.7489821007294237E-2</v>
      </c>
      <c r="I944">
        <f t="shared" si="574"/>
        <v>1522.839966</v>
      </c>
      <c r="J944">
        <f t="shared" si="575"/>
        <v>1265.9300539999999</v>
      </c>
      <c r="K944">
        <f t="shared" si="576"/>
        <v>1507</v>
      </c>
      <c r="L944">
        <f t="shared" si="577"/>
        <v>8.6152357461242168E-2</v>
      </c>
      <c r="M944">
        <f t="shared" si="578"/>
        <v>-9.7086402227285928E-2</v>
      </c>
      <c r="N944">
        <f t="shared" si="579"/>
        <v>7.4854639515083532E-2</v>
      </c>
      <c r="O944">
        <f t="shared" si="580"/>
        <v>0</v>
      </c>
      <c r="P944">
        <f t="shared" si="581"/>
        <v>1</v>
      </c>
      <c r="Q944">
        <f t="shared" si="582"/>
        <v>0</v>
      </c>
      <c r="R944">
        <f t="shared" si="586"/>
        <v>1</v>
      </c>
      <c r="S944">
        <f t="shared" si="587"/>
        <v>0</v>
      </c>
      <c r="T944" s="5">
        <f t="shared" si="583"/>
        <v>1.0174898210072942</v>
      </c>
      <c r="U944" s="5">
        <f t="shared" si="584"/>
        <v>1.0174898210072942</v>
      </c>
      <c r="V944" s="5">
        <f>PRODUCT($T$3:T944)-1</f>
        <v>2.7628253338896296</v>
      </c>
      <c r="W944" s="4">
        <f>PRODUCT($U$3:U944)-1</f>
        <v>3.4081844194634963</v>
      </c>
      <c r="X944">
        <f t="shared" si="588"/>
        <v>3.5537366614503556</v>
      </c>
      <c r="Y944" s="1">
        <f t="shared" si="589"/>
        <v>43126</v>
      </c>
      <c r="Z944">
        <f t="shared" si="590"/>
        <v>1.7818356241186661E-2</v>
      </c>
      <c r="AA944" s="6">
        <f t="shared" si="591"/>
        <v>2.2339110657085604E-2</v>
      </c>
      <c r="AB944" s="6">
        <f t="shared" si="592"/>
        <v>-2.6047043576693518E-4</v>
      </c>
      <c r="AC944" s="6">
        <f t="shared" si="593"/>
        <v>-7.5563547915833418E-3</v>
      </c>
      <c r="AD944" s="6">
        <f t="shared" si="594"/>
        <v>-1.2973389961389303E-3</v>
      </c>
      <c r="AE944" s="6">
        <f t="shared" si="595"/>
        <v>9.7424462051853844E-4</v>
      </c>
      <c r="AF944" s="6">
        <f t="shared" si="596"/>
        <v>2.5282411370812108E-2</v>
      </c>
      <c r="AG944" s="6">
        <f t="shared" si="597"/>
        <v>2.6542389068114458E-2</v>
      </c>
      <c r="AH944" s="6">
        <f t="shared" si="598"/>
        <v>-3.6916559191109144E-3</v>
      </c>
      <c r="AI944" s="6">
        <f t="shared" si="599"/>
        <v>1.5056935749593547E-2</v>
      </c>
      <c r="AJ944" s="6">
        <f t="shared" si="600"/>
        <v>1.7489821007294237E-2</v>
      </c>
      <c r="AK944">
        <f t="shared" si="601"/>
        <v>1.7818356241186661E-2</v>
      </c>
      <c r="AL944" s="6">
        <f t="shared" si="602"/>
        <v>2.2339110657085604E-2</v>
      </c>
      <c r="AM944" s="6">
        <f t="shared" si="603"/>
        <v>-2.6047043576693518E-4</v>
      </c>
      <c r="AN944" s="6">
        <f t="shared" si="604"/>
        <v>-7.5563547915833418E-3</v>
      </c>
      <c r="AO944" s="6">
        <f t="shared" si="605"/>
        <v>-1.2973389961389303E-3</v>
      </c>
      <c r="AP944" s="6">
        <f t="shared" si="606"/>
        <v>9.7424462051853844E-4</v>
      </c>
      <c r="AQ944" s="6">
        <f t="shared" si="607"/>
        <v>2.5282411370812108E-2</v>
      </c>
      <c r="AR944" s="6">
        <f t="shared" si="608"/>
        <v>2.6542389068114458E-2</v>
      </c>
      <c r="AS944" s="6">
        <f t="shared" si="609"/>
        <v>-3.6916559191109144E-3</v>
      </c>
      <c r="AT944" s="6">
        <f t="shared" si="610"/>
        <v>1.5056935749593547E-2</v>
      </c>
      <c r="AU944" s="6">
        <f t="shared" si="611"/>
        <v>1.7489821007294237E-2</v>
      </c>
      <c r="AV944">
        <f t="shared" si="612"/>
        <v>0</v>
      </c>
      <c r="AW944">
        <f t="shared" si="613"/>
        <v>1</v>
      </c>
      <c r="AX944">
        <f t="shared" si="614"/>
        <v>0</v>
      </c>
    </row>
    <row r="945" spans="1:50" x14ac:dyDescent="0.25">
      <c r="A945" s="1">
        <v>43129</v>
      </c>
      <c r="B945">
        <v>1409.1800539999999</v>
      </c>
      <c r="C945">
        <v>1431.3900149999999</v>
      </c>
      <c r="D945">
        <v>1400.4399410000001</v>
      </c>
      <c r="E945">
        <v>1417.6800539999999</v>
      </c>
      <c r="F945">
        <v>1417.6800539999999</v>
      </c>
      <c r="G945">
        <v>5701900</v>
      </c>
      <c r="H945" s="2">
        <f t="shared" si="585"/>
        <v>1.1147965089511658E-2</v>
      </c>
      <c r="I945">
        <f t="shared" si="574"/>
        <v>1526.780029</v>
      </c>
      <c r="J945">
        <f t="shared" si="575"/>
        <v>1265.9300539999999</v>
      </c>
      <c r="K945">
        <f t="shared" si="576"/>
        <v>1507.209961</v>
      </c>
      <c r="L945">
        <f t="shared" si="577"/>
        <v>7.6956697452414069E-2</v>
      </c>
      <c r="M945">
        <f t="shared" si="578"/>
        <v>-0.10704107712585476</v>
      </c>
      <c r="N945">
        <f t="shared" si="579"/>
        <v>6.3152406459687782E-2</v>
      </c>
      <c r="O945">
        <f t="shared" si="580"/>
        <v>0</v>
      </c>
      <c r="P945">
        <f t="shared" si="581"/>
        <v>1</v>
      </c>
      <c r="Q945">
        <f t="shared" si="582"/>
        <v>0</v>
      </c>
      <c r="R945">
        <f t="shared" si="586"/>
        <v>1</v>
      </c>
      <c r="S945">
        <f t="shared" si="587"/>
        <v>0</v>
      </c>
      <c r="T945" s="5">
        <f t="shared" si="583"/>
        <v>1.0111479650895117</v>
      </c>
      <c r="U945" s="5">
        <f t="shared" si="584"/>
        <v>1.0111479650895117</v>
      </c>
      <c r="V945" s="5">
        <f>PRODUCT($T$3:T945)-1</f>
        <v>2.8047731793497612</v>
      </c>
      <c r="W945" s="4">
        <f>PRODUCT($U$3:U945)-1</f>
        <v>3.4573267054798045</v>
      </c>
      <c r="X945">
        <f t="shared" si="588"/>
        <v>3.6045015587790328</v>
      </c>
      <c r="Y945" s="1">
        <f t="shared" si="589"/>
        <v>43129</v>
      </c>
      <c r="Z945">
        <f t="shared" si="590"/>
        <v>2.2339110657085604E-2</v>
      </c>
      <c r="AA945" s="6">
        <f t="shared" si="591"/>
        <v>-2.6047043576693518E-4</v>
      </c>
      <c r="AB945" s="6">
        <f t="shared" si="592"/>
        <v>-7.5563547915833418E-3</v>
      </c>
      <c r="AC945" s="6">
        <f t="shared" si="593"/>
        <v>-1.2973389961389303E-3</v>
      </c>
      <c r="AD945" s="6">
        <f t="shared" si="594"/>
        <v>9.7424462051853844E-4</v>
      </c>
      <c r="AE945" s="6">
        <f t="shared" si="595"/>
        <v>2.5282411370812108E-2</v>
      </c>
      <c r="AF945" s="6">
        <f t="shared" si="596"/>
        <v>2.6542389068114458E-2</v>
      </c>
      <c r="AG945" s="6">
        <f t="shared" si="597"/>
        <v>-3.6916559191109144E-3</v>
      </c>
      <c r="AH945" s="6">
        <f t="shared" si="598"/>
        <v>1.5056935749593547E-2</v>
      </c>
      <c r="AI945" s="6">
        <f t="shared" si="599"/>
        <v>1.7489821007294237E-2</v>
      </c>
      <c r="AJ945" s="6">
        <f t="shared" si="600"/>
        <v>1.1147965089511658E-2</v>
      </c>
      <c r="AK945">
        <f t="shared" si="601"/>
        <v>2.2339110657085604E-2</v>
      </c>
      <c r="AL945" s="6">
        <f t="shared" si="602"/>
        <v>-2.6047043576693518E-4</v>
      </c>
      <c r="AM945" s="6">
        <f t="shared" si="603"/>
        <v>-7.5563547915833418E-3</v>
      </c>
      <c r="AN945" s="6">
        <f t="shared" si="604"/>
        <v>-1.2973389961389303E-3</v>
      </c>
      <c r="AO945" s="6">
        <f t="shared" si="605"/>
        <v>9.7424462051853844E-4</v>
      </c>
      <c r="AP945" s="6">
        <f t="shared" si="606"/>
        <v>2.5282411370812108E-2</v>
      </c>
      <c r="AQ945" s="6">
        <f t="shared" si="607"/>
        <v>2.6542389068114458E-2</v>
      </c>
      <c r="AR945" s="6">
        <f t="shared" si="608"/>
        <v>-3.6916559191109144E-3</v>
      </c>
      <c r="AS945" s="6">
        <f t="shared" si="609"/>
        <v>1.5056935749593547E-2</v>
      </c>
      <c r="AT945" s="6">
        <f t="shared" si="610"/>
        <v>1.7489821007294237E-2</v>
      </c>
      <c r="AU945" s="6">
        <f t="shared" si="611"/>
        <v>1.1147965089511658E-2</v>
      </c>
      <c r="AV945">
        <f t="shared" si="612"/>
        <v>0</v>
      </c>
      <c r="AW945">
        <f t="shared" si="613"/>
        <v>1</v>
      </c>
      <c r="AX945">
        <f t="shared" si="614"/>
        <v>0</v>
      </c>
    </row>
    <row r="946" spans="1:50" x14ac:dyDescent="0.25">
      <c r="A946" s="1">
        <v>43130</v>
      </c>
      <c r="B946">
        <v>1403.170044</v>
      </c>
      <c r="C946">
        <v>1439.25</v>
      </c>
      <c r="D946">
        <v>1392</v>
      </c>
      <c r="E946">
        <v>1437.8199460000001</v>
      </c>
      <c r="F946">
        <v>1437.8199460000001</v>
      </c>
      <c r="G946">
        <v>5871900</v>
      </c>
      <c r="H946" s="2">
        <f t="shared" si="585"/>
        <v>1.4206232177122802E-2</v>
      </c>
      <c r="I946">
        <f t="shared" si="574"/>
        <v>1528.6999510000001</v>
      </c>
      <c r="J946">
        <f t="shared" si="575"/>
        <v>1265.9300539999999</v>
      </c>
      <c r="K946">
        <f t="shared" si="576"/>
        <v>1512</v>
      </c>
      <c r="L946">
        <f t="shared" si="577"/>
        <v>6.320680503343068E-2</v>
      </c>
      <c r="M946">
        <f t="shared" si="578"/>
        <v>-0.1195489688943292</v>
      </c>
      <c r="N946">
        <f t="shared" si="579"/>
        <v>5.1592032928996501E-2</v>
      </c>
      <c r="O946">
        <f t="shared" si="580"/>
        <v>0</v>
      </c>
      <c r="P946">
        <f t="shared" si="581"/>
        <v>1</v>
      </c>
      <c r="Q946">
        <f t="shared" si="582"/>
        <v>0</v>
      </c>
      <c r="R946">
        <f t="shared" si="586"/>
        <v>1</v>
      </c>
      <c r="S946">
        <f t="shared" si="587"/>
        <v>0</v>
      </c>
      <c r="T946" s="5">
        <f t="shared" si="583"/>
        <v>1.0142062321771228</v>
      </c>
      <c r="U946" s="5">
        <f t="shared" si="584"/>
        <v>1.0142062321771228</v>
      </c>
      <c r="V946" s="5">
        <f>PRODUCT($T$3:T946)-1</f>
        <v>2.8588246705168938</v>
      </c>
      <c r="W946" s="4">
        <f>PRODUCT($U$3:U946)-1</f>
        <v>3.5206485235471403</v>
      </c>
      <c r="X946">
        <f t="shared" si="588"/>
        <v>3.6699141769829726</v>
      </c>
      <c r="Y946" s="1">
        <f t="shared" si="589"/>
        <v>43130</v>
      </c>
      <c r="Z946">
        <f t="shared" si="590"/>
        <v>-2.6047043576693518E-4</v>
      </c>
      <c r="AA946" s="6">
        <f t="shared" si="591"/>
        <v>-7.5563547915833418E-3</v>
      </c>
      <c r="AB946" s="6">
        <f t="shared" si="592"/>
        <v>-1.2973389961389303E-3</v>
      </c>
      <c r="AC946" s="6">
        <f t="shared" si="593"/>
        <v>9.7424462051853844E-4</v>
      </c>
      <c r="AD946" s="6">
        <f t="shared" si="594"/>
        <v>2.5282411370812108E-2</v>
      </c>
      <c r="AE946" s="6">
        <f t="shared" si="595"/>
        <v>2.6542389068114458E-2</v>
      </c>
      <c r="AF946" s="6">
        <f t="shared" si="596"/>
        <v>-3.6916559191109144E-3</v>
      </c>
      <c r="AG946" s="6">
        <f t="shared" si="597"/>
        <v>1.5056935749593547E-2</v>
      </c>
      <c r="AH946" s="6">
        <f t="shared" si="598"/>
        <v>1.7489821007294237E-2</v>
      </c>
      <c r="AI946" s="6">
        <f t="shared" si="599"/>
        <v>1.1147965089511658E-2</v>
      </c>
      <c r="AJ946" s="6">
        <f t="shared" si="600"/>
        <v>1.4206232177122802E-2</v>
      </c>
      <c r="AK946">
        <f t="shared" si="601"/>
        <v>-2.6047043576693518E-4</v>
      </c>
      <c r="AL946" s="6">
        <f t="shared" si="602"/>
        <v>-7.5563547915833418E-3</v>
      </c>
      <c r="AM946" s="6">
        <f t="shared" si="603"/>
        <v>-1.2973389961389303E-3</v>
      </c>
      <c r="AN946" s="6">
        <f t="shared" si="604"/>
        <v>9.7424462051853844E-4</v>
      </c>
      <c r="AO946" s="6">
        <f t="shared" si="605"/>
        <v>2.5282411370812108E-2</v>
      </c>
      <c r="AP946" s="6">
        <f t="shared" si="606"/>
        <v>2.6542389068114458E-2</v>
      </c>
      <c r="AQ946" s="6">
        <f t="shared" si="607"/>
        <v>-3.6916559191109144E-3</v>
      </c>
      <c r="AR946" s="6">
        <f t="shared" si="608"/>
        <v>1.5056935749593547E-2</v>
      </c>
      <c r="AS946" s="6">
        <f t="shared" si="609"/>
        <v>1.7489821007294237E-2</v>
      </c>
      <c r="AT946" s="6">
        <f t="shared" si="610"/>
        <v>1.1147965089511658E-2</v>
      </c>
      <c r="AU946" s="6">
        <f t="shared" si="611"/>
        <v>1.4206232177122802E-2</v>
      </c>
      <c r="AV946">
        <f t="shared" si="612"/>
        <v>0</v>
      </c>
      <c r="AW946">
        <f t="shared" si="613"/>
        <v>1</v>
      </c>
      <c r="AX946">
        <f t="shared" si="614"/>
        <v>0</v>
      </c>
    </row>
    <row r="947" spans="1:50" x14ac:dyDescent="0.25">
      <c r="A947" s="1">
        <v>43131</v>
      </c>
      <c r="B947">
        <v>1451.3000489999999</v>
      </c>
      <c r="C947">
        <v>1472.579956</v>
      </c>
      <c r="D947">
        <v>1450.040039</v>
      </c>
      <c r="E947">
        <v>1450.8900149999999</v>
      </c>
      <c r="F947">
        <v>1450.8900149999999</v>
      </c>
      <c r="G947">
        <v>6424700</v>
      </c>
      <c r="H947" s="2">
        <f t="shared" si="585"/>
        <v>9.0901986972433679E-3</v>
      </c>
      <c r="I947">
        <f t="shared" si="574"/>
        <v>1528.6999510000001</v>
      </c>
      <c r="J947">
        <f t="shared" si="575"/>
        <v>1265.9300539999999</v>
      </c>
      <c r="K947">
        <f t="shared" si="576"/>
        <v>1465</v>
      </c>
      <c r="L947">
        <f t="shared" si="577"/>
        <v>5.3629107096722306E-2</v>
      </c>
      <c r="M947">
        <f t="shared" si="578"/>
        <v>-0.12748034591719215</v>
      </c>
      <c r="N947">
        <f t="shared" si="579"/>
        <v>9.7250548657197289E-3</v>
      </c>
      <c r="O947">
        <f t="shared" si="580"/>
        <v>0</v>
      </c>
      <c r="P947">
        <f t="shared" si="581"/>
        <v>1</v>
      </c>
      <c r="Q947">
        <f t="shared" si="582"/>
        <v>0</v>
      </c>
      <c r="R947">
        <f t="shared" si="586"/>
        <v>1</v>
      </c>
      <c r="S947">
        <f t="shared" si="587"/>
        <v>0</v>
      </c>
      <c r="T947" s="5">
        <f t="shared" si="583"/>
        <v>1.0090901986972434</v>
      </c>
      <c r="U947" s="5">
        <f t="shared" si="584"/>
        <v>1.0090901986972434</v>
      </c>
      <c r="V947" s="5">
        <f>PRODUCT($T$3:T947)-1</f>
        <v>2.8939021535097171</v>
      </c>
      <c r="W947" s="4">
        <f>PRODUCT($U$3:U947)-1</f>
        <v>3.5617421168665837</v>
      </c>
      <c r="X947">
        <f t="shared" si="588"/>
        <v>3.7123646247508217</v>
      </c>
      <c r="Y947" s="1">
        <f t="shared" si="589"/>
        <v>43131</v>
      </c>
      <c r="Z947">
        <f t="shared" si="590"/>
        <v>-7.5563547915833418E-3</v>
      </c>
      <c r="AA947" s="6">
        <f t="shared" si="591"/>
        <v>-1.2973389961389303E-3</v>
      </c>
      <c r="AB947" s="6">
        <f t="shared" si="592"/>
        <v>9.7424462051853844E-4</v>
      </c>
      <c r="AC947" s="6">
        <f t="shared" si="593"/>
        <v>2.5282411370812108E-2</v>
      </c>
      <c r="AD947" s="6">
        <f t="shared" si="594"/>
        <v>2.6542389068114458E-2</v>
      </c>
      <c r="AE947" s="6">
        <f t="shared" si="595"/>
        <v>-3.6916559191109144E-3</v>
      </c>
      <c r="AF947" s="6">
        <f t="shared" si="596"/>
        <v>1.5056935749593547E-2</v>
      </c>
      <c r="AG947" s="6">
        <f t="shared" si="597"/>
        <v>1.7489821007294237E-2</v>
      </c>
      <c r="AH947" s="6">
        <f t="shared" si="598"/>
        <v>1.1147965089511658E-2</v>
      </c>
      <c r="AI947" s="6">
        <f t="shared" si="599"/>
        <v>1.4206232177122802E-2</v>
      </c>
      <c r="AJ947" s="6">
        <f t="shared" si="600"/>
        <v>9.0901986972433679E-3</v>
      </c>
      <c r="AK947">
        <f t="shared" si="601"/>
        <v>-7.5563547915833418E-3</v>
      </c>
      <c r="AL947" s="6">
        <f t="shared" si="602"/>
        <v>-1.2973389961389303E-3</v>
      </c>
      <c r="AM947" s="6">
        <f t="shared" si="603"/>
        <v>9.7424462051853844E-4</v>
      </c>
      <c r="AN947" s="6">
        <f t="shared" si="604"/>
        <v>2.5282411370812108E-2</v>
      </c>
      <c r="AO947" s="6">
        <f t="shared" si="605"/>
        <v>2.6542389068114458E-2</v>
      </c>
      <c r="AP947" s="6">
        <f t="shared" si="606"/>
        <v>-3.6916559191109144E-3</v>
      </c>
      <c r="AQ947" s="6">
        <f t="shared" si="607"/>
        <v>1.5056935749593547E-2</v>
      </c>
      <c r="AR947" s="6">
        <f t="shared" si="608"/>
        <v>1.7489821007294237E-2</v>
      </c>
      <c r="AS947" s="6">
        <f t="shared" si="609"/>
        <v>1.1147965089511658E-2</v>
      </c>
      <c r="AT947" s="6">
        <f t="shared" si="610"/>
        <v>1.4206232177122802E-2</v>
      </c>
      <c r="AU947" s="6">
        <f t="shared" si="611"/>
        <v>9.0901986972433679E-3</v>
      </c>
      <c r="AV947">
        <f t="shared" si="612"/>
        <v>0</v>
      </c>
      <c r="AW947">
        <f t="shared" si="613"/>
        <v>1</v>
      </c>
      <c r="AX947">
        <f t="shared" si="614"/>
        <v>0</v>
      </c>
    </row>
    <row r="948" spans="1:50" x14ac:dyDescent="0.25">
      <c r="A948" s="1">
        <v>43132</v>
      </c>
      <c r="B948">
        <v>1445</v>
      </c>
      <c r="C948">
        <v>1459.880005</v>
      </c>
      <c r="D948">
        <v>1385.1400149999999</v>
      </c>
      <c r="E948">
        <v>1390</v>
      </c>
      <c r="F948">
        <v>1390</v>
      </c>
      <c r="G948">
        <v>9113800</v>
      </c>
      <c r="H948" s="2">
        <f t="shared" si="585"/>
        <v>-4.1967354086450137E-2</v>
      </c>
      <c r="I948">
        <f t="shared" si="574"/>
        <v>1528.6999510000001</v>
      </c>
      <c r="J948">
        <f t="shared" si="575"/>
        <v>1265.9300539999999</v>
      </c>
      <c r="K948">
        <f t="shared" si="576"/>
        <v>1455.01001</v>
      </c>
      <c r="L948">
        <f t="shared" si="577"/>
        <v>9.9784137410072082E-2</v>
      </c>
      <c r="M948">
        <f t="shared" si="578"/>
        <v>-8.9258953956834586E-2</v>
      </c>
      <c r="N948">
        <f t="shared" si="579"/>
        <v>4.676979136690651E-2</v>
      </c>
      <c r="O948">
        <f t="shared" si="580"/>
        <v>1</v>
      </c>
      <c r="P948">
        <f t="shared" si="581"/>
        <v>0</v>
      </c>
      <c r="Q948">
        <f t="shared" si="582"/>
        <v>0</v>
      </c>
      <c r="R948">
        <f t="shared" si="586"/>
        <v>1</v>
      </c>
      <c r="S948">
        <f t="shared" si="587"/>
        <v>0</v>
      </c>
      <c r="T948" s="5">
        <f t="shared" si="583"/>
        <v>0.95803264591354986</v>
      </c>
      <c r="U948" s="5">
        <f t="shared" si="584"/>
        <v>0.95803264591354986</v>
      </c>
      <c r="V948" s="5">
        <f>PRODUCT($T$3:T948)-1</f>
        <v>2.7304853830553841</v>
      </c>
      <c r="W948" s="4">
        <f>PRODUCT($U$3:U948)-1</f>
        <v>3.3702978701969712</v>
      </c>
      <c r="X948">
        <f t="shared" si="588"/>
        <v>3.5145991499594427</v>
      </c>
      <c r="Y948" s="1">
        <f t="shared" si="589"/>
        <v>43132</v>
      </c>
      <c r="Z948">
        <f t="shared" si="590"/>
        <v>-1.2973389961389303E-3</v>
      </c>
      <c r="AA948" s="6">
        <f t="shared" si="591"/>
        <v>9.7424462051853844E-4</v>
      </c>
      <c r="AB948" s="6">
        <f t="shared" si="592"/>
        <v>2.5282411370812108E-2</v>
      </c>
      <c r="AC948" s="6">
        <f t="shared" si="593"/>
        <v>2.6542389068114458E-2</v>
      </c>
      <c r="AD948" s="6">
        <f t="shared" si="594"/>
        <v>-3.6916559191109144E-3</v>
      </c>
      <c r="AE948" s="6">
        <f t="shared" si="595"/>
        <v>1.5056935749593547E-2</v>
      </c>
      <c r="AF948" s="6">
        <f t="shared" si="596"/>
        <v>1.7489821007294237E-2</v>
      </c>
      <c r="AG948" s="6">
        <f t="shared" si="597"/>
        <v>1.1147965089511658E-2</v>
      </c>
      <c r="AH948" s="6">
        <f t="shared" si="598"/>
        <v>1.4206232177122802E-2</v>
      </c>
      <c r="AI948" s="6">
        <f t="shared" si="599"/>
        <v>9.0901986972433679E-3</v>
      </c>
      <c r="AJ948" s="6">
        <f t="shared" si="600"/>
        <v>-4.1967354086450137E-2</v>
      </c>
      <c r="AK948">
        <f t="shared" si="601"/>
        <v>-1.2973389961389303E-3</v>
      </c>
      <c r="AL948" s="6">
        <f t="shared" si="602"/>
        <v>9.7424462051853844E-4</v>
      </c>
      <c r="AM948" s="6">
        <f t="shared" si="603"/>
        <v>2.5282411370812108E-2</v>
      </c>
      <c r="AN948" s="6">
        <f t="shared" si="604"/>
        <v>2.6542389068114458E-2</v>
      </c>
      <c r="AO948" s="6">
        <f t="shared" si="605"/>
        <v>-3.6916559191109144E-3</v>
      </c>
      <c r="AP948" s="6">
        <f t="shared" si="606"/>
        <v>1.5056935749593547E-2</v>
      </c>
      <c r="AQ948" s="6">
        <f t="shared" si="607"/>
        <v>1.7489821007294237E-2</v>
      </c>
      <c r="AR948" s="6">
        <f t="shared" si="608"/>
        <v>1.1147965089511658E-2</v>
      </c>
      <c r="AS948" s="6">
        <f t="shared" si="609"/>
        <v>1.4206232177122802E-2</v>
      </c>
      <c r="AT948" s="6">
        <f t="shared" si="610"/>
        <v>9.0901986972433679E-3</v>
      </c>
      <c r="AU948" s="6">
        <f t="shared" si="611"/>
        <v>-4.1967354086450137E-2</v>
      </c>
      <c r="AV948">
        <f t="shared" si="612"/>
        <v>1</v>
      </c>
      <c r="AW948">
        <f t="shared" si="613"/>
        <v>0</v>
      </c>
      <c r="AX948">
        <f t="shared" si="614"/>
        <v>0</v>
      </c>
    </row>
    <row r="949" spans="1:50" x14ac:dyDescent="0.25">
      <c r="A949" s="1">
        <v>43133</v>
      </c>
      <c r="B949">
        <v>1477.3900149999999</v>
      </c>
      <c r="C949">
        <v>1498</v>
      </c>
      <c r="D949">
        <v>1414</v>
      </c>
      <c r="E949">
        <v>1429.9499510000001</v>
      </c>
      <c r="F949">
        <v>1429.9499510000001</v>
      </c>
      <c r="G949">
        <v>11125700</v>
      </c>
      <c r="H949" s="2">
        <f t="shared" si="585"/>
        <v>2.874097194244607E-2</v>
      </c>
      <c r="I949">
        <f t="shared" si="574"/>
        <v>1528.6999510000001</v>
      </c>
      <c r="J949">
        <f t="shared" si="575"/>
        <v>1265.9300539999999</v>
      </c>
      <c r="K949">
        <f t="shared" si="576"/>
        <v>1481</v>
      </c>
      <c r="L949">
        <f t="shared" si="577"/>
        <v>6.9058361050288175E-2</v>
      </c>
      <c r="M949">
        <f t="shared" si="578"/>
        <v>-0.11470324320462888</v>
      </c>
      <c r="N949">
        <f t="shared" si="579"/>
        <v>3.5700584460525597E-2</v>
      </c>
      <c r="O949">
        <f t="shared" si="580"/>
        <v>0</v>
      </c>
      <c r="P949">
        <f t="shared" si="581"/>
        <v>1</v>
      </c>
      <c r="Q949">
        <f t="shared" si="582"/>
        <v>0</v>
      </c>
      <c r="R949">
        <f t="shared" si="586"/>
        <v>1</v>
      </c>
      <c r="S949">
        <f t="shared" si="587"/>
        <v>0</v>
      </c>
      <c r="T949" s="5">
        <f t="shared" si="583"/>
        <v>1.0287409719424461</v>
      </c>
      <c r="U949" s="5">
        <f t="shared" si="584"/>
        <v>1.0287409719424461</v>
      </c>
      <c r="V949" s="5">
        <f>PRODUCT($T$3:T949)-1</f>
        <v>2.8377031587814843</v>
      </c>
      <c r="W949" s="4">
        <f>PRODUCT($U$3:U949)-1</f>
        <v>3.4959044786644347</v>
      </c>
      <c r="X949">
        <f t="shared" si="588"/>
        <v>3.6443531174598176</v>
      </c>
      <c r="Y949" s="1">
        <f t="shared" si="589"/>
        <v>43133</v>
      </c>
      <c r="Z949">
        <f t="shared" si="590"/>
        <v>9.7424462051853844E-4</v>
      </c>
      <c r="AA949" s="6">
        <f t="shared" si="591"/>
        <v>2.5282411370812108E-2</v>
      </c>
      <c r="AB949" s="6">
        <f t="shared" si="592"/>
        <v>2.6542389068114458E-2</v>
      </c>
      <c r="AC949" s="6">
        <f t="shared" si="593"/>
        <v>-3.6916559191109144E-3</v>
      </c>
      <c r="AD949" s="6">
        <f t="shared" si="594"/>
        <v>1.5056935749593547E-2</v>
      </c>
      <c r="AE949" s="6">
        <f t="shared" si="595"/>
        <v>1.7489821007294237E-2</v>
      </c>
      <c r="AF949" s="6">
        <f t="shared" si="596"/>
        <v>1.1147965089511658E-2</v>
      </c>
      <c r="AG949" s="6">
        <f t="shared" si="597"/>
        <v>1.4206232177122802E-2</v>
      </c>
      <c r="AH949" s="6">
        <f t="shared" si="598"/>
        <v>9.0901986972433679E-3</v>
      </c>
      <c r="AI949" s="6">
        <f t="shared" si="599"/>
        <v>-4.1967354086450137E-2</v>
      </c>
      <c r="AJ949" s="6">
        <f t="shared" si="600"/>
        <v>2.874097194244607E-2</v>
      </c>
      <c r="AK949">
        <f t="shared" si="601"/>
        <v>9.7424462051853844E-4</v>
      </c>
      <c r="AL949" s="6">
        <f t="shared" si="602"/>
        <v>2.5282411370812108E-2</v>
      </c>
      <c r="AM949" s="6">
        <f t="shared" si="603"/>
        <v>2.6542389068114458E-2</v>
      </c>
      <c r="AN949" s="6">
        <f t="shared" si="604"/>
        <v>-3.6916559191109144E-3</v>
      </c>
      <c r="AO949" s="6">
        <f t="shared" si="605"/>
        <v>1.5056935749593547E-2</v>
      </c>
      <c r="AP949" s="6">
        <f t="shared" si="606"/>
        <v>1.7489821007294237E-2</v>
      </c>
      <c r="AQ949" s="6">
        <f t="shared" si="607"/>
        <v>1.1147965089511658E-2</v>
      </c>
      <c r="AR949" s="6">
        <f t="shared" si="608"/>
        <v>1.4206232177122802E-2</v>
      </c>
      <c r="AS949" s="6">
        <f t="shared" si="609"/>
        <v>9.0901986972433679E-3</v>
      </c>
      <c r="AT949" s="6">
        <f t="shared" si="610"/>
        <v>-4.1967354086450137E-2</v>
      </c>
      <c r="AU949" s="6">
        <f t="shared" si="611"/>
        <v>2.874097194244607E-2</v>
      </c>
      <c r="AV949">
        <f t="shared" si="612"/>
        <v>0</v>
      </c>
      <c r="AW949">
        <f t="shared" si="613"/>
        <v>1</v>
      </c>
      <c r="AX949">
        <f t="shared" si="614"/>
        <v>0</v>
      </c>
    </row>
    <row r="950" spans="1:50" x14ac:dyDescent="0.25">
      <c r="A950" s="1">
        <v>43136</v>
      </c>
      <c r="B950">
        <v>1402.619995</v>
      </c>
      <c r="C950">
        <v>1458.9799800000001</v>
      </c>
      <c r="D950">
        <v>1320.719971</v>
      </c>
      <c r="E950">
        <v>1390</v>
      </c>
      <c r="F950">
        <v>1390</v>
      </c>
      <c r="G950">
        <v>11495000</v>
      </c>
      <c r="H950" s="2">
        <f t="shared" si="585"/>
        <v>-2.7938006482018496E-2</v>
      </c>
      <c r="I950">
        <f t="shared" si="574"/>
        <v>1542.130005</v>
      </c>
      <c r="J950">
        <f t="shared" si="575"/>
        <v>1265.9300539999999</v>
      </c>
      <c r="K950">
        <f t="shared" si="576"/>
        <v>1528</v>
      </c>
      <c r="L950">
        <f t="shared" si="577"/>
        <v>0.10944604676258995</v>
      </c>
      <c r="M950">
        <f t="shared" si="578"/>
        <v>-8.9258953956834586E-2</v>
      </c>
      <c r="N950">
        <f t="shared" si="579"/>
        <v>9.9280575539568261E-2</v>
      </c>
      <c r="O950">
        <f t="shared" si="580"/>
        <v>1</v>
      </c>
      <c r="P950">
        <f t="shared" si="581"/>
        <v>0</v>
      </c>
      <c r="Q950">
        <f t="shared" si="582"/>
        <v>0</v>
      </c>
      <c r="R950">
        <f t="shared" si="586"/>
        <v>1</v>
      </c>
      <c r="S950">
        <f t="shared" si="587"/>
        <v>0</v>
      </c>
      <c r="T950" s="5">
        <f t="shared" si="583"/>
        <v>0.9720619935179815</v>
      </c>
      <c r="U950" s="5">
        <f t="shared" si="584"/>
        <v>0.9720619935179815</v>
      </c>
      <c r="V950" s="5">
        <f>PRODUCT($T$3:T950)-1</f>
        <v>2.7304853830553841</v>
      </c>
      <c r="W950" s="4">
        <f>PRODUCT($U$3:U950)-1</f>
        <v>3.3702978701969721</v>
      </c>
      <c r="X950">
        <f t="shared" si="588"/>
        <v>3.5145991499594427</v>
      </c>
      <c r="Y950" s="1">
        <f t="shared" si="589"/>
        <v>43136</v>
      </c>
      <c r="Z950">
        <f t="shared" si="590"/>
        <v>2.5282411370812108E-2</v>
      </c>
      <c r="AA950" s="6">
        <f t="shared" si="591"/>
        <v>2.6542389068114458E-2</v>
      </c>
      <c r="AB950" s="6">
        <f t="shared" si="592"/>
        <v>-3.6916559191109144E-3</v>
      </c>
      <c r="AC950" s="6">
        <f t="shared" si="593"/>
        <v>1.5056935749593547E-2</v>
      </c>
      <c r="AD950" s="6">
        <f t="shared" si="594"/>
        <v>1.7489821007294237E-2</v>
      </c>
      <c r="AE950" s="6">
        <f t="shared" si="595"/>
        <v>1.1147965089511658E-2</v>
      </c>
      <c r="AF950" s="6">
        <f t="shared" si="596"/>
        <v>1.4206232177122802E-2</v>
      </c>
      <c r="AG950" s="6">
        <f t="shared" si="597"/>
        <v>9.0901986972433679E-3</v>
      </c>
      <c r="AH950" s="6">
        <f t="shared" si="598"/>
        <v>-4.1967354086450137E-2</v>
      </c>
      <c r="AI950" s="6">
        <f t="shared" si="599"/>
        <v>2.874097194244607E-2</v>
      </c>
      <c r="AJ950" s="6">
        <f t="shared" si="600"/>
        <v>-2.7938006482018496E-2</v>
      </c>
      <c r="AK950">
        <f t="shared" si="601"/>
        <v>2.5282411370812108E-2</v>
      </c>
      <c r="AL950" s="6">
        <f t="shared" si="602"/>
        <v>2.6542389068114458E-2</v>
      </c>
      <c r="AM950" s="6">
        <f t="shared" si="603"/>
        <v>-3.6916559191109144E-3</v>
      </c>
      <c r="AN950" s="6">
        <f t="shared" si="604"/>
        <v>1.5056935749593547E-2</v>
      </c>
      <c r="AO950" s="6">
        <f t="shared" si="605"/>
        <v>1.7489821007294237E-2</v>
      </c>
      <c r="AP950" s="6">
        <f t="shared" si="606"/>
        <v>1.1147965089511658E-2</v>
      </c>
      <c r="AQ950" s="6">
        <f t="shared" si="607"/>
        <v>1.4206232177122802E-2</v>
      </c>
      <c r="AR950" s="6">
        <f t="shared" si="608"/>
        <v>9.0901986972433679E-3</v>
      </c>
      <c r="AS950" s="6">
        <f t="shared" si="609"/>
        <v>-4.1967354086450137E-2</v>
      </c>
      <c r="AT950" s="6">
        <f t="shared" si="610"/>
        <v>2.874097194244607E-2</v>
      </c>
      <c r="AU950" s="6">
        <f t="shared" si="611"/>
        <v>-2.7938006482018496E-2</v>
      </c>
      <c r="AV950">
        <f t="shared" si="612"/>
        <v>1</v>
      </c>
      <c r="AW950">
        <f t="shared" si="613"/>
        <v>0</v>
      </c>
      <c r="AX950">
        <f t="shared" si="614"/>
        <v>0</v>
      </c>
    </row>
    <row r="951" spans="1:50" x14ac:dyDescent="0.25">
      <c r="A951" s="1">
        <v>43137</v>
      </c>
      <c r="B951">
        <v>1361.459961</v>
      </c>
      <c r="C951">
        <v>1443.98999</v>
      </c>
      <c r="D951">
        <v>1351.790039</v>
      </c>
      <c r="E951">
        <v>1442.839966</v>
      </c>
      <c r="F951">
        <v>1442.839966</v>
      </c>
      <c r="G951">
        <v>11066800</v>
      </c>
      <c r="H951" s="2">
        <f t="shared" si="585"/>
        <v>3.8014364028776892E-2</v>
      </c>
      <c r="I951">
        <f t="shared" si="574"/>
        <v>1545.900024</v>
      </c>
      <c r="J951">
        <f t="shared" si="575"/>
        <v>1265.9300539999999</v>
      </c>
      <c r="K951">
        <f t="shared" si="576"/>
        <v>1522.51001</v>
      </c>
      <c r="L951">
        <f t="shared" si="577"/>
        <v>7.1428613310258182E-2</v>
      </c>
      <c r="M951">
        <f t="shared" si="578"/>
        <v>-0.12261228976797012</v>
      </c>
      <c r="N951">
        <f t="shared" si="579"/>
        <v>5.5217519529120018E-2</v>
      </c>
      <c r="O951">
        <f t="shared" si="580"/>
        <v>0</v>
      </c>
      <c r="P951">
        <f t="shared" si="581"/>
        <v>1</v>
      </c>
      <c r="Q951">
        <f t="shared" si="582"/>
        <v>0</v>
      </c>
      <c r="R951">
        <f t="shared" si="586"/>
        <v>1</v>
      </c>
      <c r="S951">
        <f t="shared" si="587"/>
        <v>0</v>
      </c>
      <c r="T951" s="5">
        <f t="shared" si="583"/>
        <v>1.0380143640287769</v>
      </c>
      <c r="U951" s="5">
        <f t="shared" si="584"/>
        <v>1.0380143640287769</v>
      </c>
      <c r="V951" s="5">
        <f>PRODUCT($T$3:T951)-1</f>
        <v>2.8722974124108829</v>
      </c>
      <c r="W951" s="4">
        <f>PRODUCT($U$3:U951)-1</f>
        <v>3.5364319643488278</v>
      </c>
      <c r="X951">
        <f t="shared" si="588"/>
        <v>3.6862187654900076</v>
      </c>
      <c r="Y951" s="1">
        <f t="shared" si="589"/>
        <v>43137</v>
      </c>
      <c r="Z951">
        <f t="shared" si="590"/>
        <v>2.6542389068114458E-2</v>
      </c>
      <c r="AA951" s="6">
        <f t="shared" si="591"/>
        <v>-3.6916559191109144E-3</v>
      </c>
      <c r="AB951" s="6">
        <f t="shared" si="592"/>
        <v>1.5056935749593547E-2</v>
      </c>
      <c r="AC951" s="6">
        <f t="shared" si="593"/>
        <v>1.7489821007294237E-2</v>
      </c>
      <c r="AD951" s="6">
        <f t="shared" si="594"/>
        <v>1.1147965089511658E-2</v>
      </c>
      <c r="AE951" s="6">
        <f t="shared" si="595"/>
        <v>1.4206232177122802E-2</v>
      </c>
      <c r="AF951" s="6">
        <f t="shared" si="596"/>
        <v>9.0901986972433679E-3</v>
      </c>
      <c r="AG951" s="6">
        <f t="shared" si="597"/>
        <v>-4.1967354086450137E-2</v>
      </c>
      <c r="AH951" s="6">
        <f t="shared" si="598"/>
        <v>2.874097194244607E-2</v>
      </c>
      <c r="AI951" s="6">
        <f t="shared" si="599"/>
        <v>-2.7938006482018496E-2</v>
      </c>
      <c r="AJ951" s="6">
        <f t="shared" si="600"/>
        <v>3.8014364028776892E-2</v>
      </c>
      <c r="AK951">
        <f t="shared" si="601"/>
        <v>2.6542389068114458E-2</v>
      </c>
      <c r="AL951" s="6">
        <f t="shared" si="602"/>
        <v>-3.6916559191109144E-3</v>
      </c>
      <c r="AM951" s="6">
        <f t="shared" si="603"/>
        <v>1.5056935749593547E-2</v>
      </c>
      <c r="AN951" s="6">
        <f t="shared" si="604"/>
        <v>1.7489821007294237E-2</v>
      </c>
      <c r="AO951" s="6">
        <f t="shared" si="605"/>
        <v>1.1147965089511658E-2</v>
      </c>
      <c r="AP951" s="6">
        <f t="shared" si="606"/>
        <v>1.4206232177122802E-2</v>
      </c>
      <c r="AQ951" s="6">
        <f t="shared" si="607"/>
        <v>9.0901986972433679E-3</v>
      </c>
      <c r="AR951" s="6">
        <f t="shared" si="608"/>
        <v>-4.1967354086450137E-2</v>
      </c>
      <c r="AS951" s="6">
        <f t="shared" si="609"/>
        <v>2.874097194244607E-2</v>
      </c>
      <c r="AT951" s="6">
        <f t="shared" si="610"/>
        <v>-2.7938006482018496E-2</v>
      </c>
      <c r="AU951" s="6">
        <f t="shared" si="611"/>
        <v>3.8014364028776892E-2</v>
      </c>
      <c r="AV951">
        <f t="shared" si="612"/>
        <v>0</v>
      </c>
      <c r="AW951">
        <f t="shared" si="613"/>
        <v>1</v>
      </c>
      <c r="AX951">
        <f t="shared" si="614"/>
        <v>0</v>
      </c>
    </row>
    <row r="952" spans="1:50" x14ac:dyDescent="0.25">
      <c r="A952" s="1">
        <v>43138</v>
      </c>
      <c r="B952">
        <v>1449</v>
      </c>
      <c r="C952">
        <v>1460.98999</v>
      </c>
      <c r="D952">
        <v>1415.150024</v>
      </c>
      <c r="E952">
        <v>1416.780029</v>
      </c>
      <c r="F952">
        <v>1416.780029</v>
      </c>
      <c r="G952">
        <v>7162700</v>
      </c>
      <c r="H952" s="2">
        <f t="shared" si="585"/>
        <v>-1.8061557493618818E-2</v>
      </c>
      <c r="I952">
        <f t="shared" si="574"/>
        <v>1554.880005</v>
      </c>
      <c r="J952">
        <f t="shared" si="575"/>
        <v>1265.9300539999999</v>
      </c>
      <c r="K952">
        <f t="shared" si="576"/>
        <v>1545.25</v>
      </c>
      <c r="L952">
        <f t="shared" si="577"/>
        <v>9.7474536041755488E-2</v>
      </c>
      <c r="M952">
        <f t="shared" si="578"/>
        <v>-0.10647381520931931</v>
      </c>
      <c r="N952">
        <f t="shared" si="579"/>
        <v>9.0677429361195383E-2</v>
      </c>
      <c r="O952">
        <f t="shared" si="580"/>
        <v>0</v>
      </c>
      <c r="P952">
        <f t="shared" si="581"/>
        <v>1</v>
      </c>
      <c r="Q952">
        <f t="shared" si="582"/>
        <v>0</v>
      </c>
      <c r="R952">
        <f t="shared" si="586"/>
        <v>1</v>
      </c>
      <c r="S952">
        <f t="shared" si="587"/>
        <v>0</v>
      </c>
      <c r="T952" s="5">
        <f t="shared" si="583"/>
        <v>0.98193844250638118</v>
      </c>
      <c r="U952" s="5">
        <f t="shared" si="584"/>
        <v>0.98193844250638118</v>
      </c>
      <c r="V952" s="5">
        <f>PRODUCT($T$3:T952)-1</f>
        <v>2.8023576900642322</v>
      </c>
      <c r="W952" s="4">
        <f>PRODUCT($U$3:U952)-1</f>
        <v>3.4544969376088517</v>
      </c>
      <c r="X952">
        <f t="shared" si="588"/>
        <v>3.6015783558294343</v>
      </c>
      <c r="Y952" s="1">
        <f t="shared" si="589"/>
        <v>43138</v>
      </c>
      <c r="Z952">
        <f t="shared" si="590"/>
        <v>-3.6916559191109144E-3</v>
      </c>
      <c r="AA952" s="6">
        <f t="shared" si="591"/>
        <v>1.5056935749593547E-2</v>
      </c>
      <c r="AB952" s="6">
        <f t="shared" si="592"/>
        <v>1.7489821007294237E-2</v>
      </c>
      <c r="AC952" s="6">
        <f t="shared" si="593"/>
        <v>1.1147965089511658E-2</v>
      </c>
      <c r="AD952" s="6">
        <f t="shared" si="594"/>
        <v>1.4206232177122802E-2</v>
      </c>
      <c r="AE952" s="6">
        <f t="shared" si="595"/>
        <v>9.0901986972433679E-3</v>
      </c>
      <c r="AF952" s="6">
        <f t="shared" si="596"/>
        <v>-4.1967354086450137E-2</v>
      </c>
      <c r="AG952" s="6">
        <f t="shared" si="597"/>
        <v>2.874097194244607E-2</v>
      </c>
      <c r="AH952" s="6">
        <f t="shared" si="598"/>
        <v>-2.7938006482018496E-2</v>
      </c>
      <c r="AI952" s="6">
        <f t="shared" si="599"/>
        <v>3.8014364028776892E-2</v>
      </c>
      <c r="AJ952" s="6">
        <f t="shared" si="600"/>
        <v>-1.8061557493618818E-2</v>
      </c>
      <c r="AK952">
        <f t="shared" si="601"/>
        <v>-3.6916559191109144E-3</v>
      </c>
      <c r="AL952" s="6">
        <f t="shared" si="602"/>
        <v>1.5056935749593547E-2</v>
      </c>
      <c r="AM952" s="6">
        <f t="shared" si="603"/>
        <v>1.7489821007294237E-2</v>
      </c>
      <c r="AN952" s="6">
        <f t="shared" si="604"/>
        <v>1.1147965089511658E-2</v>
      </c>
      <c r="AO952" s="6">
        <f t="shared" si="605"/>
        <v>1.4206232177122802E-2</v>
      </c>
      <c r="AP952" s="6">
        <f t="shared" si="606"/>
        <v>9.0901986972433679E-3</v>
      </c>
      <c r="AQ952" s="6">
        <f t="shared" si="607"/>
        <v>-4.1967354086450137E-2</v>
      </c>
      <c r="AR952" s="6">
        <f t="shared" si="608"/>
        <v>2.874097194244607E-2</v>
      </c>
      <c r="AS952" s="6">
        <f t="shared" si="609"/>
        <v>-2.7938006482018496E-2</v>
      </c>
      <c r="AT952" s="6">
        <f t="shared" si="610"/>
        <v>3.8014364028776892E-2</v>
      </c>
      <c r="AU952" s="6">
        <f t="shared" si="611"/>
        <v>-1.8061557493618818E-2</v>
      </c>
      <c r="AV952">
        <f t="shared" si="612"/>
        <v>0</v>
      </c>
      <c r="AW952">
        <f t="shared" si="613"/>
        <v>1</v>
      </c>
      <c r="AX952">
        <f t="shared" si="614"/>
        <v>0</v>
      </c>
    </row>
    <row r="953" spans="1:50" x14ac:dyDescent="0.25">
      <c r="A953" s="1">
        <v>43139</v>
      </c>
      <c r="B953">
        <v>1429.6800539999999</v>
      </c>
      <c r="C953">
        <v>1433.75</v>
      </c>
      <c r="D953">
        <v>1349.9399410000001</v>
      </c>
      <c r="E953">
        <v>1350.5</v>
      </c>
      <c r="F953">
        <v>1350.5</v>
      </c>
      <c r="G953">
        <v>8578600</v>
      </c>
      <c r="H953" s="2">
        <f t="shared" si="585"/>
        <v>-4.6782159293127679E-2</v>
      </c>
      <c r="I953">
        <f t="shared" si="574"/>
        <v>1578.9399410000001</v>
      </c>
      <c r="J953">
        <f t="shared" si="575"/>
        <v>1265.9300539999999</v>
      </c>
      <c r="K953">
        <f t="shared" si="576"/>
        <v>1559.079956</v>
      </c>
      <c r="L953">
        <f t="shared" si="577"/>
        <v>0.16915212217697162</v>
      </c>
      <c r="M953">
        <f t="shared" si="578"/>
        <v>-6.2621211403184107E-2</v>
      </c>
      <c r="N953">
        <f t="shared" si="579"/>
        <v>0.15444646871529066</v>
      </c>
      <c r="O953">
        <f t="shared" si="580"/>
        <v>1</v>
      </c>
      <c r="P953">
        <f t="shared" si="581"/>
        <v>0</v>
      </c>
      <c r="Q953">
        <f t="shared" si="582"/>
        <v>0</v>
      </c>
      <c r="R953">
        <f t="shared" si="586"/>
        <v>1</v>
      </c>
      <c r="S953">
        <f t="shared" si="587"/>
        <v>0</v>
      </c>
      <c r="T953" s="5">
        <f t="shared" si="583"/>
        <v>0.95321784070687232</v>
      </c>
      <c r="U953" s="5">
        <f t="shared" si="584"/>
        <v>0.95321784070687232</v>
      </c>
      <c r="V953" s="5">
        <f>PRODUCT($T$3:T953)-1</f>
        <v>2.6244751869181981</v>
      </c>
      <c r="W953" s="4">
        <f>PRODUCT($U$3:U953)-1</f>
        <v>3.2461059523028846</v>
      </c>
      <c r="X953">
        <f t="shared" si="588"/>
        <v>3.3863065841872135</v>
      </c>
      <c r="Y953" s="1">
        <f t="shared" si="589"/>
        <v>43139</v>
      </c>
      <c r="Z953">
        <f t="shared" si="590"/>
        <v>1.5056935749593547E-2</v>
      </c>
      <c r="AA953" s="6">
        <f t="shared" si="591"/>
        <v>1.7489821007294237E-2</v>
      </c>
      <c r="AB953" s="6">
        <f t="shared" si="592"/>
        <v>1.1147965089511658E-2</v>
      </c>
      <c r="AC953" s="6">
        <f t="shared" si="593"/>
        <v>1.4206232177122802E-2</v>
      </c>
      <c r="AD953" s="6">
        <f t="shared" si="594"/>
        <v>9.0901986972433679E-3</v>
      </c>
      <c r="AE953" s="6">
        <f t="shared" si="595"/>
        <v>-4.1967354086450137E-2</v>
      </c>
      <c r="AF953" s="6">
        <f t="shared" si="596"/>
        <v>2.874097194244607E-2</v>
      </c>
      <c r="AG953" s="6">
        <f t="shared" si="597"/>
        <v>-2.7938006482018496E-2</v>
      </c>
      <c r="AH953" s="6">
        <f t="shared" si="598"/>
        <v>3.8014364028776892E-2</v>
      </c>
      <c r="AI953" s="6">
        <f t="shared" si="599"/>
        <v>-1.8061557493618818E-2</v>
      </c>
      <c r="AJ953" s="6">
        <f t="shared" si="600"/>
        <v>-4.6782159293127679E-2</v>
      </c>
      <c r="AK953">
        <f t="shared" si="601"/>
        <v>1.5056935749593547E-2</v>
      </c>
      <c r="AL953" s="6">
        <f t="shared" si="602"/>
        <v>1.7489821007294237E-2</v>
      </c>
      <c r="AM953" s="6">
        <f t="shared" si="603"/>
        <v>1.1147965089511658E-2</v>
      </c>
      <c r="AN953" s="6">
        <f t="shared" si="604"/>
        <v>1.4206232177122802E-2</v>
      </c>
      <c r="AO953" s="6">
        <f t="shared" si="605"/>
        <v>9.0901986972433679E-3</v>
      </c>
      <c r="AP953" s="6">
        <f t="shared" si="606"/>
        <v>-4.1967354086450137E-2</v>
      </c>
      <c r="AQ953" s="6">
        <f t="shared" si="607"/>
        <v>2.874097194244607E-2</v>
      </c>
      <c r="AR953" s="6">
        <f t="shared" si="608"/>
        <v>-2.7938006482018496E-2</v>
      </c>
      <c r="AS953" s="6">
        <f t="shared" si="609"/>
        <v>3.8014364028776892E-2</v>
      </c>
      <c r="AT953" s="6">
        <f t="shared" si="610"/>
        <v>-1.8061557493618818E-2</v>
      </c>
      <c r="AU953" s="6">
        <f t="shared" si="611"/>
        <v>-4.6782159293127679E-2</v>
      </c>
      <c r="AV953">
        <f t="shared" si="612"/>
        <v>1</v>
      </c>
      <c r="AW953">
        <f t="shared" si="613"/>
        <v>0</v>
      </c>
      <c r="AX953">
        <f t="shared" si="614"/>
        <v>0</v>
      </c>
    </row>
    <row r="954" spans="1:50" x14ac:dyDescent="0.25">
      <c r="A954" s="1">
        <v>43140</v>
      </c>
      <c r="B954">
        <v>1373.48999</v>
      </c>
      <c r="C954">
        <v>1383.5</v>
      </c>
      <c r="D954">
        <v>1265.9300539999999</v>
      </c>
      <c r="E954">
        <v>1339.599976</v>
      </c>
      <c r="F954">
        <v>1339.599976</v>
      </c>
      <c r="G954">
        <v>14141500</v>
      </c>
      <c r="H954" s="2">
        <f t="shared" si="585"/>
        <v>-8.0711025546094106E-3</v>
      </c>
      <c r="I954">
        <f t="shared" si="574"/>
        <v>1605.329956</v>
      </c>
      <c r="J954">
        <f t="shared" si="575"/>
        <v>1344.01001</v>
      </c>
      <c r="K954">
        <f t="shared" si="576"/>
        <v>1586.6999510000001</v>
      </c>
      <c r="L954">
        <f t="shared" si="577"/>
        <v>0.19836517226094674</v>
      </c>
      <c r="M954">
        <f t="shared" si="578"/>
        <v>3.2920529105773255E-3</v>
      </c>
      <c r="N954">
        <f t="shared" si="579"/>
        <v>0.18445803182068743</v>
      </c>
      <c r="O954">
        <f t="shared" si="580"/>
        <v>1</v>
      </c>
      <c r="P954">
        <f t="shared" si="581"/>
        <v>0</v>
      </c>
      <c r="Q954">
        <f t="shared" si="582"/>
        <v>0</v>
      </c>
      <c r="R954">
        <f t="shared" si="586"/>
        <v>1</v>
      </c>
      <c r="S954">
        <f t="shared" si="587"/>
        <v>0</v>
      </c>
      <c r="T954" s="5">
        <f t="shared" si="583"/>
        <v>0.99192889744539059</v>
      </c>
      <c r="U954" s="5">
        <f t="shared" si="584"/>
        <v>0.99192889744539059</v>
      </c>
      <c r="V954" s="5">
        <f>PRODUCT($T$3:T954)-1</f>
        <v>2.5952216759779443</v>
      </c>
      <c r="W954" s="4">
        <f>PRODUCT($U$3:U954)-1</f>
        <v>3.2118351957041105</v>
      </c>
      <c r="X954">
        <f t="shared" si="588"/>
        <v>3.3509042539102802</v>
      </c>
      <c r="Y954" s="1">
        <f t="shared" si="589"/>
        <v>43140</v>
      </c>
      <c r="Z954">
        <f t="shared" si="590"/>
        <v>1.7489821007294237E-2</v>
      </c>
      <c r="AA954" s="6">
        <f t="shared" si="591"/>
        <v>1.1147965089511658E-2</v>
      </c>
      <c r="AB954" s="6">
        <f t="shared" si="592"/>
        <v>1.4206232177122802E-2</v>
      </c>
      <c r="AC954" s="6">
        <f t="shared" si="593"/>
        <v>9.0901986972433679E-3</v>
      </c>
      <c r="AD954" s="6">
        <f t="shared" si="594"/>
        <v>-4.1967354086450137E-2</v>
      </c>
      <c r="AE954" s="6">
        <f t="shared" si="595"/>
        <v>2.874097194244607E-2</v>
      </c>
      <c r="AF954" s="6">
        <f t="shared" si="596"/>
        <v>-2.7938006482018496E-2</v>
      </c>
      <c r="AG954" s="6">
        <f t="shared" si="597"/>
        <v>3.8014364028776892E-2</v>
      </c>
      <c r="AH954" s="6">
        <f t="shared" si="598"/>
        <v>-1.8061557493618818E-2</v>
      </c>
      <c r="AI954" s="6">
        <f t="shared" si="599"/>
        <v>-4.6782159293127679E-2</v>
      </c>
      <c r="AJ954" s="6">
        <f t="shared" si="600"/>
        <v>-8.0711025546094106E-3</v>
      </c>
      <c r="AK954">
        <f t="shared" si="601"/>
        <v>1.7489821007294237E-2</v>
      </c>
      <c r="AL954" s="6">
        <f t="shared" si="602"/>
        <v>1.1147965089511658E-2</v>
      </c>
      <c r="AM954" s="6">
        <f t="shared" si="603"/>
        <v>1.4206232177122802E-2</v>
      </c>
      <c r="AN954" s="6">
        <f t="shared" si="604"/>
        <v>9.0901986972433679E-3</v>
      </c>
      <c r="AO954" s="6">
        <f t="shared" si="605"/>
        <v>-4.1967354086450137E-2</v>
      </c>
      <c r="AP954" s="6">
        <f t="shared" si="606"/>
        <v>2.874097194244607E-2</v>
      </c>
      <c r="AQ954" s="6">
        <f t="shared" si="607"/>
        <v>-2.7938006482018496E-2</v>
      </c>
      <c r="AR954" s="6">
        <f t="shared" si="608"/>
        <v>3.8014364028776892E-2</v>
      </c>
      <c r="AS954" s="6">
        <f t="shared" si="609"/>
        <v>-1.8061557493618818E-2</v>
      </c>
      <c r="AT954" s="6">
        <f t="shared" si="610"/>
        <v>-4.6782159293127679E-2</v>
      </c>
      <c r="AU954" s="6">
        <f t="shared" si="611"/>
        <v>-8.0711025546094106E-3</v>
      </c>
      <c r="AV954">
        <f t="shared" si="612"/>
        <v>1</v>
      </c>
      <c r="AW954">
        <f t="shared" si="613"/>
        <v>0</v>
      </c>
      <c r="AX954">
        <f t="shared" si="614"/>
        <v>0</v>
      </c>
    </row>
    <row r="955" spans="1:50" x14ac:dyDescent="0.25">
      <c r="A955" s="1">
        <v>43143</v>
      </c>
      <c r="B955">
        <v>1364.670044</v>
      </c>
      <c r="C955">
        <v>1393.8100589999999</v>
      </c>
      <c r="D955">
        <v>1344.01001</v>
      </c>
      <c r="E955">
        <v>1386.2299800000001</v>
      </c>
      <c r="F955">
        <v>1386.2299800000001</v>
      </c>
      <c r="G955">
        <v>6738900</v>
      </c>
      <c r="H955" s="2">
        <f t="shared" si="585"/>
        <v>3.4808901788155877E-2</v>
      </c>
      <c r="I955">
        <f t="shared" si="574"/>
        <v>1617.540039</v>
      </c>
      <c r="J955">
        <f t="shared" si="575"/>
        <v>1383.530029</v>
      </c>
      <c r="K955">
        <f t="shared" si="576"/>
        <v>1578.01001</v>
      </c>
      <c r="L955">
        <f t="shared" si="577"/>
        <v>0.16686268681045258</v>
      </c>
      <c r="M955">
        <f t="shared" si="578"/>
        <v>-1.9476934123153766E-3</v>
      </c>
      <c r="N955">
        <f t="shared" si="579"/>
        <v>0.13834647408217204</v>
      </c>
      <c r="O955">
        <f t="shared" si="580"/>
        <v>1</v>
      </c>
      <c r="P955">
        <f t="shared" si="581"/>
        <v>0</v>
      </c>
      <c r="Q955">
        <f t="shared" si="582"/>
        <v>0</v>
      </c>
      <c r="R955">
        <f t="shared" si="586"/>
        <v>1</v>
      </c>
      <c r="S955">
        <f t="shared" si="587"/>
        <v>0</v>
      </c>
      <c r="T955" s="5">
        <f t="shared" si="583"/>
        <v>1.0348089017881559</v>
      </c>
      <c r="U955" s="5">
        <f t="shared" si="584"/>
        <v>1.0348089017881559</v>
      </c>
      <c r="V955" s="5">
        <f>PRODUCT($T$3:T955)-1</f>
        <v>2.7203673942037097</v>
      </c>
      <c r="W955" s="4">
        <f>PRODUCT($U$3:U955)-1</f>
        <v>3.3584445533792735</v>
      </c>
      <c r="X955">
        <f t="shared" si="588"/>
        <v>3.5023544527743127</v>
      </c>
      <c r="Y955" s="1">
        <f t="shared" si="589"/>
        <v>43143</v>
      </c>
      <c r="Z955">
        <f t="shared" si="590"/>
        <v>1.1147965089511658E-2</v>
      </c>
      <c r="AA955" s="6">
        <f t="shared" si="591"/>
        <v>1.4206232177122802E-2</v>
      </c>
      <c r="AB955" s="6">
        <f t="shared" si="592"/>
        <v>9.0901986972433679E-3</v>
      </c>
      <c r="AC955" s="6">
        <f t="shared" si="593"/>
        <v>-4.1967354086450137E-2</v>
      </c>
      <c r="AD955" s="6">
        <f t="shared" si="594"/>
        <v>2.874097194244607E-2</v>
      </c>
      <c r="AE955" s="6">
        <f t="shared" si="595"/>
        <v>-2.7938006482018496E-2</v>
      </c>
      <c r="AF955" s="6">
        <f t="shared" si="596"/>
        <v>3.8014364028776892E-2</v>
      </c>
      <c r="AG955" s="6">
        <f t="shared" si="597"/>
        <v>-1.8061557493618818E-2</v>
      </c>
      <c r="AH955" s="6">
        <f t="shared" si="598"/>
        <v>-4.6782159293127679E-2</v>
      </c>
      <c r="AI955" s="6">
        <f t="shared" si="599"/>
        <v>-8.0711025546094106E-3</v>
      </c>
      <c r="AJ955" s="6">
        <f t="shared" si="600"/>
        <v>3.4808901788155877E-2</v>
      </c>
      <c r="AK955">
        <f t="shared" si="601"/>
        <v>1.1147965089511658E-2</v>
      </c>
      <c r="AL955" s="6">
        <f t="shared" si="602"/>
        <v>1.4206232177122802E-2</v>
      </c>
      <c r="AM955" s="6">
        <f t="shared" si="603"/>
        <v>9.0901986972433679E-3</v>
      </c>
      <c r="AN955" s="6">
        <f t="shared" si="604"/>
        <v>-4.1967354086450137E-2</v>
      </c>
      <c r="AO955" s="6">
        <f t="shared" si="605"/>
        <v>2.874097194244607E-2</v>
      </c>
      <c r="AP955" s="6">
        <f t="shared" si="606"/>
        <v>-2.7938006482018496E-2</v>
      </c>
      <c r="AQ955" s="6">
        <f t="shared" si="607"/>
        <v>3.8014364028776892E-2</v>
      </c>
      <c r="AR955" s="6">
        <f t="shared" si="608"/>
        <v>-1.8061557493618818E-2</v>
      </c>
      <c r="AS955" s="6">
        <f t="shared" si="609"/>
        <v>-4.6782159293127679E-2</v>
      </c>
      <c r="AT955" s="6">
        <f t="shared" si="610"/>
        <v>-8.0711025546094106E-3</v>
      </c>
      <c r="AU955" s="6">
        <f t="shared" si="611"/>
        <v>3.4808901788155877E-2</v>
      </c>
      <c r="AV955">
        <f t="shared" si="612"/>
        <v>1</v>
      </c>
      <c r="AW955">
        <f t="shared" si="613"/>
        <v>0</v>
      </c>
      <c r="AX955">
        <f t="shared" si="614"/>
        <v>0</v>
      </c>
    </row>
    <row r="956" spans="1:50" x14ac:dyDescent="0.25">
      <c r="A956" s="1">
        <v>43144</v>
      </c>
      <c r="B956">
        <v>1385.9300539999999</v>
      </c>
      <c r="C956">
        <v>1419.719971</v>
      </c>
      <c r="D956">
        <v>1383.530029</v>
      </c>
      <c r="E956">
        <v>1414.51001</v>
      </c>
      <c r="F956">
        <v>1414.51001</v>
      </c>
      <c r="G956">
        <v>5917900</v>
      </c>
      <c r="H956" s="2">
        <f t="shared" si="585"/>
        <v>2.0400676949722252E-2</v>
      </c>
      <c r="I956">
        <f t="shared" si="574"/>
        <v>1617.540039</v>
      </c>
      <c r="J956">
        <f t="shared" si="575"/>
        <v>1403.3599850000001</v>
      </c>
      <c r="K956">
        <f t="shared" si="576"/>
        <v>1590.8900149999999</v>
      </c>
      <c r="L956">
        <f t="shared" si="577"/>
        <v>0.14353382271221959</v>
      </c>
      <c r="M956">
        <f t="shared" si="578"/>
        <v>-7.8826059350403099E-3</v>
      </c>
      <c r="N956">
        <f t="shared" si="579"/>
        <v>0.12469335936336012</v>
      </c>
      <c r="O956">
        <f t="shared" si="580"/>
        <v>1</v>
      </c>
      <c r="P956">
        <f t="shared" si="581"/>
        <v>0</v>
      </c>
      <c r="Q956">
        <f t="shared" si="582"/>
        <v>0</v>
      </c>
      <c r="R956">
        <f t="shared" si="586"/>
        <v>1</v>
      </c>
      <c r="S956">
        <f t="shared" si="587"/>
        <v>0</v>
      </c>
      <c r="T956" s="5">
        <f t="shared" si="583"/>
        <v>1.0204006769497223</v>
      </c>
      <c r="U956" s="5">
        <f t="shared" si="584"/>
        <v>1.0204006769497223</v>
      </c>
      <c r="V956" s="5">
        <f>PRODUCT($T$3:T956)-1</f>
        <v>2.7962654075471396</v>
      </c>
      <c r="W956" s="4">
        <f>PRODUCT($U$3:U956)-1</f>
        <v>3.4473597727160401</v>
      </c>
      <c r="X956">
        <f t="shared" si="588"/>
        <v>3.5942055314785053</v>
      </c>
      <c r="Y956" s="1">
        <f t="shared" si="589"/>
        <v>43144</v>
      </c>
      <c r="Z956">
        <f t="shared" si="590"/>
        <v>1.4206232177122802E-2</v>
      </c>
      <c r="AA956" s="6">
        <f t="shared" si="591"/>
        <v>9.0901986972433679E-3</v>
      </c>
      <c r="AB956" s="6">
        <f t="shared" si="592"/>
        <v>-4.1967354086450137E-2</v>
      </c>
      <c r="AC956" s="6">
        <f t="shared" si="593"/>
        <v>2.874097194244607E-2</v>
      </c>
      <c r="AD956" s="6">
        <f t="shared" si="594"/>
        <v>-2.7938006482018496E-2</v>
      </c>
      <c r="AE956" s="6">
        <f t="shared" si="595"/>
        <v>3.8014364028776892E-2</v>
      </c>
      <c r="AF956" s="6">
        <f t="shared" si="596"/>
        <v>-1.8061557493618818E-2</v>
      </c>
      <c r="AG956" s="6">
        <f t="shared" si="597"/>
        <v>-4.6782159293127679E-2</v>
      </c>
      <c r="AH956" s="6">
        <f t="shared" si="598"/>
        <v>-8.0711025546094106E-3</v>
      </c>
      <c r="AI956" s="6">
        <f t="shared" si="599"/>
        <v>3.4808901788155877E-2</v>
      </c>
      <c r="AJ956" s="6">
        <f t="shared" si="600"/>
        <v>2.0400676949722252E-2</v>
      </c>
      <c r="AK956">
        <f t="shared" si="601"/>
        <v>1.4206232177122802E-2</v>
      </c>
      <c r="AL956" s="6">
        <f t="shared" si="602"/>
        <v>9.0901986972433679E-3</v>
      </c>
      <c r="AM956" s="6">
        <f t="shared" si="603"/>
        <v>-4.1967354086450137E-2</v>
      </c>
      <c r="AN956" s="6">
        <f t="shared" si="604"/>
        <v>2.874097194244607E-2</v>
      </c>
      <c r="AO956" s="6">
        <f t="shared" si="605"/>
        <v>-2.7938006482018496E-2</v>
      </c>
      <c r="AP956" s="6">
        <f t="shared" si="606"/>
        <v>3.8014364028776892E-2</v>
      </c>
      <c r="AQ956" s="6">
        <f t="shared" si="607"/>
        <v>-1.8061557493618818E-2</v>
      </c>
      <c r="AR956" s="6">
        <f t="shared" si="608"/>
        <v>-4.6782159293127679E-2</v>
      </c>
      <c r="AS956" s="6">
        <f t="shared" si="609"/>
        <v>-8.0711025546094106E-3</v>
      </c>
      <c r="AT956" s="6">
        <f t="shared" si="610"/>
        <v>3.4808901788155877E-2</v>
      </c>
      <c r="AU956" s="6">
        <f t="shared" si="611"/>
        <v>2.0400676949722252E-2</v>
      </c>
      <c r="AV956">
        <f t="shared" si="612"/>
        <v>1</v>
      </c>
      <c r="AW956">
        <f t="shared" si="613"/>
        <v>0</v>
      </c>
      <c r="AX956">
        <f t="shared" si="614"/>
        <v>0</v>
      </c>
    </row>
    <row r="957" spans="1:50" x14ac:dyDescent="0.25">
      <c r="A957" s="1">
        <v>43145</v>
      </c>
      <c r="B957">
        <v>1406.25</v>
      </c>
      <c r="C957">
        <v>1452.0600589999999</v>
      </c>
      <c r="D957">
        <v>1403.3599850000001</v>
      </c>
      <c r="E957">
        <v>1451.0500489999999</v>
      </c>
      <c r="F957">
        <v>1451.0500489999999</v>
      </c>
      <c r="G957">
        <v>5959200</v>
      </c>
      <c r="H957" s="2">
        <f t="shared" si="585"/>
        <v>2.5832294392883037E-2</v>
      </c>
      <c r="I957">
        <f t="shared" si="574"/>
        <v>1617.540039</v>
      </c>
      <c r="J957">
        <f t="shared" si="575"/>
        <v>1436.839966</v>
      </c>
      <c r="K957">
        <f t="shared" si="576"/>
        <v>1578.1099850000001</v>
      </c>
      <c r="L957">
        <f t="shared" si="577"/>
        <v>0.11473759303804698</v>
      </c>
      <c r="M957">
        <f t="shared" si="578"/>
        <v>-9.7929654527029175E-3</v>
      </c>
      <c r="N957">
        <f t="shared" si="579"/>
        <v>8.7564130601535339E-2</v>
      </c>
      <c r="O957">
        <f t="shared" si="580"/>
        <v>1</v>
      </c>
      <c r="P957">
        <f t="shared" si="581"/>
        <v>0</v>
      </c>
      <c r="Q957">
        <f t="shared" si="582"/>
        <v>0</v>
      </c>
      <c r="R957">
        <f t="shared" si="586"/>
        <v>1</v>
      </c>
      <c r="S957">
        <f t="shared" si="587"/>
        <v>0</v>
      </c>
      <c r="T957" s="5">
        <f t="shared" si="583"/>
        <v>1.025832294392883</v>
      </c>
      <c r="U957" s="5">
        <f t="shared" si="584"/>
        <v>1.025832294392883</v>
      </c>
      <c r="V957" s="5">
        <f>PRODUCT($T$3:T957)-1</f>
        <v>2.8943316531484156</v>
      </c>
      <c r="W957" s="4">
        <f>PRODUCT($U$3:U957)-1</f>
        <v>3.5622452796359063</v>
      </c>
      <c r="X957">
        <f t="shared" si="588"/>
        <v>3.7128844012690694</v>
      </c>
      <c r="Y957" s="1">
        <f t="shared" si="589"/>
        <v>43145</v>
      </c>
      <c r="Z957">
        <f t="shared" si="590"/>
        <v>9.0901986972433679E-3</v>
      </c>
      <c r="AA957" s="6">
        <f t="shared" si="591"/>
        <v>-4.1967354086450137E-2</v>
      </c>
      <c r="AB957" s="6">
        <f t="shared" si="592"/>
        <v>2.874097194244607E-2</v>
      </c>
      <c r="AC957" s="6">
        <f t="shared" si="593"/>
        <v>-2.7938006482018496E-2</v>
      </c>
      <c r="AD957" s="6">
        <f t="shared" si="594"/>
        <v>3.8014364028776892E-2</v>
      </c>
      <c r="AE957" s="6">
        <f t="shared" si="595"/>
        <v>-1.8061557493618818E-2</v>
      </c>
      <c r="AF957" s="6">
        <f t="shared" si="596"/>
        <v>-4.6782159293127679E-2</v>
      </c>
      <c r="AG957" s="6">
        <f t="shared" si="597"/>
        <v>-8.0711025546094106E-3</v>
      </c>
      <c r="AH957" s="6">
        <f t="shared" si="598"/>
        <v>3.4808901788155877E-2</v>
      </c>
      <c r="AI957" s="6">
        <f t="shared" si="599"/>
        <v>2.0400676949722252E-2</v>
      </c>
      <c r="AJ957" s="6">
        <f t="shared" si="600"/>
        <v>2.5832294392883037E-2</v>
      </c>
      <c r="AK957">
        <f t="shared" si="601"/>
        <v>9.0901986972433679E-3</v>
      </c>
      <c r="AL957" s="6">
        <f t="shared" si="602"/>
        <v>-4.1967354086450137E-2</v>
      </c>
      <c r="AM957" s="6">
        <f t="shared" si="603"/>
        <v>2.874097194244607E-2</v>
      </c>
      <c r="AN957" s="6">
        <f t="shared" si="604"/>
        <v>-2.7938006482018496E-2</v>
      </c>
      <c r="AO957" s="6">
        <f t="shared" si="605"/>
        <v>3.8014364028776892E-2</v>
      </c>
      <c r="AP957" s="6">
        <f t="shared" si="606"/>
        <v>-1.8061557493618818E-2</v>
      </c>
      <c r="AQ957" s="6">
        <f t="shared" si="607"/>
        <v>-4.6782159293127679E-2</v>
      </c>
      <c r="AR957" s="6">
        <f t="shared" si="608"/>
        <v>-8.0711025546094106E-3</v>
      </c>
      <c r="AS957" s="6">
        <f t="shared" si="609"/>
        <v>3.4808901788155877E-2</v>
      </c>
      <c r="AT957" s="6">
        <f t="shared" si="610"/>
        <v>2.0400676949722252E-2</v>
      </c>
      <c r="AU957" s="6">
        <f t="shared" si="611"/>
        <v>2.5832294392883037E-2</v>
      </c>
      <c r="AV957">
        <f t="shared" si="612"/>
        <v>1</v>
      </c>
      <c r="AW957">
        <f t="shared" si="613"/>
        <v>0</v>
      </c>
      <c r="AX957">
        <f t="shared" si="614"/>
        <v>0</v>
      </c>
    </row>
    <row r="958" spans="1:50" x14ac:dyDescent="0.25">
      <c r="A958" s="1">
        <v>43146</v>
      </c>
      <c r="B958">
        <v>1466.8900149999999</v>
      </c>
      <c r="C958">
        <v>1468.9399410000001</v>
      </c>
      <c r="D958">
        <v>1436.839966</v>
      </c>
      <c r="E958">
        <v>1461.76001</v>
      </c>
      <c r="F958">
        <v>1461.76001</v>
      </c>
      <c r="G958">
        <v>5652700</v>
      </c>
      <c r="H958" s="2">
        <f t="shared" si="585"/>
        <v>7.3808350079866969E-3</v>
      </c>
      <c r="I958">
        <f t="shared" si="574"/>
        <v>1617.540039</v>
      </c>
      <c r="J958">
        <f t="shared" si="575"/>
        <v>1446.48999</v>
      </c>
      <c r="K958">
        <f t="shared" si="576"/>
        <v>1567.5</v>
      </c>
      <c r="L958">
        <f t="shared" si="577"/>
        <v>0.10657018110654159</v>
      </c>
      <c r="M958">
        <f t="shared" si="578"/>
        <v>-1.0446324906644544E-2</v>
      </c>
      <c r="N958">
        <f t="shared" si="579"/>
        <v>7.2337448881229172E-2</v>
      </c>
      <c r="O958">
        <f t="shared" si="580"/>
        <v>1</v>
      </c>
      <c r="P958">
        <f t="shared" si="581"/>
        <v>0</v>
      </c>
      <c r="Q958">
        <f t="shared" si="582"/>
        <v>0</v>
      </c>
      <c r="R958">
        <f t="shared" si="586"/>
        <v>1</v>
      </c>
      <c r="S958">
        <f t="shared" si="587"/>
        <v>0</v>
      </c>
      <c r="T958" s="5">
        <f t="shared" si="583"/>
        <v>1.0073808350079867</v>
      </c>
      <c r="U958" s="5">
        <f t="shared" si="584"/>
        <v>1.0073808350079867</v>
      </c>
      <c r="V958" s="5">
        <f>PRODUCT($T$3:T958)-1</f>
        <v>2.9230750725466841</v>
      </c>
      <c r="W958" s="4">
        <f>PRODUCT($U$3:U958)-1</f>
        <v>3.5959184593108651</v>
      </c>
      <c r="X958">
        <f t="shared" si="588"/>
        <v>3.7476694234465509</v>
      </c>
      <c r="Y958" s="1">
        <f t="shared" si="589"/>
        <v>43146</v>
      </c>
      <c r="Z958">
        <f t="shared" si="590"/>
        <v>-4.1967354086450137E-2</v>
      </c>
      <c r="AA958" s="6">
        <f t="shared" si="591"/>
        <v>2.874097194244607E-2</v>
      </c>
      <c r="AB958" s="6">
        <f t="shared" si="592"/>
        <v>-2.7938006482018496E-2</v>
      </c>
      <c r="AC958" s="6">
        <f t="shared" si="593"/>
        <v>3.8014364028776892E-2</v>
      </c>
      <c r="AD958" s="6">
        <f t="shared" si="594"/>
        <v>-1.8061557493618818E-2</v>
      </c>
      <c r="AE958" s="6">
        <f t="shared" si="595"/>
        <v>-4.6782159293127679E-2</v>
      </c>
      <c r="AF958" s="6">
        <f t="shared" si="596"/>
        <v>-8.0711025546094106E-3</v>
      </c>
      <c r="AG958" s="6">
        <f t="shared" si="597"/>
        <v>3.4808901788155877E-2</v>
      </c>
      <c r="AH958" s="6">
        <f t="shared" si="598"/>
        <v>2.0400676949722252E-2</v>
      </c>
      <c r="AI958" s="6">
        <f t="shared" si="599"/>
        <v>2.5832294392883037E-2</v>
      </c>
      <c r="AJ958" s="6">
        <f t="shared" si="600"/>
        <v>7.3808350079866969E-3</v>
      </c>
      <c r="AK958">
        <f t="shared" si="601"/>
        <v>-4.1967354086450137E-2</v>
      </c>
      <c r="AL958" s="6">
        <f t="shared" si="602"/>
        <v>2.874097194244607E-2</v>
      </c>
      <c r="AM958" s="6">
        <f t="shared" si="603"/>
        <v>-2.7938006482018496E-2</v>
      </c>
      <c r="AN958" s="6">
        <f t="shared" si="604"/>
        <v>3.8014364028776892E-2</v>
      </c>
      <c r="AO958" s="6">
        <f t="shared" si="605"/>
        <v>-1.8061557493618818E-2</v>
      </c>
      <c r="AP958" s="6">
        <f t="shared" si="606"/>
        <v>-4.6782159293127679E-2</v>
      </c>
      <c r="AQ958" s="6">
        <f t="shared" si="607"/>
        <v>-8.0711025546094106E-3</v>
      </c>
      <c r="AR958" s="6">
        <f t="shared" si="608"/>
        <v>3.4808901788155877E-2</v>
      </c>
      <c r="AS958" s="6">
        <f t="shared" si="609"/>
        <v>2.0400676949722252E-2</v>
      </c>
      <c r="AT958" s="6">
        <f t="shared" si="610"/>
        <v>2.5832294392883037E-2</v>
      </c>
      <c r="AU958" s="6">
        <f t="shared" si="611"/>
        <v>7.3808350079866969E-3</v>
      </c>
      <c r="AV958">
        <f t="shared" si="612"/>
        <v>1</v>
      </c>
      <c r="AW958">
        <f t="shared" si="613"/>
        <v>0</v>
      </c>
      <c r="AX958">
        <f t="shared" si="614"/>
        <v>0</v>
      </c>
    </row>
    <row r="959" spans="1:50" x14ac:dyDescent="0.25">
      <c r="A959" s="1">
        <v>43147</v>
      </c>
      <c r="B959">
        <v>1457.369995</v>
      </c>
      <c r="C959">
        <v>1465.8000489999999</v>
      </c>
      <c r="D959">
        <v>1446.5600589999999</v>
      </c>
      <c r="E959">
        <v>1448.6899410000001</v>
      </c>
      <c r="F959">
        <v>1448.6899410000001</v>
      </c>
      <c r="G959">
        <v>4472600</v>
      </c>
      <c r="H959" s="2">
        <f t="shared" si="585"/>
        <v>-8.9413234119052332E-3</v>
      </c>
      <c r="I959">
        <f t="shared" si="574"/>
        <v>1617.540039</v>
      </c>
      <c r="J959">
        <f t="shared" si="575"/>
        <v>1446.48999</v>
      </c>
      <c r="K959">
        <f t="shared" si="576"/>
        <v>1525.349976</v>
      </c>
      <c r="L959">
        <f t="shared" si="577"/>
        <v>0.11655364838348103</v>
      </c>
      <c r="M959">
        <f t="shared" si="578"/>
        <v>-1.5185796061243373E-3</v>
      </c>
      <c r="N959">
        <f t="shared" si="579"/>
        <v>5.291679939952032E-2</v>
      </c>
      <c r="O959">
        <f t="shared" si="580"/>
        <v>1</v>
      </c>
      <c r="P959">
        <f t="shared" si="581"/>
        <v>0</v>
      </c>
      <c r="Q959">
        <f t="shared" si="582"/>
        <v>0</v>
      </c>
      <c r="R959">
        <f t="shared" si="586"/>
        <v>1</v>
      </c>
      <c r="S959">
        <f t="shared" si="587"/>
        <v>0</v>
      </c>
      <c r="T959" s="5">
        <f t="shared" si="583"/>
        <v>0.99105867658809477</v>
      </c>
      <c r="U959" s="5">
        <f t="shared" si="584"/>
        <v>0.99105867658809477</v>
      </c>
      <c r="V959" s="5">
        <f>PRODUCT($T$3:T959)-1</f>
        <v>2.8879975895538608</v>
      </c>
      <c r="W959" s="4">
        <f>PRODUCT($U$3:U959)-1</f>
        <v>3.5548248659914217</v>
      </c>
      <c r="X959">
        <f t="shared" si="588"/>
        <v>3.7052189756787017</v>
      </c>
      <c r="Y959" s="1">
        <f t="shared" si="589"/>
        <v>43147</v>
      </c>
      <c r="Z959">
        <f t="shared" si="590"/>
        <v>2.874097194244607E-2</v>
      </c>
      <c r="AA959" s="6">
        <f t="shared" si="591"/>
        <v>-2.7938006482018496E-2</v>
      </c>
      <c r="AB959" s="6">
        <f t="shared" si="592"/>
        <v>3.8014364028776892E-2</v>
      </c>
      <c r="AC959" s="6">
        <f t="shared" si="593"/>
        <v>-1.8061557493618818E-2</v>
      </c>
      <c r="AD959" s="6">
        <f t="shared" si="594"/>
        <v>-4.6782159293127679E-2</v>
      </c>
      <c r="AE959" s="6">
        <f t="shared" si="595"/>
        <v>-8.0711025546094106E-3</v>
      </c>
      <c r="AF959" s="6">
        <f t="shared" si="596"/>
        <v>3.4808901788155877E-2</v>
      </c>
      <c r="AG959" s="6">
        <f t="shared" si="597"/>
        <v>2.0400676949722252E-2</v>
      </c>
      <c r="AH959" s="6">
        <f t="shared" si="598"/>
        <v>2.5832294392883037E-2</v>
      </c>
      <c r="AI959" s="6">
        <f t="shared" si="599"/>
        <v>7.3808350079866969E-3</v>
      </c>
      <c r="AJ959" s="6">
        <f t="shared" si="600"/>
        <v>-8.9413234119052332E-3</v>
      </c>
      <c r="AK959">
        <f t="shared" si="601"/>
        <v>2.874097194244607E-2</v>
      </c>
      <c r="AL959" s="6">
        <f t="shared" si="602"/>
        <v>-2.7938006482018496E-2</v>
      </c>
      <c r="AM959" s="6">
        <f t="shared" si="603"/>
        <v>3.8014364028776892E-2</v>
      </c>
      <c r="AN959" s="6">
        <f t="shared" si="604"/>
        <v>-1.8061557493618818E-2</v>
      </c>
      <c r="AO959" s="6">
        <f t="shared" si="605"/>
        <v>-4.6782159293127679E-2</v>
      </c>
      <c r="AP959" s="6">
        <f t="shared" si="606"/>
        <v>-8.0711025546094106E-3</v>
      </c>
      <c r="AQ959" s="6">
        <f t="shared" si="607"/>
        <v>3.4808901788155877E-2</v>
      </c>
      <c r="AR959" s="6">
        <f t="shared" si="608"/>
        <v>2.0400676949722252E-2</v>
      </c>
      <c r="AS959" s="6">
        <f t="shared" si="609"/>
        <v>2.5832294392883037E-2</v>
      </c>
      <c r="AT959" s="6">
        <f t="shared" si="610"/>
        <v>7.3808350079866969E-3</v>
      </c>
      <c r="AU959" s="6">
        <f t="shared" si="611"/>
        <v>-8.9413234119052332E-3</v>
      </c>
      <c r="AV959">
        <f t="shared" si="612"/>
        <v>1</v>
      </c>
      <c r="AW959">
        <f t="shared" si="613"/>
        <v>0</v>
      </c>
      <c r="AX959">
        <f t="shared" si="614"/>
        <v>0</v>
      </c>
    </row>
    <row r="960" spans="1:50" x14ac:dyDescent="0.25">
      <c r="A960" s="1">
        <v>43151</v>
      </c>
      <c r="B960">
        <v>1446.48999</v>
      </c>
      <c r="C960">
        <v>1488.7700199999999</v>
      </c>
      <c r="D960">
        <v>1446.48999</v>
      </c>
      <c r="E960">
        <v>1468.349976</v>
      </c>
      <c r="F960">
        <v>1468.349976</v>
      </c>
      <c r="G960">
        <v>6499200</v>
      </c>
      <c r="H960" s="2">
        <f t="shared" si="585"/>
        <v>1.3570905991401316E-2</v>
      </c>
      <c r="I960">
        <f t="shared" si="574"/>
        <v>1617.540039</v>
      </c>
      <c r="J960">
        <f t="shared" si="575"/>
        <v>1455.01001</v>
      </c>
      <c r="K960">
        <f t="shared" si="576"/>
        <v>1545.410034</v>
      </c>
      <c r="L960">
        <f t="shared" si="577"/>
        <v>0.10160388561207689</v>
      </c>
      <c r="M960">
        <f t="shared" si="578"/>
        <v>-9.0850044049716194E-3</v>
      </c>
      <c r="N960">
        <f t="shared" si="579"/>
        <v>5.2480715946155332E-2</v>
      </c>
      <c r="O960">
        <f t="shared" si="580"/>
        <v>1</v>
      </c>
      <c r="P960">
        <f t="shared" si="581"/>
        <v>0</v>
      </c>
      <c r="Q960">
        <f t="shared" si="582"/>
        <v>0</v>
      </c>
      <c r="R960">
        <f t="shared" si="586"/>
        <v>1</v>
      </c>
      <c r="S960">
        <f t="shared" si="587"/>
        <v>0</v>
      </c>
      <c r="T960" s="5">
        <f t="shared" si="583"/>
        <v>1.0135709059914013</v>
      </c>
      <c r="U960" s="5">
        <f t="shared" si="584"/>
        <v>1.0135709059914013</v>
      </c>
      <c r="V960" s="5">
        <f>PRODUCT($T$3:T960)-1</f>
        <v>2.9407612393364913</v>
      </c>
      <c r="W960" s="4">
        <f>PRODUCT($U$3:U960)-1</f>
        <v>3.6166379660550882</v>
      </c>
      <c r="X960">
        <f t="shared" si="588"/>
        <v>3.7690730600665949</v>
      </c>
      <c r="Y960" s="1">
        <f t="shared" si="589"/>
        <v>43151</v>
      </c>
      <c r="Z960">
        <f t="shared" si="590"/>
        <v>-2.7938006482018496E-2</v>
      </c>
      <c r="AA960" s="6">
        <f t="shared" si="591"/>
        <v>3.8014364028776892E-2</v>
      </c>
      <c r="AB960" s="6">
        <f t="shared" si="592"/>
        <v>-1.8061557493618818E-2</v>
      </c>
      <c r="AC960" s="6">
        <f t="shared" si="593"/>
        <v>-4.6782159293127679E-2</v>
      </c>
      <c r="AD960" s="6">
        <f t="shared" si="594"/>
        <v>-8.0711025546094106E-3</v>
      </c>
      <c r="AE960" s="6">
        <f t="shared" si="595"/>
        <v>3.4808901788155877E-2</v>
      </c>
      <c r="AF960" s="6">
        <f t="shared" si="596"/>
        <v>2.0400676949722252E-2</v>
      </c>
      <c r="AG960" s="6">
        <f t="shared" si="597"/>
        <v>2.5832294392883037E-2</v>
      </c>
      <c r="AH960" s="6">
        <f t="shared" si="598"/>
        <v>7.3808350079866969E-3</v>
      </c>
      <c r="AI960" s="6">
        <f t="shared" si="599"/>
        <v>-8.9413234119052332E-3</v>
      </c>
      <c r="AJ960" s="6">
        <f t="shared" si="600"/>
        <v>1.3570905991401316E-2</v>
      </c>
      <c r="AK960">
        <f t="shared" si="601"/>
        <v>-2.7938006482018496E-2</v>
      </c>
      <c r="AL960" s="6">
        <f t="shared" si="602"/>
        <v>3.8014364028776892E-2</v>
      </c>
      <c r="AM960" s="6">
        <f t="shared" si="603"/>
        <v>-1.8061557493618818E-2</v>
      </c>
      <c r="AN960" s="6">
        <f t="shared" si="604"/>
        <v>-4.6782159293127679E-2</v>
      </c>
      <c r="AO960" s="6">
        <f t="shared" si="605"/>
        <v>-8.0711025546094106E-3</v>
      </c>
      <c r="AP960" s="6">
        <f t="shared" si="606"/>
        <v>3.4808901788155877E-2</v>
      </c>
      <c r="AQ960" s="6">
        <f t="shared" si="607"/>
        <v>2.0400676949722252E-2</v>
      </c>
      <c r="AR960" s="6">
        <f t="shared" si="608"/>
        <v>2.5832294392883037E-2</v>
      </c>
      <c r="AS960" s="6">
        <f t="shared" si="609"/>
        <v>7.3808350079866969E-3</v>
      </c>
      <c r="AT960" s="6">
        <f t="shared" si="610"/>
        <v>-8.9413234119052332E-3</v>
      </c>
      <c r="AU960" s="6">
        <f t="shared" si="611"/>
        <v>1.3570905991401316E-2</v>
      </c>
      <c r="AV960">
        <f t="shared" si="612"/>
        <v>1</v>
      </c>
      <c r="AW960">
        <f t="shared" si="613"/>
        <v>0</v>
      </c>
      <c r="AX960">
        <f t="shared" si="614"/>
        <v>0</v>
      </c>
    </row>
    <row r="961" spans="1:50" x14ac:dyDescent="0.25">
      <c r="A961" s="1">
        <v>43152</v>
      </c>
      <c r="B961">
        <v>1485</v>
      </c>
      <c r="C961">
        <v>1503.48999</v>
      </c>
      <c r="D961">
        <v>1478.920044</v>
      </c>
      <c r="E961">
        <v>1482.920044</v>
      </c>
      <c r="F961">
        <v>1482.920044</v>
      </c>
      <c r="G961">
        <v>6304400</v>
      </c>
      <c r="H961" s="2">
        <f t="shared" si="585"/>
        <v>9.922748825651917E-3</v>
      </c>
      <c r="I961">
        <f t="shared" si="574"/>
        <v>1617.540039</v>
      </c>
      <c r="J961">
        <f t="shared" si="575"/>
        <v>1455.01001</v>
      </c>
      <c r="K961">
        <f t="shared" si="576"/>
        <v>1563.170044</v>
      </c>
      <c r="L961">
        <f t="shared" si="577"/>
        <v>9.0780346212651297E-2</v>
      </c>
      <c r="M961">
        <f t="shared" si="578"/>
        <v>-1.8820997202732559E-2</v>
      </c>
      <c r="N961">
        <f t="shared" si="579"/>
        <v>5.4116201561033028E-2</v>
      </c>
      <c r="O961">
        <f t="shared" si="580"/>
        <v>1</v>
      </c>
      <c r="P961">
        <f t="shared" si="581"/>
        <v>0</v>
      </c>
      <c r="Q961">
        <f t="shared" si="582"/>
        <v>0</v>
      </c>
      <c r="R961">
        <f t="shared" si="586"/>
        <v>1</v>
      </c>
      <c r="S961">
        <f t="shared" si="587"/>
        <v>0</v>
      </c>
      <c r="T961" s="5">
        <f t="shared" si="583"/>
        <v>1.0099227488256519</v>
      </c>
      <c r="U961" s="5">
        <f t="shared" si="584"/>
        <v>1.0099227488256519</v>
      </c>
      <c r="V961" s="5">
        <f>PRODUCT($T$3:T961)-1</f>
        <v>2.9798644232962919</v>
      </c>
      <c r="W961" s="4">
        <f>PRODUCT($U$3:U961)-1</f>
        <v>3.6624477050112212</v>
      </c>
      <c r="X961">
        <f t="shared" si="588"/>
        <v>3.8163953741728189</v>
      </c>
      <c r="Y961" s="1">
        <f t="shared" si="589"/>
        <v>43152</v>
      </c>
      <c r="Z961">
        <f t="shared" si="590"/>
        <v>3.8014364028776892E-2</v>
      </c>
      <c r="AA961" s="6">
        <f t="shared" si="591"/>
        <v>-1.8061557493618818E-2</v>
      </c>
      <c r="AB961" s="6">
        <f t="shared" si="592"/>
        <v>-4.6782159293127679E-2</v>
      </c>
      <c r="AC961" s="6">
        <f t="shared" si="593"/>
        <v>-8.0711025546094106E-3</v>
      </c>
      <c r="AD961" s="6">
        <f t="shared" si="594"/>
        <v>3.4808901788155877E-2</v>
      </c>
      <c r="AE961" s="6">
        <f t="shared" si="595"/>
        <v>2.0400676949722252E-2</v>
      </c>
      <c r="AF961" s="6">
        <f t="shared" si="596"/>
        <v>2.5832294392883037E-2</v>
      </c>
      <c r="AG961" s="6">
        <f t="shared" si="597"/>
        <v>7.3808350079866969E-3</v>
      </c>
      <c r="AH961" s="6">
        <f t="shared" si="598"/>
        <v>-8.9413234119052332E-3</v>
      </c>
      <c r="AI961" s="6">
        <f t="shared" si="599"/>
        <v>1.3570905991401316E-2</v>
      </c>
      <c r="AJ961" s="6">
        <f t="shared" si="600"/>
        <v>9.922748825651917E-3</v>
      </c>
      <c r="AK961">
        <f t="shared" si="601"/>
        <v>3.8014364028776892E-2</v>
      </c>
      <c r="AL961" s="6">
        <f t="shared" si="602"/>
        <v>-1.8061557493618818E-2</v>
      </c>
      <c r="AM961" s="6">
        <f t="shared" si="603"/>
        <v>-4.6782159293127679E-2</v>
      </c>
      <c r="AN961" s="6">
        <f t="shared" si="604"/>
        <v>-8.0711025546094106E-3</v>
      </c>
      <c r="AO961" s="6">
        <f t="shared" si="605"/>
        <v>3.4808901788155877E-2</v>
      </c>
      <c r="AP961" s="6">
        <f t="shared" si="606"/>
        <v>2.0400676949722252E-2</v>
      </c>
      <c r="AQ961" s="6">
        <f t="shared" si="607"/>
        <v>2.5832294392883037E-2</v>
      </c>
      <c r="AR961" s="6">
        <f t="shared" si="608"/>
        <v>7.3808350079866969E-3</v>
      </c>
      <c r="AS961" s="6">
        <f t="shared" si="609"/>
        <v>-8.9413234119052332E-3</v>
      </c>
      <c r="AT961" s="6">
        <f t="shared" si="610"/>
        <v>1.3570905991401316E-2</v>
      </c>
      <c r="AU961" s="6">
        <f t="shared" si="611"/>
        <v>9.922748825651917E-3</v>
      </c>
      <c r="AV961">
        <f t="shared" si="612"/>
        <v>1</v>
      </c>
      <c r="AW961">
        <f t="shared" si="613"/>
        <v>0</v>
      </c>
      <c r="AX961">
        <f t="shared" si="614"/>
        <v>0</v>
      </c>
    </row>
    <row r="962" spans="1:50" x14ac:dyDescent="0.25">
      <c r="A962" s="1">
        <v>43153</v>
      </c>
      <c r="B962">
        <v>1495.3599850000001</v>
      </c>
      <c r="C962">
        <v>1502.540039</v>
      </c>
      <c r="D962">
        <v>1475.76001</v>
      </c>
      <c r="E962">
        <v>1485.339966</v>
      </c>
      <c r="F962">
        <v>1485.339966</v>
      </c>
      <c r="G962">
        <v>4858100</v>
      </c>
      <c r="H962" s="2">
        <f t="shared" si="585"/>
        <v>1.6318627627909255E-3</v>
      </c>
      <c r="I962">
        <f t="shared" si="574"/>
        <v>1617.540039</v>
      </c>
      <c r="J962">
        <f t="shared" si="575"/>
        <v>1455.01001</v>
      </c>
      <c r="K962">
        <f t="shared" si="576"/>
        <v>1542.400024</v>
      </c>
      <c r="L962">
        <f t="shared" si="577"/>
        <v>8.9003242372864166E-2</v>
      </c>
      <c r="M962">
        <f t="shared" si="578"/>
        <v>-2.041953808169461E-2</v>
      </c>
      <c r="N962">
        <f t="shared" si="579"/>
        <v>3.8415486896014706E-2</v>
      </c>
      <c r="O962">
        <f t="shared" si="580"/>
        <v>1</v>
      </c>
      <c r="P962">
        <f t="shared" si="581"/>
        <v>0</v>
      </c>
      <c r="Q962">
        <f t="shared" si="582"/>
        <v>0</v>
      </c>
      <c r="R962">
        <f t="shared" si="586"/>
        <v>1</v>
      </c>
      <c r="S962">
        <f t="shared" si="587"/>
        <v>0</v>
      </c>
      <c r="T962" s="5">
        <f t="shared" si="583"/>
        <v>1.0016318627627909</v>
      </c>
      <c r="U962" s="5">
        <f t="shared" si="584"/>
        <v>1.0016318627627909</v>
      </c>
      <c r="V962" s="5">
        <f>PRODUCT($T$3:T962)-1</f>
        <v>2.9863590158496254</v>
      </c>
      <c r="W962" s="4">
        <f>PRODUCT($U$3:U962)-1</f>
        <v>3.6700561798044893</v>
      </c>
      <c r="X962">
        <f t="shared" si="588"/>
        <v>3.8242550704348108</v>
      </c>
      <c r="Y962" s="1">
        <f t="shared" si="589"/>
        <v>43153</v>
      </c>
      <c r="Z962">
        <f t="shared" si="590"/>
        <v>-1.8061557493618818E-2</v>
      </c>
      <c r="AA962" s="6">
        <f t="shared" si="591"/>
        <v>-4.6782159293127679E-2</v>
      </c>
      <c r="AB962" s="6">
        <f t="shared" si="592"/>
        <v>-8.0711025546094106E-3</v>
      </c>
      <c r="AC962" s="6">
        <f t="shared" si="593"/>
        <v>3.4808901788155877E-2</v>
      </c>
      <c r="AD962" s="6">
        <f t="shared" si="594"/>
        <v>2.0400676949722252E-2</v>
      </c>
      <c r="AE962" s="6">
        <f t="shared" si="595"/>
        <v>2.5832294392883037E-2</v>
      </c>
      <c r="AF962" s="6">
        <f t="shared" si="596"/>
        <v>7.3808350079866969E-3</v>
      </c>
      <c r="AG962" s="6">
        <f t="shared" si="597"/>
        <v>-8.9413234119052332E-3</v>
      </c>
      <c r="AH962" s="6">
        <f t="shared" si="598"/>
        <v>1.3570905991401316E-2</v>
      </c>
      <c r="AI962" s="6">
        <f t="shared" si="599"/>
        <v>9.922748825651917E-3</v>
      </c>
      <c r="AJ962" s="6">
        <f t="shared" si="600"/>
        <v>1.6318627627909255E-3</v>
      </c>
      <c r="AK962">
        <f t="shared" si="601"/>
        <v>-1.8061557493618818E-2</v>
      </c>
      <c r="AL962" s="6">
        <f t="shared" si="602"/>
        <v>-4.6782159293127679E-2</v>
      </c>
      <c r="AM962" s="6">
        <f t="shared" si="603"/>
        <v>-8.0711025546094106E-3</v>
      </c>
      <c r="AN962" s="6">
        <f t="shared" si="604"/>
        <v>3.4808901788155877E-2</v>
      </c>
      <c r="AO962" s="6">
        <f t="shared" si="605"/>
        <v>2.0400676949722252E-2</v>
      </c>
      <c r="AP962" s="6">
        <f t="shared" si="606"/>
        <v>2.5832294392883037E-2</v>
      </c>
      <c r="AQ962" s="6">
        <f t="shared" si="607"/>
        <v>7.3808350079866969E-3</v>
      </c>
      <c r="AR962" s="6">
        <f t="shared" si="608"/>
        <v>-8.9413234119052332E-3</v>
      </c>
      <c r="AS962" s="6">
        <f t="shared" si="609"/>
        <v>1.3570905991401316E-2</v>
      </c>
      <c r="AT962" s="6">
        <f t="shared" si="610"/>
        <v>9.922748825651917E-3</v>
      </c>
      <c r="AU962" s="6">
        <f t="shared" si="611"/>
        <v>1.6318627627909255E-3</v>
      </c>
      <c r="AV962">
        <f t="shared" si="612"/>
        <v>1</v>
      </c>
      <c r="AW962">
        <f t="shared" si="613"/>
        <v>0</v>
      </c>
      <c r="AX962">
        <f t="shared" si="614"/>
        <v>0</v>
      </c>
    </row>
    <row r="963" spans="1:50" x14ac:dyDescent="0.25">
      <c r="A963" s="1">
        <v>43154</v>
      </c>
      <c r="B963">
        <v>1495.339966</v>
      </c>
      <c r="C963">
        <v>1500</v>
      </c>
      <c r="D963">
        <v>1486.5</v>
      </c>
      <c r="E963">
        <v>1500</v>
      </c>
      <c r="F963">
        <v>1500</v>
      </c>
      <c r="G963">
        <v>4418100</v>
      </c>
      <c r="H963" s="2">
        <f t="shared" si="585"/>
        <v>9.86981723751712E-3</v>
      </c>
      <c r="I963">
        <f t="shared" ref="I963:I1026" si="615">MAX(C964:C983)</f>
        <v>1617.540039</v>
      </c>
      <c r="J963">
        <f t="shared" ref="J963:J1026" si="616">MIN(D964:D983)</f>
        <v>1455.01001</v>
      </c>
      <c r="K963">
        <f t="shared" ref="K963:K1026" si="617">D983</f>
        <v>1495.3599850000001</v>
      </c>
      <c r="L963">
        <f t="shared" ref="L963:L1026" si="618">I963/E963-1</f>
        <v>7.8360025999999916E-2</v>
      </c>
      <c r="M963">
        <f t="shared" ref="M963:M1026" si="619">J963/E963-1</f>
        <v>-2.9993326666666653E-2</v>
      </c>
      <c r="N963">
        <f t="shared" ref="N963:N1026" si="620">K963/E963-1</f>
        <v>-3.0933433333333316E-3</v>
      </c>
      <c r="O963">
        <f t="shared" ref="O963:O1026" si="621">IF(AND(N963&gt;1%,L963&gt;-M963),1,0)</f>
        <v>0</v>
      </c>
      <c r="P963">
        <f t="shared" ref="P963:P1026" si="622">IF(NOT(OR(O963,Q963)),1,0)</f>
        <v>1</v>
      </c>
      <c r="Q963">
        <f t="shared" ref="Q963:Q1026" si="623">IF(AND(N963&lt;-1%,L963&lt;-M963),1,0)</f>
        <v>0</v>
      </c>
      <c r="R963">
        <f t="shared" si="586"/>
        <v>1</v>
      </c>
      <c r="S963">
        <f t="shared" si="587"/>
        <v>0</v>
      </c>
      <c r="T963" s="5">
        <f t="shared" ref="T963:T1026" si="624">R963*H963-S963*0.005+1</f>
        <v>1.0098698172375171</v>
      </c>
      <c r="U963" s="5">
        <f t="shared" ref="U963:U1026" si="625">MAX(R963,0)*H963-SIGN(S963)*0.005+1</f>
        <v>1.0098698172375171</v>
      </c>
      <c r="V963" s="5">
        <f>PRODUCT($T$3:T963)-1</f>
        <v>3.0257036507791897</v>
      </c>
      <c r="W963" s="4">
        <f>PRODUCT($U$3:U963)-1</f>
        <v>3.7161487807880969</v>
      </c>
      <c r="X963">
        <f t="shared" si="588"/>
        <v>3.8718695862871684</v>
      </c>
      <c r="Y963" s="1">
        <f t="shared" si="589"/>
        <v>43154</v>
      </c>
      <c r="Z963">
        <f t="shared" si="590"/>
        <v>-4.6782159293127679E-2</v>
      </c>
      <c r="AA963" s="6">
        <f t="shared" si="591"/>
        <v>-8.0711025546094106E-3</v>
      </c>
      <c r="AB963" s="6">
        <f t="shared" si="592"/>
        <v>3.4808901788155877E-2</v>
      </c>
      <c r="AC963" s="6">
        <f t="shared" si="593"/>
        <v>2.0400676949722252E-2</v>
      </c>
      <c r="AD963" s="6">
        <f t="shared" si="594"/>
        <v>2.5832294392883037E-2</v>
      </c>
      <c r="AE963" s="6">
        <f t="shared" si="595"/>
        <v>7.3808350079866969E-3</v>
      </c>
      <c r="AF963" s="6">
        <f t="shared" si="596"/>
        <v>-8.9413234119052332E-3</v>
      </c>
      <c r="AG963" s="6">
        <f t="shared" si="597"/>
        <v>1.3570905991401316E-2</v>
      </c>
      <c r="AH963" s="6">
        <f t="shared" si="598"/>
        <v>9.922748825651917E-3</v>
      </c>
      <c r="AI963" s="6">
        <f t="shared" si="599"/>
        <v>1.6318627627909255E-3</v>
      </c>
      <c r="AJ963" s="6">
        <f t="shared" si="600"/>
        <v>9.86981723751712E-3</v>
      </c>
      <c r="AK963">
        <f t="shared" si="601"/>
        <v>-4.6782159293127679E-2</v>
      </c>
      <c r="AL963" s="6">
        <f t="shared" si="602"/>
        <v>-8.0711025546094106E-3</v>
      </c>
      <c r="AM963" s="6">
        <f t="shared" si="603"/>
        <v>3.4808901788155877E-2</v>
      </c>
      <c r="AN963" s="6">
        <f t="shared" si="604"/>
        <v>2.0400676949722252E-2</v>
      </c>
      <c r="AO963" s="6">
        <f t="shared" si="605"/>
        <v>2.5832294392883037E-2</v>
      </c>
      <c r="AP963" s="6">
        <f t="shared" si="606"/>
        <v>7.3808350079866969E-3</v>
      </c>
      <c r="AQ963" s="6">
        <f t="shared" si="607"/>
        <v>-8.9413234119052332E-3</v>
      </c>
      <c r="AR963" s="6">
        <f t="shared" si="608"/>
        <v>1.3570905991401316E-2</v>
      </c>
      <c r="AS963" s="6">
        <f t="shared" si="609"/>
        <v>9.922748825651917E-3</v>
      </c>
      <c r="AT963" s="6">
        <f t="shared" si="610"/>
        <v>1.6318627627909255E-3</v>
      </c>
      <c r="AU963" s="6">
        <f t="shared" si="611"/>
        <v>9.86981723751712E-3</v>
      </c>
      <c r="AV963">
        <f t="shared" si="612"/>
        <v>0</v>
      </c>
      <c r="AW963">
        <f t="shared" si="613"/>
        <v>1</v>
      </c>
      <c r="AX963">
        <f t="shared" si="614"/>
        <v>0</v>
      </c>
    </row>
    <row r="964" spans="1:50" x14ac:dyDescent="0.25">
      <c r="A964" s="1">
        <v>43157</v>
      </c>
      <c r="B964">
        <v>1509.1999510000001</v>
      </c>
      <c r="C964">
        <v>1522.839966</v>
      </c>
      <c r="D964">
        <v>1507</v>
      </c>
      <c r="E964">
        <v>1521.9499510000001</v>
      </c>
      <c r="F964">
        <v>1521.9499510000001</v>
      </c>
      <c r="G964">
        <v>4955000</v>
      </c>
      <c r="H964" s="2">
        <f t="shared" ref="H964:H1027" si="626">F964/F963-1</f>
        <v>1.4633300666666793E-2</v>
      </c>
      <c r="I964">
        <f t="shared" si="615"/>
        <v>1617.540039</v>
      </c>
      <c r="J964">
        <f t="shared" si="616"/>
        <v>1455.01001</v>
      </c>
      <c r="K964">
        <f t="shared" si="617"/>
        <v>1499.25</v>
      </c>
      <c r="L964">
        <f t="shared" si="618"/>
        <v>6.280764222055546E-2</v>
      </c>
      <c r="M964">
        <f t="shared" si="619"/>
        <v>-4.3983010713339876E-2</v>
      </c>
      <c r="N964">
        <f t="shared" si="620"/>
        <v>-1.491504433840618E-2</v>
      </c>
      <c r="O964">
        <f t="shared" si="621"/>
        <v>0</v>
      </c>
      <c r="P964">
        <f t="shared" si="622"/>
        <v>1</v>
      </c>
      <c r="Q964">
        <f t="shared" si="623"/>
        <v>0</v>
      </c>
      <c r="R964">
        <f t="shared" ref="R964:R1027" si="627">IF(P964=0,O964*1+Q964*-1,R963)</f>
        <v>1</v>
      </c>
      <c r="S964">
        <f t="shared" ref="S964:S1027" si="628">ABS(R964-R963)</f>
        <v>0</v>
      </c>
      <c r="T964" s="5">
        <f t="shared" si="624"/>
        <v>1.0146333006666668</v>
      </c>
      <c r="U964" s="5">
        <f t="shared" si="625"/>
        <v>1.0146333006666668</v>
      </c>
      <c r="V964" s="5">
        <f>PRODUCT($T$3:T964)-1</f>
        <v>3.0846129826959396</v>
      </c>
      <c r="W964" s="4">
        <f>PRODUCT($U$3:U964)-1</f>
        <v>3.7851616038861033</v>
      </c>
      <c r="X964">
        <f t="shared" ref="X964:X1027" si="629">F964/$F$2-1</f>
        <v>3.943161118752097</v>
      </c>
      <c r="Y964" s="1">
        <f t="shared" si="589"/>
        <v>43157</v>
      </c>
      <c r="Z964">
        <f t="shared" si="590"/>
        <v>-8.0711025546094106E-3</v>
      </c>
      <c r="AA964" s="6">
        <f t="shared" si="591"/>
        <v>3.4808901788155877E-2</v>
      </c>
      <c r="AB964" s="6">
        <f t="shared" si="592"/>
        <v>2.0400676949722252E-2</v>
      </c>
      <c r="AC964" s="6">
        <f t="shared" si="593"/>
        <v>2.5832294392883037E-2</v>
      </c>
      <c r="AD964" s="6">
        <f t="shared" si="594"/>
        <v>7.3808350079866969E-3</v>
      </c>
      <c r="AE964" s="6">
        <f t="shared" si="595"/>
        <v>-8.9413234119052332E-3</v>
      </c>
      <c r="AF964" s="6">
        <f t="shared" si="596"/>
        <v>1.3570905991401316E-2</v>
      </c>
      <c r="AG964" s="6">
        <f t="shared" si="597"/>
        <v>9.922748825651917E-3</v>
      </c>
      <c r="AH964" s="6">
        <f t="shared" si="598"/>
        <v>1.6318627627909255E-3</v>
      </c>
      <c r="AI964" s="6">
        <f t="shared" si="599"/>
        <v>9.86981723751712E-3</v>
      </c>
      <c r="AJ964" s="6">
        <f t="shared" si="600"/>
        <v>1.4633300666666793E-2</v>
      </c>
      <c r="AK964">
        <f t="shared" si="601"/>
        <v>-8.0711025546094106E-3</v>
      </c>
      <c r="AL964" s="6">
        <f t="shared" si="602"/>
        <v>3.4808901788155877E-2</v>
      </c>
      <c r="AM964" s="6">
        <f t="shared" si="603"/>
        <v>2.0400676949722252E-2</v>
      </c>
      <c r="AN964" s="6">
        <f t="shared" si="604"/>
        <v>2.5832294392883037E-2</v>
      </c>
      <c r="AO964" s="6">
        <f t="shared" si="605"/>
        <v>7.3808350079866969E-3</v>
      </c>
      <c r="AP964" s="6">
        <f t="shared" si="606"/>
        <v>-8.9413234119052332E-3</v>
      </c>
      <c r="AQ964" s="6">
        <f t="shared" si="607"/>
        <v>1.3570905991401316E-2</v>
      </c>
      <c r="AR964" s="6">
        <f t="shared" si="608"/>
        <v>9.922748825651917E-3</v>
      </c>
      <c r="AS964" s="6">
        <f t="shared" si="609"/>
        <v>1.6318627627909255E-3</v>
      </c>
      <c r="AT964" s="6">
        <f t="shared" si="610"/>
        <v>9.86981723751712E-3</v>
      </c>
      <c r="AU964" s="6">
        <f t="shared" si="611"/>
        <v>1.4633300666666793E-2</v>
      </c>
      <c r="AV964">
        <f t="shared" si="612"/>
        <v>0</v>
      </c>
      <c r="AW964">
        <f t="shared" si="613"/>
        <v>1</v>
      </c>
      <c r="AX964">
        <f t="shared" si="614"/>
        <v>0</v>
      </c>
    </row>
    <row r="965" spans="1:50" x14ac:dyDescent="0.25">
      <c r="A965" s="1">
        <v>43158</v>
      </c>
      <c r="B965">
        <v>1524.5</v>
      </c>
      <c r="C965">
        <v>1526.780029</v>
      </c>
      <c r="D965">
        <v>1507.209961</v>
      </c>
      <c r="E965">
        <v>1511.9799800000001</v>
      </c>
      <c r="F965">
        <v>1511.9799800000001</v>
      </c>
      <c r="G965">
        <v>4808800</v>
      </c>
      <c r="H965" s="2">
        <f t="shared" si="626"/>
        <v>-6.550787687498616E-3</v>
      </c>
      <c r="I965">
        <f t="shared" si="615"/>
        <v>1617.540039</v>
      </c>
      <c r="J965">
        <f t="shared" si="616"/>
        <v>1455.01001</v>
      </c>
      <c r="K965">
        <f t="shared" si="617"/>
        <v>1482.3199460000001</v>
      </c>
      <c r="L965">
        <f t="shared" si="618"/>
        <v>6.9815778248598193E-2</v>
      </c>
      <c r="M965">
        <f t="shared" si="619"/>
        <v>-3.7679050485840526E-2</v>
      </c>
      <c r="N965">
        <f t="shared" si="620"/>
        <v>-1.9616684342606217E-2</v>
      </c>
      <c r="O965">
        <f t="shared" si="621"/>
        <v>0</v>
      </c>
      <c r="P965">
        <f t="shared" si="622"/>
        <v>1</v>
      </c>
      <c r="Q965">
        <f t="shared" si="623"/>
        <v>0</v>
      </c>
      <c r="R965">
        <f t="shared" si="627"/>
        <v>1</v>
      </c>
      <c r="S965">
        <f t="shared" si="628"/>
        <v>0</v>
      </c>
      <c r="T965" s="5">
        <f t="shared" si="624"/>
        <v>0.99344921231250138</v>
      </c>
      <c r="U965" s="5">
        <f t="shared" si="625"/>
        <v>0.99344921231250138</v>
      </c>
      <c r="V965" s="5">
        <f>PRODUCT($T$3:T965)-1</f>
        <v>3.0578555502606983</v>
      </c>
      <c r="W965" s="4">
        <f>PRODUCT($U$3:U965)-1</f>
        <v>3.7538150261686747</v>
      </c>
      <c r="X965">
        <f t="shared" si="629"/>
        <v>3.9107795197580542</v>
      </c>
      <c r="Y965" s="1">
        <f t="shared" si="589"/>
        <v>43158</v>
      </c>
      <c r="Z965">
        <f t="shared" si="590"/>
        <v>3.4808901788155877E-2</v>
      </c>
      <c r="AA965" s="6">
        <f t="shared" si="591"/>
        <v>2.0400676949722252E-2</v>
      </c>
      <c r="AB965" s="6">
        <f t="shared" si="592"/>
        <v>2.5832294392883037E-2</v>
      </c>
      <c r="AC965" s="6">
        <f t="shared" si="593"/>
        <v>7.3808350079866969E-3</v>
      </c>
      <c r="AD965" s="6">
        <f t="shared" si="594"/>
        <v>-8.9413234119052332E-3</v>
      </c>
      <c r="AE965" s="6">
        <f t="shared" si="595"/>
        <v>1.3570905991401316E-2</v>
      </c>
      <c r="AF965" s="6">
        <f t="shared" si="596"/>
        <v>9.922748825651917E-3</v>
      </c>
      <c r="AG965" s="6">
        <f t="shared" si="597"/>
        <v>1.6318627627909255E-3</v>
      </c>
      <c r="AH965" s="6">
        <f t="shared" si="598"/>
        <v>9.86981723751712E-3</v>
      </c>
      <c r="AI965" s="6">
        <f t="shared" si="599"/>
        <v>1.4633300666666793E-2</v>
      </c>
      <c r="AJ965" s="6">
        <f t="shared" si="600"/>
        <v>-6.550787687498616E-3</v>
      </c>
      <c r="AK965">
        <f t="shared" si="601"/>
        <v>3.4808901788155877E-2</v>
      </c>
      <c r="AL965" s="6">
        <f t="shared" si="602"/>
        <v>2.0400676949722252E-2</v>
      </c>
      <c r="AM965" s="6">
        <f t="shared" si="603"/>
        <v>2.5832294392883037E-2</v>
      </c>
      <c r="AN965" s="6">
        <f t="shared" si="604"/>
        <v>7.3808350079866969E-3</v>
      </c>
      <c r="AO965" s="6">
        <f t="shared" si="605"/>
        <v>-8.9413234119052332E-3</v>
      </c>
      <c r="AP965" s="6">
        <f t="shared" si="606"/>
        <v>1.3570905991401316E-2</v>
      </c>
      <c r="AQ965" s="6">
        <f t="shared" si="607"/>
        <v>9.922748825651917E-3</v>
      </c>
      <c r="AR965" s="6">
        <f t="shared" si="608"/>
        <v>1.6318627627909255E-3</v>
      </c>
      <c r="AS965" s="6">
        <f t="shared" si="609"/>
        <v>9.86981723751712E-3</v>
      </c>
      <c r="AT965" s="6">
        <f t="shared" si="610"/>
        <v>1.4633300666666793E-2</v>
      </c>
      <c r="AU965" s="6">
        <f t="shared" si="611"/>
        <v>-6.550787687498616E-3</v>
      </c>
      <c r="AV965">
        <f t="shared" si="612"/>
        <v>0</v>
      </c>
      <c r="AW965">
        <f t="shared" si="613"/>
        <v>1</v>
      </c>
      <c r="AX965">
        <f t="shared" si="614"/>
        <v>0</v>
      </c>
    </row>
    <row r="966" spans="1:50" x14ac:dyDescent="0.25">
      <c r="A966" s="1">
        <v>43159</v>
      </c>
      <c r="B966">
        <v>1519.51001</v>
      </c>
      <c r="C966">
        <v>1528.6999510000001</v>
      </c>
      <c r="D966">
        <v>1512</v>
      </c>
      <c r="E966">
        <v>1512.4499510000001</v>
      </c>
      <c r="F966">
        <v>1512.4499510000001</v>
      </c>
      <c r="G966">
        <v>4515000</v>
      </c>
      <c r="H966" s="2">
        <f t="shared" si="626"/>
        <v>3.1083149659161258E-4</v>
      </c>
      <c r="I966">
        <f t="shared" si="615"/>
        <v>1617.540039</v>
      </c>
      <c r="J966">
        <f t="shared" si="616"/>
        <v>1386.170044</v>
      </c>
      <c r="K966">
        <f t="shared" si="617"/>
        <v>1386.170044</v>
      </c>
      <c r="L966">
        <f t="shared" si="618"/>
        <v>6.9483349138605544E-2</v>
      </c>
      <c r="M966">
        <f t="shared" si="619"/>
        <v>-8.3493610427575748E-2</v>
      </c>
      <c r="N966">
        <f t="shared" si="620"/>
        <v>-8.3493610427575748E-2</v>
      </c>
      <c r="O966">
        <f t="shared" si="621"/>
        <v>0</v>
      </c>
      <c r="P966">
        <f t="shared" si="622"/>
        <v>0</v>
      </c>
      <c r="Q966">
        <f t="shared" si="623"/>
        <v>1</v>
      </c>
      <c r="R966">
        <f t="shared" si="627"/>
        <v>-1</v>
      </c>
      <c r="S966">
        <f t="shared" si="628"/>
        <v>2</v>
      </c>
      <c r="T966" s="5">
        <f t="shared" si="624"/>
        <v>0.98968916850340838</v>
      </c>
      <c r="U966" s="5">
        <f t="shared" si="625"/>
        <v>0.995</v>
      </c>
      <c r="V966" s="5">
        <f>PRODUCT($T$3:T966)-1</f>
        <v>3.0160156854444509</v>
      </c>
      <c r="W966" s="4">
        <f>PRODUCT($U$3:U966)-1</f>
        <v>3.7300459510378312</v>
      </c>
      <c r="X966">
        <f t="shared" si="629"/>
        <v>3.9123059447056123</v>
      </c>
      <c r="Y966" s="1">
        <f t="shared" si="589"/>
        <v>43159</v>
      </c>
      <c r="Z966">
        <f t="shared" si="590"/>
        <v>2.0400676949722252E-2</v>
      </c>
      <c r="AA966" s="6">
        <f t="shared" si="591"/>
        <v>2.5832294392883037E-2</v>
      </c>
      <c r="AB966" s="6">
        <f t="shared" si="592"/>
        <v>7.3808350079866969E-3</v>
      </c>
      <c r="AC966" s="6">
        <f t="shared" si="593"/>
        <v>-8.9413234119052332E-3</v>
      </c>
      <c r="AD966" s="6">
        <f t="shared" si="594"/>
        <v>1.3570905991401316E-2</v>
      </c>
      <c r="AE966" s="6">
        <f t="shared" si="595"/>
        <v>9.922748825651917E-3</v>
      </c>
      <c r="AF966" s="6">
        <f t="shared" si="596"/>
        <v>1.6318627627909255E-3</v>
      </c>
      <c r="AG966" s="6">
        <f t="shared" si="597"/>
        <v>9.86981723751712E-3</v>
      </c>
      <c r="AH966" s="6">
        <f t="shared" si="598"/>
        <v>1.4633300666666793E-2</v>
      </c>
      <c r="AI966" s="6">
        <f t="shared" si="599"/>
        <v>-6.550787687498616E-3</v>
      </c>
      <c r="AJ966" s="6">
        <f t="shared" si="600"/>
        <v>3.1083149659161258E-4</v>
      </c>
      <c r="AK966">
        <f t="shared" si="601"/>
        <v>2.0400676949722252E-2</v>
      </c>
      <c r="AL966" s="6">
        <f t="shared" si="602"/>
        <v>2.5832294392883037E-2</v>
      </c>
      <c r="AM966" s="6">
        <f t="shared" si="603"/>
        <v>7.3808350079866969E-3</v>
      </c>
      <c r="AN966" s="6">
        <f t="shared" si="604"/>
        <v>-8.9413234119052332E-3</v>
      </c>
      <c r="AO966" s="6">
        <f t="shared" si="605"/>
        <v>1.3570905991401316E-2</v>
      </c>
      <c r="AP966" s="6">
        <f t="shared" si="606"/>
        <v>9.922748825651917E-3</v>
      </c>
      <c r="AQ966" s="6">
        <f t="shared" si="607"/>
        <v>1.6318627627909255E-3</v>
      </c>
      <c r="AR966" s="6">
        <f t="shared" si="608"/>
        <v>9.86981723751712E-3</v>
      </c>
      <c r="AS966" s="6">
        <f t="shared" si="609"/>
        <v>1.4633300666666793E-2</v>
      </c>
      <c r="AT966" s="6">
        <f t="shared" si="610"/>
        <v>-6.550787687498616E-3</v>
      </c>
      <c r="AU966" s="6">
        <f t="shared" si="611"/>
        <v>3.1083149659161258E-4</v>
      </c>
      <c r="AV966">
        <f t="shared" si="612"/>
        <v>0</v>
      </c>
      <c r="AW966">
        <f t="shared" si="613"/>
        <v>0</v>
      </c>
      <c r="AX966">
        <f t="shared" si="614"/>
        <v>1</v>
      </c>
    </row>
    <row r="967" spans="1:50" x14ac:dyDescent="0.25">
      <c r="A967" s="1">
        <v>43160</v>
      </c>
      <c r="B967">
        <v>1513.599976</v>
      </c>
      <c r="C967">
        <v>1518.48999</v>
      </c>
      <c r="D967">
        <v>1465</v>
      </c>
      <c r="E967">
        <v>1493.4499510000001</v>
      </c>
      <c r="F967">
        <v>1493.4499510000001</v>
      </c>
      <c r="G967">
        <v>6835200</v>
      </c>
      <c r="H967" s="2">
        <f t="shared" si="626"/>
        <v>-1.2562399163977389E-2</v>
      </c>
      <c r="I967">
        <f t="shared" si="615"/>
        <v>1617.540039</v>
      </c>
      <c r="J967">
        <f t="shared" si="616"/>
        <v>1365.1999510000001</v>
      </c>
      <c r="K967">
        <f t="shared" si="617"/>
        <v>1365.1999510000001</v>
      </c>
      <c r="L967">
        <f t="shared" si="618"/>
        <v>8.3089552426521163E-2</v>
      </c>
      <c r="M967">
        <f t="shared" si="619"/>
        <v>-8.5874990262730266E-2</v>
      </c>
      <c r="N967">
        <f t="shared" si="620"/>
        <v>-8.5874990262730266E-2</v>
      </c>
      <c r="O967">
        <f t="shared" si="621"/>
        <v>0</v>
      </c>
      <c r="P967">
        <f t="shared" si="622"/>
        <v>0</v>
      </c>
      <c r="Q967">
        <f t="shared" si="623"/>
        <v>1</v>
      </c>
      <c r="R967">
        <f t="shared" si="627"/>
        <v>-1</v>
      </c>
      <c r="S967">
        <f t="shared" si="628"/>
        <v>0</v>
      </c>
      <c r="T967" s="5">
        <f t="shared" si="624"/>
        <v>1.0125623991639774</v>
      </c>
      <c r="U967" s="5">
        <f t="shared" si="625"/>
        <v>1</v>
      </c>
      <c r="V967" s="5">
        <f>PRODUCT($T$3:T967)-1</f>
        <v>3.0664664775337984</v>
      </c>
      <c r="W967" s="4">
        <f>PRODUCT($U$3:U967)-1</f>
        <v>3.7300459510378312</v>
      </c>
      <c r="X967">
        <f t="shared" si="629"/>
        <v>3.8505955966126413</v>
      </c>
      <c r="Y967" s="1">
        <f t="shared" si="589"/>
        <v>43160</v>
      </c>
      <c r="Z967">
        <f t="shared" si="590"/>
        <v>2.5832294392883037E-2</v>
      </c>
      <c r="AA967" s="6">
        <f t="shared" si="591"/>
        <v>7.3808350079866969E-3</v>
      </c>
      <c r="AB967" s="6">
        <f t="shared" si="592"/>
        <v>-8.9413234119052332E-3</v>
      </c>
      <c r="AC967" s="6">
        <f t="shared" si="593"/>
        <v>1.3570905991401316E-2</v>
      </c>
      <c r="AD967" s="6">
        <f t="shared" si="594"/>
        <v>9.922748825651917E-3</v>
      </c>
      <c r="AE967" s="6">
        <f t="shared" si="595"/>
        <v>1.6318627627909255E-3</v>
      </c>
      <c r="AF967" s="6">
        <f t="shared" si="596"/>
        <v>9.86981723751712E-3</v>
      </c>
      <c r="AG967" s="6">
        <f t="shared" si="597"/>
        <v>1.4633300666666793E-2</v>
      </c>
      <c r="AH967" s="6">
        <f t="shared" si="598"/>
        <v>-6.550787687498616E-3</v>
      </c>
      <c r="AI967" s="6">
        <f t="shared" si="599"/>
        <v>3.1083149659161258E-4</v>
      </c>
      <c r="AJ967" s="6">
        <f t="shared" si="600"/>
        <v>-1.2562399163977389E-2</v>
      </c>
      <c r="AK967">
        <f t="shared" si="601"/>
        <v>2.5832294392883037E-2</v>
      </c>
      <c r="AL967" s="6">
        <f t="shared" si="602"/>
        <v>7.3808350079866969E-3</v>
      </c>
      <c r="AM967" s="6">
        <f t="shared" si="603"/>
        <v>-8.9413234119052332E-3</v>
      </c>
      <c r="AN967" s="6">
        <f t="shared" si="604"/>
        <v>1.3570905991401316E-2</v>
      </c>
      <c r="AO967" s="6">
        <f t="shared" si="605"/>
        <v>9.922748825651917E-3</v>
      </c>
      <c r="AP967" s="6">
        <f t="shared" si="606"/>
        <v>1.6318627627909255E-3</v>
      </c>
      <c r="AQ967" s="6">
        <f t="shared" si="607"/>
        <v>9.86981723751712E-3</v>
      </c>
      <c r="AR967" s="6">
        <f t="shared" si="608"/>
        <v>1.4633300666666793E-2</v>
      </c>
      <c r="AS967" s="6">
        <f t="shared" si="609"/>
        <v>-6.550787687498616E-3</v>
      </c>
      <c r="AT967" s="6">
        <f t="shared" si="610"/>
        <v>3.1083149659161258E-4</v>
      </c>
      <c r="AU967" s="6">
        <f t="shared" si="611"/>
        <v>-1.2562399163977389E-2</v>
      </c>
      <c r="AV967">
        <f t="shared" si="612"/>
        <v>0</v>
      </c>
      <c r="AW967">
        <f t="shared" si="613"/>
        <v>0</v>
      </c>
      <c r="AX967">
        <f t="shared" si="614"/>
        <v>1</v>
      </c>
    </row>
    <row r="968" spans="1:50" x14ac:dyDescent="0.25">
      <c r="A968" s="1">
        <v>43161</v>
      </c>
      <c r="B968">
        <v>1469.099976</v>
      </c>
      <c r="C968">
        <v>1501.0500489999999</v>
      </c>
      <c r="D968">
        <v>1455.01001</v>
      </c>
      <c r="E968">
        <v>1500.25</v>
      </c>
      <c r="F968">
        <v>1500.25</v>
      </c>
      <c r="G968">
        <v>6587600</v>
      </c>
      <c r="H968" s="2">
        <f t="shared" si="626"/>
        <v>4.5532486679227269E-3</v>
      </c>
      <c r="I968">
        <f t="shared" si="615"/>
        <v>1617.540039</v>
      </c>
      <c r="J968">
        <f t="shared" si="616"/>
        <v>1355</v>
      </c>
      <c r="K968">
        <f t="shared" si="617"/>
        <v>1355</v>
      </c>
      <c r="L968">
        <f t="shared" si="618"/>
        <v>7.8180329278453531E-2</v>
      </c>
      <c r="M968">
        <f t="shared" si="619"/>
        <v>-9.6817197133810984E-2</v>
      </c>
      <c r="N968">
        <f t="shared" si="620"/>
        <v>-9.6817197133810984E-2</v>
      </c>
      <c r="O968">
        <f t="shared" si="621"/>
        <v>0</v>
      </c>
      <c r="P968">
        <f t="shared" si="622"/>
        <v>0</v>
      </c>
      <c r="Q968">
        <f t="shared" si="623"/>
        <v>1</v>
      </c>
      <c r="R968">
        <f t="shared" si="627"/>
        <v>-1</v>
      </c>
      <c r="S968">
        <f t="shared" si="628"/>
        <v>0</v>
      </c>
      <c r="T968" s="5">
        <f t="shared" si="624"/>
        <v>0.99544675133207727</v>
      </c>
      <c r="U968" s="5">
        <f t="shared" si="625"/>
        <v>1</v>
      </c>
      <c r="V968" s="5">
        <f>PRODUCT($T$3:T968)-1</f>
        <v>3.0479508444618153</v>
      </c>
      <c r="W968" s="4">
        <f>PRODUCT($U$3:U968)-1</f>
        <v>3.7300459510378312</v>
      </c>
      <c r="X968">
        <f t="shared" si="629"/>
        <v>3.8726815645515495</v>
      </c>
      <c r="Y968" s="1">
        <f t="shared" si="589"/>
        <v>43161</v>
      </c>
      <c r="Z968">
        <f t="shared" si="590"/>
        <v>7.3808350079866969E-3</v>
      </c>
      <c r="AA968" s="6">
        <f t="shared" si="591"/>
        <v>-8.9413234119052332E-3</v>
      </c>
      <c r="AB968" s="6">
        <f t="shared" si="592"/>
        <v>1.3570905991401316E-2</v>
      </c>
      <c r="AC968" s="6">
        <f t="shared" si="593"/>
        <v>9.922748825651917E-3</v>
      </c>
      <c r="AD968" s="6">
        <f t="shared" si="594"/>
        <v>1.6318627627909255E-3</v>
      </c>
      <c r="AE968" s="6">
        <f t="shared" si="595"/>
        <v>9.86981723751712E-3</v>
      </c>
      <c r="AF968" s="6">
        <f t="shared" si="596"/>
        <v>1.4633300666666793E-2</v>
      </c>
      <c r="AG968" s="6">
        <f t="shared" si="597"/>
        <v>-6.550787687498616E-3</v>
      </c>
      <c r="AH968" s="6">
        <f t="shared" si="598"/>
        <v>3.1083149659161258E-4</v>
      </c>
      <c r="AI968" s="6">
        <f t="shared" si="599"/>
        <v>-1.2562399163977389E-2</v>
      </c>
      <c r="AJ968" s="6">
        <f t="shared" si="600"/>
        <v>4.5532486679227269E-3</v>
      </c>
      <c r="AK968">
        <f t="shared" si="601"/>
        <v>7.3808350079866969E-3</v>
      </c>
      <c r="AL968" s="6">
        <f t="shared" si="602"/>
        <v>-8.9413234119052332E-3</v>
      </c>
      <c r="AM968" s="6">
        <f t="shared" si="603"/>
        <v>1.3570905991401316E-2</v>
      </c>
      <c r="AN968" s="6">
        <f t="shared" si="604"/>
        <v>9.922748825651917E-3</v>
      </c>
      <c r="AO968" s="6">
        <f t="shared" si="605"/>
        <v>1.6318627627909255E-3</v>
      </c>
      <c r="AP968" s="6">
        <f t="shared" si="606"/>
        <v>9.86981723751712E-3</v>
      </c>
      <c r="AQ968" s="6">
        <f t="shared" si="607"/>
        <v>1.4633300666666793E-2</v>
      </c>
      <c r="AR968" s="6">
        <f t="shared" si="608"/>
        <v>-6.550787687498616E-3</v>
      </c>
      <c r="AS968" s="6">
        <f t="shared" si="609"/>
        <v>3.1083149659161258E-4</v>
      </c>
      <c r="AT968" s="6">
        <f t="shared" si="610"/>
        <v>-1.2562399163977389E-2</v>
      </c>
      <c r="AU968" s="6">
        <f t="shared" si="611"/>
        <v>4.5532486679227269E-3</v>
      </c>
      <c r="AV968">
        <f t="shared" si="612"/>
        <v>0</v>
      </c>
      <c r="AW968">
        <f t="shared" si="613"/>
        <v>0</v>
      </c>
      <c r="AX968">
        <f t="shared" si="614"/>
        <v>1</v>
      </c>
    </row>
    <row r="969" spans="1:50" x14ac:dyDescent="0.25">
      <c r="A969" s="1">
        <v>43164</v>
      </c>
      <c r="B969">
        <v>1494.23999</v>
      </c>
      <c r="C969">
        <v>1525.380005</v>
      </c>
      <c r="D969">
        <v>1481</v>
      </c>
      <c r="E969">
        <v>1523.6099850000001</v>
      </c>
      <c r="F969">
        <v>1523.6099850000001</v>
      </c>
      <c r="G969">
        <v>5233900</v>
      </c>
      <c r="H969" s="2">
        <f t="shared" si="626"/>
        <v>1.5570728211964813E-2</v>
      </c>
      <c r="I969">
        <f t="shared" si="615"/>
        <v>1617.540039</v>
      </c>
      <c r="J969">
        <f t="shared" si="616"/>
        <v>1355</v>
      </c>
      <c r="K969">
        <f t="shared" si="617"/>
        <v>1355.329956</v>
      </c>
      <c r="L969">
        <f t="shared" si="618"/>
        <v>6.1649670798133993E-2</v>
      </c>
      <c r="M969">
        <f t="shared" si="619"/>
        <v>-0.11066479391706008</v>
      </c>
      <c r="N969">
        <f t="shared" si="620"/>
        <v>-0.11044823193384368</v>
      </c>
      <c r="O969">
        <f t="shared" si="621"/>
        <v>0</v>
      </c>
      <c r="P969">
        <f t="shared" si="622"/>
        <v>0</v>
      </c>
      <c r="Q969">
        <f t="shared" si="623"/>
        <v>1</v>
      </c>
      <c r="R969">
        <f t="shared" si="627"/>
        <v>-1</v>
      </c>
      <c r="S969">
        <f t="shared" si="628"/>
        <v>0</v>
      </c>
      <c r="T969" s="5">
        <f t="shared" si="624"/>
        <v>0.98442927178803519</v>
      </c>
      <c r="U969" s="5">
        <f t="shared" si="625"/>
        <v>1</v>
      </c>
      <c r="V969" s="5">
        <f>PRODUCT($T$3:T969)-1</f>
        <v>2.9849213020473071</v>
      </c>
      <c r="W969" s="4">
        <f>PRODUCT($U$3:U969)-1</f>
        <v>3.7300459510378312</v>
      </c>
      <c r="X969">
        <f t="shared" si="629"/>
        <v>3.9485527648566325</v>
      </c>
      <c r="Y969" s="1">
        <f t="shared" si="589"/>
        <v>43164</v>
      </c>
      <c r="Z969">
        <f t="shared" si="590"/>
        <v>-8.9413234119052332E-3</v>
      </c>
      <c r="AA969" s="6">
        <f t="shared" si="591"/>
        <v>1.3570905991401316E-2</v>
      </c>
      <c r="AB969" s="6">
        <f t="shared" si="592"/>
        <v>9.922748825651917E-3</v>
      </c>
      <c r="AC969" s="6">
        <f t="shared" si="593"/>
        <v>1.6318627627909255E-3</v>
      </c>
      <c r="AD969" s="6">
        <f t="shared" si="594"/>
        <v>9.86981723751712E-3</v>
      </c>
      <c r="AE969" s="6">
        <f t="shared" si="595"/>
        <v>1.4633300666666793E-2</v>
      </c>
      <c r="AF969" s="6">
        <f t="shared" si="596"/>
        <v>-6.550787687498616E-3</v>
      </c>
      <c r="AG969" s="6">
        <f t="shared" si="597"/>
        <v>3.1083149659161258E-4</v>
      </c>
      <c r="AH969" s="6">
        <f t="shared" si="598"/>
        <v>-1.2562399163977389E-2</v>
      </c>
      <c r="AI969" s="6">
        <f t="shared" si="599"/>
        <v>4.5532486679227269E-3</v>
      </c>
      <c r="AJ969" s="6">
        <f t="shared" si="600"/>
        <v>1.5570728211964813E-2</v>
      </c>
      <c r="AK969">
        <f t="shared" si="601"/>
        <v>-8.9413234119052332E-3</v>
      </c>
      <c r="AL969" s="6">
        <f t="shared" si="602"/>
        <v>1.3570905991401316E-2</v>
      </c>
      <c r="AM969" s="6">
        <f t="shared" si="603"/>
        <v>9.922748825651917E-3</v>
      </c>
      <c r="AN969" s="6">
        <f t="shared" si="604"/>
        <v>1.6318627627909255E-3</v>
      </c>
      <c r="AO969" s="6">
        <f t="shared" si="605"/>
        <v>9.86981723751712E-3</v>
      </c>
      <c r="AP969" s="6">
        <f t="shared" si="606"/>
        <v>1.4633300666666793E-2</v>
      </c>
      <c r="AQ969" s="6">
        <f t="shared" si="607"/>
        <v>-6.550787687498616E-3</v>
      </c>
      <c r="AR969" s="6">
        <f t="shared" si="608"/>
        <v>3.1083149659161258E-4</v>
      </c>
      <c r="AS969" s="6">
        <f t="shared" si="609"/>
        <v>-1.2562399163977389E-2</v>
      </c>
      <c r="AT969" s="6">
        <f t="shared" si="610"/>
        <v>4.5532486679227269E-3</v>
      </c>
      <c r="AU969" s="6">
        <f t="shared" si="611"/>
        <v>1.5570728211964813E-2</v>
      </c>
      <c r="AV969">
        <f t="shared" si="612"/>
        <v>0</v>
      </c>
      <c r="AW969">
        <f t="shared" si="613"/>
        <v>0</v>
      </c>
      <c r="AX969">
        <f t="shared" si="614"/>
        <v>1</v>
      </c>
    </row>
    <row r="970" spans="1:50" x14ac:dyDescent="0.25">
      <c r="A970" s="1">
        <v>43165</v>
      </c>
      <c r="B970">
        <v>1533.1999510000001</v>
      </c>
      <c r="C970">
        <v>1542.130005</v>
      </c>
      <c r="D970">
        <v>1528</v>
      </c>
      <c r="E970">
        <v>1537.6400149999999</v>
      </c>
      <c r="F970">
        <v>1537.6400149999999</v>
      </c>
      <c r="G970">
        <v>4561700</v>
      </c>
      <c r="H970" s="2">
        <f t="shared" si="626"/>
        <v>9.2084130047229706E-3</v>
      </c>
      <c r="I970">
        <f t="shared" si="615"/>
        <v>1617.540039</v>
      </c>
      <c r="J970">
        <f t="shared" si="616"/>
        <v>1352.880005</v>
      </c>
      <c r="K970">
        <f t="shared" si="617"/>
        <v>1352.880005</v>
      </c>
      <c r="L970">
        <f t="shared" si="618"/>
        <v>5.1962763208916574E-2</v>
      </c>
      <c r="M970">
        <f t="shared" si="619"/>
        <v>-0.12015816979112626</v>
      </c>
      <c r="N970">
        <f t="shared" si="620"/>
        <v>-0.12015816979112626</v>
      </c>
      <c r="O970">
        <f t="shared" si="621"/>
        <v>0</v>
      </c>
      <c r="P970">
        <f t="shared" si="622"/>
        <v>0</v>
      </c>
      <c r="Q970">
        <f t="shared" si="623"/>
        <v>1</v>
      </c>
      <c r="R970">
        <f t="shared" si="627"/>
        <v>-1</v>
      </c>
      <c r="S970">
        <f t="shared" si="628"/>
        <v>0</v>
      </c>
      <c r="T970" s="5">
        <f t="shared" si="624"/>
        <v>0.99079158699527703</v>
      </c>
      <c r="U970" s="5">
        <f t="shared" si="625"/>
        <v>1</v>
      </c>
      <c r="V970" s="5">
        <f>PRODUCT($T$3:T970)-1</f>
        <v>2.948226500906737</v>
      </c>
      <c r="W970" s="4">
        <f>PRODUCT($U$3:U970)-1</f>
        <v>3.7300459510378312</v>
      </c>
      <c r="X970">
        <f t="shared" si="629"/>
        <v>3.9941210824910964</v>
      </c>
      <c r="Y970" s="1">
        <f t="shared" si="589"/>
        <v>43165</v>
      </c>
      <c r="Z970">
        <f t="shared" si="590"/>
        <v>1.3570905991401316E-2</v>
      </c>
      <c r="AA970" s="6">
        <f t="shared" si="591"/>
        <v>9.922748825651917E-3</v>
      </c>
      <c r="AB970" s="6">
        <f t="shared" si="592"/>
        <v>1.6318627627909255E-3</v>
      </c>
      <c r="AC970" s="6">
        <f t="shared" si="593"/>
        <v>9.86981723751712E-3</v>
      </c>
      <c r="AD970" s="6">
        <f t="shared" si="594"/>
        <v>1.4633300666666793E-2</v>
      </c>
      <c r="AE970" s="6">
        <f t="shared" si="595"/>
        <v>-6.550787687498616E-3</v>
      </c>
      <c r="AF970" s="6">
        <f t="shared" si="596"/>
        <v>3.1083149659161258E-4</v>
      </c>
      <c r="AG970" s="6">
        <f t="shared" si="597"/>
        <v>-1.2562399163977389E-2</v>
      </c>
      <c r="AH970" s="6">
        <f t="shared" si="598"/>
        <v>4.5532486679227269E-3</v>
      </c>
      <c r="AI970" s="6">
        <f t="shared" si="599"/>
        <v>1.5570728211964813E-2</v>
      </c>
      <c r="AJ970" s="6">
        <f t="shared" si="600"/>
        <v>9.2084130047229706E-3</v>
      </c>
      <c r="AK970">
        <f t="shared" si="601"/>
        <v>1.3570905991401316E-2</v>
      </c>
      <c r="AL970" s="6">
        <f t="shared" si="602"/>
        <v>9.922748825651917E-3</v>
      </c>
      <c r="AM970" s="6">
        <f t="shared" si="603"/>
        <v>1.6318627627909255E-3</v>
      </c>
      <c r="AN970" s="6">
        <f t="shared" si="604"/>
        <v>9.86981723751712E-3</v>
      </c>
      <c r="AO970" s="6">
        <f t="shared" si="605"/>
        <v>1.4633300666666793E-2</v>
      </c>
      <c r="AP970" s="6">
        <f t="shared" si="606"/>
        <v>-6.550787687498616E-3</v>
      </c>
      <c r="AQ970" s="6">
        <f t="shared" si="607"/>
        <v>3.1083149659161258E-4</v>
      </c>
      <c r="AR970" s="6">
        <f t="shared" si="608"/>
        <v>-1.2562399163977389E-2</v>
      </c>
      <c r="AS970" s="6">
        <f t="shared" si="609"/>
        <v>4.5532486679227269E-3</v>
      </c>
      <c r="AT970" s="6">
        <f t="shared" si="610"/>
        <v>1.5570728211964813E-2</v>
      </c>
      <c r="AU970" s="6">
        <f t="shared" si="611"/>
        <v>9.2084130047229706E-3</v>
      </c>
      <c r="AV970">
        <f t="shared" si="612"/>
        <v>0</v>
      </c>
      <c r="AW970">
        <f t="shared" si="613"/>
        <v>0</v>
      </c>
      <c r="AX970">
        <f t="shared" si="614"/>
        <v>1</v>
      </c>
    </row>
    <row r="971" spans="1:50" x14ac:dyDescent="0.25">
      <c r="A971" s="1">
        <v>43166</v>
      </c>
      <c r="B971">
        <v>1526.5200199999999</v>
      </c>
      <c r="C971">
        <v>1545.900024</v>
      </c>
      <c r="D971">
        <v>1522.51001</v>
      </c>
      <c r="E971">
        <v>1545</v>
      </c>
      <c r="F971">
        <v>1545</v>
      </c>
      <c r="G971">
        <v>4174100</v>
      </c>
      <c r="H971" s="2">
        <f t="shared" si="626"/>
        <v>4.7865462190121999E-3</v>
      </c>
      <c r="I971">
        <f t="shared" si="615"/>
        <v>1617.540039</v>
      </c>
      <c r="J971">
        <f t="shared" si="616"/>
        <v>1352.880005</v>
      </c>
      <c r="K971">
        <f t="shared" si="617"/>
        <v>1427.0699460000001</v>
      </c>
      <c r="L971">
        <f t="shared" si="618"/>
        <v>4.6951481553398011E-2</v>
      </c>
      <c r="M971">
        <f t="shared" si="619"/>
        <v>-0.1243495113268609</v>
      </c>
      <c r="N971">
        <f t="shared" si="620"/>
        <v>-7.6330132038834875E-2</v>
      </c>
      <c r="O971">
        <f t="shared" si="621"/>
        <v>0</v>
      </c>
      <c r="P971">
        <f t="shared" si="622"/>
        <v>0</v>
      </c>
      <c r="Q971">
        <f t="shared" si="623"/>
        <v>1</v>
      </c>
      <c r="R971">
        <f t="shared" si="627"/>
        <v>-1</v>
      </c>
      <c r="S971">
        <f t="shared" si="628"/>
        <v>0</v>
      </c>
      <c r="T971" s="5">
        <f t="shared" si="624"/>
        <v>0.9952134537809878</v>
      </c>
      <c r="U971" s="5">
        <f t="shared" si="625"/>
        <v>1</v>
      </c>
      <c r="V971" s="5">
        <f>PRODUCT($T$3:T971)-1</f>
        <v>2.9293281322770182</v>
      </c>
      <c r="W971" s="4">
        <f>PRODUCT($U$3:U971)-1</f>
        <v>3.7300459510378312</v>
      </c>
      <c r="X971">
        <f t="shared" si="629"/>
        <v>4.0180256738757834</v>
      </c>
      <c r="Y971" s="1">
        <f t="shared" si="589"/>
        <v>43166</v>
      </c>
      <c r="Z971">
        <f t="shared" si="590"/>
        <v>9.922748825651917E-3</v>
      </c>
      <c r="AA971" s="6">
        <f t="shared" si="591"/>
        <v>1.6318627627909255E-3</v>
      </c>
      <c r="AB971" s="6">
        <f t="shared" si="592"/>
        <v>9.86981723751712E-3</v>
      </c>
      <c r="AC971" s="6">
        <f t="shared" si="593"/>
        <v>1.4633300666666793E-2</v>
      </c>
      <c r="AD971" s="6">
        <f t="shared" si="594"/>
        <v>-6.550787687498616E-3</v>
      </c>
      <c r="AE971" s="6">
        <f t="shared" si="595"/>
        <v>3.1083149659161258E-4</v>
      </c>
      <c r="AF971" s="6">
        <f t="shared" si="596"/>
        <v>-1.2562399163977389E-2</v>
      </c>
      <c r="AG971" s="6">
        <f t="shared" si="597"/>
        <v>4.5532486679227269E-3</v>
      </c>
      <c r="AH971" s="6">
        <f t="shared" si="598"/>
        <v>1.5570728211964813E-2</v>
      </c>
      <c r="AI971" s="6">
        <f t="shared" si="599"/>
        <v>9.2084130047229706E-3</v>
      </c>
      <c r="AJ971" s="6">
        <f t="shared" si="600"/>
        <v>4.7865462190121999E-3</v>
      </c>
      <c r="AK971">
        <f t="shared" si="601"/>
        <v>9.922748825651917E-3</v>
      </c>
      <c r="AL971" s="6">
        <f t="shared" si="602"/>
        <v>1.6318627627909255E-3</v>
      </c>
      <c r="AM971" s="6">
        <f t="shared" si="603"/>
        <v>9.86981723751712E-3</v>
      </c>
      <c r="AN971" s="6">
        <f t="shared" si="604"/>
        <v>1.4633300666666793E-2</v>
      </c>
      <c r="AO971" s="6">
        <f t="shared" si="605"/>
        <v>-6.550787687498616E-3</v>
      </c>
      <c r="AP971" s="6">
        <f t="shared" si="606"/>
        <v>3.1083149659161258E-4</v>
      </c>
      <c r="AQ971" s="6">
        <f t="shared" si="607"/>
        <v>-1.2562399163977389E-2</v>
      </c>
      <c r="AR971" s="6">
        <f t="shared" si="608"/>
        <v>4.5532486679227269E-3</v>
      </c>
      <c r="AS971" s="6">
        <f t="shared" si="609"/>
        <v>1.5570728211964813E-2</v>
      </c>
      <c r="AT971" s="6">
        <f t="shared" si="610"/>
        <v>9.2084130047229706E-3</v>
      </c>
      <c r="AU971" s="6">
        <f t="shared" si="611"/>
        <v>4.7865462190121999E-3</v>
      </c>
      <c r="AV971">
        <f t="shared" si="612"/>
        <v>0</v>
      </c>
      <c r="AW971">
        <f t="shared" si="613"/>
        <v>0</v>
      </c>
      <c r="AX971">
        <f t="shared" si="614"/>
        <v>1</v>
      </c>
    </row>
    <row r="972" spans="1:50" x14ac:dyDescent="0.25">
      <c r="A972" s="1">
        <v>43167</v>
      </c>
      <c r="B972">
        <v>1550</v>
      </c>
      <c r="C972">
        <v>1554.880005</v>
      </c>
      <c r="D972">
        <v>1545.25</v>
      </c>
      <c r="E972">
        <v>1551.8599850000001</v>
      </c>
      <c r="F972">
        <v>1551.8599850000001</v>
      </c>
      <c r="G972">
        <v>3862600</v>
      </c>
      <c r="H972" s="2">
        <f t="shared" si="626"/>
        <v>4.4401197411003679E-3</v>
      </c>
      <c r="I972">
        <f t="shared" si="615"/>
        <v>1617.540039</v>
      </c>
      <c r="J972">
        <f t="shared" si="616"/>
        <v>1352.880005</v>
      </c>
      <c r="K972">
        <f t="shared" si="617"/>
        <v>1400.26001</v>
      </c>
      <c r="L972">
        <f t="shared" si="618"/>
        <v>4.2323440667876966E-2</v>
      </c>
      <c r="M972">
        <f t="shared" si="619"/>
        <v>-0.12822031750499707</v>
      </c>
      <c r="N972">
        <f t="shared" si="620"/>
        <v>-9.7689209377996855E-2</v>
      </c>
      <c r="O972">
        <f t="shared" si="621"/>
        <v>0</v>
      </c>
      <c r="P972">
        <f t="shared" si="622"/>
        <v>0</v>
      </c>
      <c r="Q972">
        <f t="shared" si="623"/>
        <v>1</v>
      </c>
      <c r="R972">
        <f t="shared" si="627"/>
        <v>-1</v>
      </c>
      <c r="S972">
        <f t="shared" si="628"/>
        <v>0</v>
      </c>
      <c r="T972" s="5">
        <f t="shared" si="624"/>
        <v>0.99555988025889963</v>
      </c>
      <c r="U972" s="5">
        <f t="shared" si="625"/>
        <v>1</v>
      </c>
      <c r="V972" s="5">
        <f>PRODUCT($T$3:T972)-1</f>
        <v>2.911881444867634</v>
      </c>
      <c r="W972" s="4">
        <f>PRODUCT($U$3:U972)-1</f>
        <v>3.7300459510378312</v>
      </c>
      <c r="X972">
        <f t="shared" si="629"/>
        <v>4.040306308731707</v>
      </c>
      <c r="Y972" s="1">
        <f t="shared" si="589"/>
        <v>43167</v>
      </c>
      <c r="Z972">
        <f t="shared" si="590"/>
        <v>1.6318627627909255E-3</v>
      </c>
      <c r="AA972" s="6">
        <f t="shared" si="591"/>
        <v>9.86981723751712E-3</v>
      </c>
      <c r="AB972" s="6">
        <f t="shared" si="592"/>
        <v>1.4633300666666793E-2</v>
      </c>
      <c r="AC972" s="6">
        <f t="shared" si="593"/>
        <v>-6.550787687498616E-3</v>
      </c>
      <c r="AD972" s="6">
        <f t="shared" si="594"/>
        <v>3.1083149659161258E-4</v>
      </c>
      <c r="AE972" s="6">
        <f t="shared" si="595"/>
        <v>-1.2562399163977389E-2</v>
      </c>
      <c r="AF972" s="6">
        <f t="shared" si="596"/>
        <v>4.5532486679227269E-3</v>
      </c>
      <c r="AG972" s="6">
        <f t="shared" si="597"/>
        <v>1.5570728211964813E-2</v>
      </c>
      <c r="AH972" s="6">
        <f t="shared" si="598"/>
        <v>9.2084130047229706E-3</v>
      </c>
      <c r="AI972" s="6">
        <f t="shared" si="599"/>
        <v>4.7865462190121999E-3</v>
      </c>
      <c r="AJ972" s="6">
        <f t="shared" si="600"/>
        <v>4.4401197411003679E-3</v>
      </c>
      <c r="AK972">
        <f t="shared" si="601"/>
        <v>1.6318627627909255E-3</v>
      </c>
      <c r="AL972" s="6">
        <f t="shared" si="602"/>
        <v>9.86981723751712E-3</v>
      </c>
      <c r="AM972" s="6">
        <f t="shared" si="603"/>
        <v>1.4633300666666793E-2</v>
      </c>
      <c r="AN972" s="6">
        <f t="shared" si="604"/>
        <v>-6.550787687498616E-3</v>
      </c>
      <c r="AO972" s="6">
        <f t="shared" si="605"/>
        <v>3.1083149659161258E-4</v>
      </c>
      <c r="AP972" s="6">
        <f t="shared" si="606"/>
        <v>-1.2562399163977389E-2</v>
      </c>
      <c r="AQ972" s="6">
        <f t="shared" si="607"/>
        <v>4.5532486679227269E-3</v>
      </c>
      <c r="AR972" s="6">
        <f t="shared" si="608"/>
        <v>1.5570728211964813E-2</v>
      </c>
      <c r="AS972" s="6">
        <f t="shared" si="609"/>
        <v>9.2084130047229706E-3</v>
      </c>
      <c r="AT972" s="6">
        <f t="shared" si="610"/>
        <v>4.7865462190121999E-3</v>
      </c>
      <c r="AU972" s="6">
        <f t="shared" si="611"/>
        <v>4.4401197411003679E-3</v>
      </c>
      <c r="AV972">
        <f t="shared" si="612"/>
        <v>0</v>
      </c>
      <c r="AW972">
        <f t="shared" si="613"/>
        <v>0</v>
      </c>
      <c r="AX972">
        <f t="shared" si="614"/>
        <v>1</v>
      </c>
    </row>
    <row r="973" spans="1:50" x14ac:dyDescent="0.25">
      <c r="A973" s="1">
        <v>43168</v>
      </c>
      <c r="B973">
        <v>1563.5</v>
      </c>
      <c r="C973">
        <v>1578.9399410000001</v>
      </c>
      <c r="D973">
        <v>1559.079956</v>
      </c>
      <c r="E973">
        <v>1578.8900149999999</v>
      </c>
      <c r="F973">
        <v>1578.8900149999999</v>
      </c>
      <c r="G973">
        <v>4534300</v>
      </c>
      <c r="H973" s="2">
        <f t="shared" si="626"/>
        <v>1.7417827807448605E-2</v>
      </c>
      <c r="I973">
        <f t="shared" si="615"/>
        <v>1617.540039</v>
      </c>
      <c r="J973">
        <f t="shared" si="616"/>
        <v>1352.880005</v>
      </c>
      <c r="K973">
        <f t="shared" si="617"/>
        <v>1402.5699460000001</v>
      </c>
      <c r="L973">
        <f t="shared" si="618"/>
        <v>2.4479237713084245E-2</v>
      </c>
      <c r="M973">
        <f t="shared" si="619"/>
        <v>-0.1431448725704938</v>
      </c>
      <c r="N973">
        <f t="shared" si="620"/>
        <v>-0.11167343344051728</v>
      </c>
      <c r="O973">
        <f t="shared" si="621"/>
        <v>0</v>
      </c>
      <c r="P973">
        <f t="shared" si="622"/>
        <v>0</v>
      </c>
      <c r="Q973">
        <f t="shared" si="623"/>
        <v>1</v>
      </c>
      <c r="R973">
        <f t="shared" si="627"/>
        <v>-1</v>
      </c>
      <c r="S973">
        <f t="shared" si="628"/>
        <v>0</v>
      </c>
      <c r="T973" s="5">
        <f t="shared" si="624"/>
        <v>0.9825821721925514</v>
      </c>
      <c r="U973" s="5">
        <f t="shared" si="625"/>
        <v>1</v>
      </c>
      <c r="V973" s="5">
        <f>PRODUCT($T$3:T973)-1</f>
        <v>2.8437449674577762</v>
      </c>
      <c r="W973" s="4">
        <f>PRODUCT($U$3:U973)-1</f>
        <v>3.7300459510378312</v>
      </c>
      <c r="X973">
        <f t="shared" si="629"/>
        <v>4.1280974961139938</v>
      </c>
      <c r="Y973" s="1">
        <f t="shared" ref="Y973:Y1036" si="630">A973</f>
        <v>43168</v>
      </c>
      <c r="Z973">
        <f t="shared" ref="Z973:Z1036" si="631">$H963</f>
        <v>9.86981723751712E-3</v>
      </c>
      <c r="AA973" s="6">
        <f t="shared" ref="AA973:AA1036" si="632">$H964</f>
        <v>1.4633300666666793E-2</v>
      </c>
      <c r="AB973" s="6">
        <f t="shared" ref="AB973:AB1036" si="633">$H965</f>
        <v>-6.550787687498616E-3</v>
      </c>
      <c r="AC973" s="6">
        <f t="shared" ref="AC973:AC1036" si="634">$H966</f>
        <v>3.1083149659161258E-4</v>
      </c>
      <c r="AD973" s="6">
        <f t="shared" ref="AD973:AD1036" si="635">$H967</f>
        <v>-1.2562399163977389E-2</v>
      </c>
      <c r="AE973" s="6">
        <f t="shared" ref="AE973:AE1036" si="636">$H968</f>
        <v>4.5532486679227269E-3</v>
      </c>
      <c r="AF973" s="6">
        <f t="shared" ref="AF973:AF1036" si="637">$H969</f>
        <v>1.5570728211964813E-2</v>
      </c>
      <c r="AG973" s="6">
        <f t="shared" ref="AG973:AG1036" si="638">$H970</f>
        <v>9.2084130047229706E-3</v>
      </c>
      <c r="AH973" s="6">
        <f t="shared" ref="AH973:AH1036" si="639">$H971</f>
        <v>4.7865462190121999E-3</v>
      </c>
      <c r="AI973" s="6">
        <f t="shared" ref="AI973:AI1036" si="640">$H972</f>
        <v>4.4401197411003679E-3</v>
      </c>
      <c r="AJ973" s="6">
        <f t="shared" ref="AJ973:AJ1036" si="641">$H973</f>
        <v>1.7417827807448605E-2</v>
      </c>
      <c r="AK973">
        <f t="shared" ref="AK973:AK1036" si="642">$H963</f>
        <v>9.86981723751712E-3</v>
      </c>
      <c r="AL973" s="6">
        <f t="shared" ref="AL973:AL1036" si="643">$H964</f>
        <v>1.4633300666666793E-2</v>
      </c>
      <c r="AM973" s="6">
        <f t="shared" ref="AM973:AM1036" si="644">$H965</f>
        <v>-6.550787687498616E-3</v>
      </c>
      <c r="AN973" s="6">
        <f t="shared" ref="AN973:AN1036" si="645">$H966</f>
        <v>3.1083149659161258E-4</v>
      </c>
      <c r="AO973" s="6">
        <f t="shared" ref="AO973:AO1036" si="646">$H967</f>
        <v>-1.2562399163977389E-2</v>
      </c>
      <c r="AP973" s="6">
        <f t="shared" ref="AP973:AP1036" si="647">$H968</f>
        <v>4.5532486679227269E-3</v>
      </c>
      <c r="AQ973" s="6">
        <f t="shared" ref="AQ973:AQ1036" si="648">$H969</f>
        <v>1.5570728211964813E-2</v>
      </c>
      <c r="AR973" s="6">
        <f t="shared" ref="AR973:AR1036" si="649">$H970</f>
        <v>9.2084130047229706E-3</v>
      </c>
      <c r="AS973" s="6">
        <f t="shared" ref="AS973:AS1036" si="650">$H971</f>
        <v>4.7865462190121999E-3</v>
      </c>
      <c r="AT973" s="6">
        <f t="shared" ref="AT973:AT1036" si="651">$H972</f>
        <v>4.4401197411003679E-3</v>
      </c>
      <c r="AU973" s="6">
        <f t="shared" ref="AU973:AU1036" si="652">$H973</f>
        <v>1.7417827807448605E-2</v>
      </c>
      <c r="AV973">
        <f t="shared" ref="AV973:AV1036" si="653">O973</f>
        <v>0</v>
      </c>
      <c r="AW973">
        <f t="shared" ref="AW973:AW1036" si="654">P973</f>
        <v>0</v>
      </c>
      <c r="AX973">
        <f t="shared" ref="AX973:AX1036" si="655">Q973</f>
        <v>1</v>
      </c>
    </row>
    <row r="974" spans="1:50" x14ac:dyDescent="0.25">
      <c r="A974" s="1">
        <v>43171</v>
      </c>
      <c r="B974">
        <v>1592.599976</v>
      </c>
      <c r="C974">
        <v>1605.329956</v>
      </c>
      <c r="D974">
        <v>1586.6999510000001</v>
      </c>
      <c r="E974">
        <v>1598.3900149999999</v>
      </c>
      <c r="F974">
        <v>1598.3900149999999</v>
      </c>
      <c r="G974">
        <v>5174200</v>
      </c>
      <c r="H974" s="2">
        <f t="shared" si="626"/>
        <v>1.2350448615637166E-2</v>
      </c>
      <c r="I974">
        <f t="shared" si="615"/>
        <v>1617.540039</v>
      </c>
      <c r="J974">
        <f t="shared" si="616"/>
        <v>1352.880005</v>
      </c>
      <c r="K974">
        <f t="shared" si="617"/>
        <v>1415.6999510000001</v>
      </c>
      <c r="L974">
        <f t="shared" si="618"/>
        <v>1.198082058839689E-2</v>
      </c>
      <c r="M974">
        <f t="shared" si="619"/>
        <v>-0.15359831311258532</v>
      </c>
      <c r="N974">
        <f t="shared" si="620"/>
        <v>-0.11429629957992438</v>
      </c>
      <c r="O974">
        <f t="shared" si="621"/>
        <v>0</v>
      </c>
      <c r="P974">
        <f t="shared" si="622"/>
        <v>0</v>
      </c>
      <c r="Q974">
        <f t="shared" si="623"/>
        <v>1</v>
      </c>
      <c r="R974">
        <f t="shared" si="627"/>
        <v>-1</v>
      </c>
      <c r="S974">
        <f t="shared" si="628"/>
        <v>0</v>
      </c>
      <c r="T974" s="5">
        <f t="shared" si="624"/>
        <v>0.98764955138436283</v>
      </c>
      <c r="U974" s="5">
        <f t="shared" si="625"/>
        <v>1</v>
      </c>
      <c r="V974" s="5">
        <f>PRODUCT($T$3:T974)-1</f>
        <v>2.7962729927455747</v>
      </c>
      <c r="W974" s="4">
        <f>PRODUCT($U$3:U974)-1</f>
        <v>3.7300459510378312</v>
      </c>
      <c r="X974">
        <f t="shared" si="629"/>
        <v>4.1914318007357272</v>
      </c>
      <c r="Y974" s="1">
        <f t="shared" si="630"/>
        <v>43171</v>
      </c>
      <c r="Z974">
        <f t="shared" si="631"/>
        <v>1.4633300666666793E-2</v>
      </c>
      <c r="AA974" s="6">
        <f t="shared" si="632"/>
        <v>-6.550787687498616E-3</v>
      </c>
      <c r="AB974" s="6">
        <f t="shared" si="633"/>
        <v>3.1083149659161258E-4</v>
      </c>
      <c r="AC974" s="6">
        <f t="shared" si="634"/>
        <v>-1.2562399163977389E-2</v>
      </c>
      <c r="AD974" s="6">
        <f t="shared" si="635"/>
        <v>4.5532486679227269E-3</v>
      </c>
      <c r="AE974" s="6">
        <f t="shared" si="636"/>
        <v>1.5570728211964813E-2</v>
      </c>
      <c r="AF974" s="6">
        <f t="shared" si="637"/>
        <v>9.2084130047229706E-3</v>
      </c>
      <c r="AG974" s="6">
        <f t="shared" si="638"/>
        <v>4.7865462190121999E-3</v>
      </c>
      <c r="AH974" s="6">
        <f t="shared" si="639"/>
        <v>4.4401197411003679E-3</v>
      </c>
      <c r="AI974" s="6">
        <f t="shared" si="640"/>
        <v>1.7417827807448605E-2</v>
      </c>
      <c r="AJ974" s="6">
        <f t="shared" si="641"/>
        <v>1.2350448615637166E-2</v>
      </c>
      <c r="AK974">
        <f t="shared" si="642"/>
        <v>1.4633300666666793E-2</v>
      </c>
      <c r="AL974" s="6">
        <f t="shared" si="643"/>
        <v>-6.550787687498616E-3</v>
      </c>
      <c r="AM974" s="6">
        <f t="shared" si="644"/>
        <v>3.1083149659161258E-4</v>
      </c>
      <c r="AN974" s="6">
        <f t="shared" si="645"/>
        <v>-1.2562399163977389E-2</v>
      </c>
      <c r="AO974" s="6">
        <f t="shared" si="646"/>
        <v>4.5532486679227269E-3</v>
      </c>
      <c r="AP974" s="6">
        <f t="shared" si="647"/>
        <v>1.5570728211964813E-2</v>
      </c>
      <c r="AQ974" s="6">
        <f t="shared" si="648"/>
        <v>9.2084130047229706E-3</v>
      </c>
      <c r="AR974" s="6">
        <f t="shared" si="649"/>
        <v>4.7865462190121999E-3</v>
      </c>
      <c r="AS974" s="6">
        <f t="shared" si="650"/>
        <v>4.4401197411003679E-3</v>
      </c>
      <c r="AT974" s="6">
        <f t="shared" si="651"/>
        <v>1.7417827807448605E-2</v>
      </c>
      <c r="AU974" s="6">
        <f t="shared" si="652"/>
        <v>1.2350448615637166E-2</v>
      </c>
      <c r="AV974">
        <f t="shared" si="653"/>
        <v>0</v>
      </c>
      <c r="AW974">
        <f t="shared" si="654"/>
        <v>0</v>
      </c>
      <c r="AX974">
        <f t="shared" si="655"/>
        <v>1</v>
      </c>
    </row>
    <row r="975" spans="1:50" x14ac:dyDescent="0.25">
      <c r="A975" s="1">
        <v>43172</v>
      </c>
      <c r="B975">
        <v>1615.959961</v>
      </c>
      <c r="C975">
        <v>1617.540039</v>
      </c>
      <c r="D975">
        <v>1578.01001</v>
      </c>
      <c r="E975">
        <v>1588.1800539999999</v>
      </c>
      <c r="F975">
        <v>1588.1800539999999</v>
      </c>
      <c r="G975">
        <v>6531900</v>
      </c>
      <c r="H975" s="2">
        <f t="shared" si="626"/>
        <v>-6.3876531410890225E-3</v>
      </c>
      <c r="I975">
        <f t="shared" si="615"/>
        <v>1606.4399410000001</v>
      </c>
      <c r="J975">
        <f t="shared" si="616"/>
        <v>1352.880005</v>
      </c>
      <c r="K975">
        <f t="shared" si="617"/>
        <v>1424.8900149999999</v>
      </c>
      <c r="L975">
        <f t="shared" si="618"/>
        <v>1.1497365776638846E-2</v>
      </c>
      <c r="M975">
        <f t="shared" si="619"/>
        <v>-0.14815703572612682</v>
      </c>
      <c r="N975">
        <f t="shared" si="620"/>
        <v>-0.10281582279587043</v>
      </c>
      <c r="O975">
        <f t="shared" si="621"/>
        <v>0</v>
      </c>
      <c r="P975">
        <f t="shared" si="622"/>
        <v>0</v>
      </c>
      <c r="Q975">
        <f t="shared" si="623"/>
        <v>1</v>
      </c>
      <c r="R975">
        <f t="shared" si="627"/>
        <v>-1</v>
      </c>
      <c r="S975">
        <f t="shared" si="628"/>
        <v>0</v>
      </c>
      <c r="T975" s="5">
        <f t="shared" si="624"/>
        <v>1.0063876531410889</v>
      </c>
      <c r="U975" s="5">
        <f t="shared" si="625"/>
        <v>1</v>
      </c>
      <c r="V975" s="5">
        <f>PRODUCT($T$3:T975)-1</f>
        <v>2.8205222678521169</v>
      </c>
      <c r="W975" s="4">
        <f>PRODUCT($U$3:U975)-1</f>
        <v>3.7300459510378312</v>
      </c>
      <c r="X975">
        <f t="shared" si="629"/>
        <v>4.1582707350870081</v>
      </c>
      <c r="Y975" s="1">
        <f t="shared" si="630"/>
        <v>43172</v>
      </c>
      <c r="Z975">
        <f t="shared" si="631"/>
        <v>-6.550787687498616E-3</v>
      </c>
      <c r="AA975" s="6">
        <f t="shared" si="632"/>
        <v>3.1083149659161258E-4</v>
      </c>
      <c r="AB975" s="6">
        <f t="shared" si="633"/>
        <v>-1.2562399163977389E-2</v>
      </c>
      <c r="AC975" s="6">
        <f t="shared" si="634"/>
        <v>4.5532486679227269E-3</v>
      </c>
      <c r="AD975" s="6">
        <f t="shared" si="635"/>
        <v>1.5570728211964813E-2</v>
      </c>
      <c r="AE975" s="6">
        <f t="shared" si="636"/>
        <v>9.2084130047229706E-3</v>
      </c>
      <c r="AF975" s="6">
        <f t="shared" si="637"/>
        <v>4.7865462190121999E-3</v>
      </c>
      <c r="AG975" s="6">
        <f t="shared" si="638"/>
        <v>4.4401197411003679E-3</v>
      </c>
      <c r="AH975" s="6">
        <f t="shared" si="639"/>
        <v>1.7417827807448605E-2</v>
      </c>
      <c r="AI975" s="6">
        <f t="shared" si="640"/>
        <v>1.2350448615637166E-2</v>
      </c>
      <c r="AJ975" s="6">
        <f t="shared" si="641"/>
        <v>-6.3876531410890225E-3</v>
      </c>
      <c r="AK975">
        <f t="shared" si="642"/>
        <v>-6.550787687498616E-3</v>
      </c>
      <c r="AL975" s="6">
        <f t="shared" si="643"/>
        <v>3.1083149659161258E-4</v>
      </c>
      <c r="AM975" s="6">
        <f t="shared" si="644"/>
        <v>-1.2562399163977389E-2</v>
      </c>
      <c r="AN975" s="6">
        <f t="shared" si="645"/>
        <v>4.5532486679227269E-3</v>
      </c>
      <c r="AO975" s="6">
        <f t="shared" si="646"/>
        <v>1.5570728211964813E-2</v>
      </c>
      <c r="AP975" s="6">
        <f t="shared" si="647"/>
        <v>9.2084130047229706E-3</v>
      </c>
      <c r="AQ975" s="6">
        <f t="shared" si="648"/>
        <v>4.7865462190121999E-3</v>
      </c>
      <c r="AR975" s="6">
        <f t="shared" si="649"/>
        <v>4.4401197411003679E-3</v>
      </c>
      <c r="AS975" s="6">
        <f t="shared" si="650"/>
        <v>1.7417827807448605E-2</v>
      </c>
      <c r="AT975" s="6">
        <f t="shared" si="651"/>
        <v>1.2350448615637166E-2</v>
      </c>
      <c r="AU975" s="6">
        <f t="shared" si="652"/>
        <v>-6.3876531410890225E-3</v>
      </c>
      <c r="AV975">
        <f t="shared" si="653"/>
        <v>0</v>
      </c>
      <c r="AW975">
        <f t="shared" si="654"/>
        <v>0</v>
      </c>
      <c r="AX975">
        <f t="shared" si="655"/>
        <v>1</v>
      </c>
    </row>
    <row r="976" spans="1:50" x14ac:dyDescent="0.25">
      <c r="A976" s="1">
        <v>43173</v>
      </c>
      <c r="B976">
        <v>1597</v>
      </c>
      <c r="C976">
        <v>1606.4399410000001</v>
      </c>
      <c r="D976">
        <v>1590.8900149999999</v>
      </c>
      <c r="E976">
        <v>1591</v>
      </c>
      <c r="F976">
        <v>1591</v>
      </c>
      <c r="G976">
        <v>4259400</v>
      </c>
      <c r="H976" s="2">
        <f t="shared" si="626"/>
        <v>1.7755833117900632E-3</v>
      </c>
      <c r="I976">
        <f t="shared" si="615"/>
        <v>1596.910034</v>
      </c>
      <c r="J976">
        <f t="shared" si="616"/>
        <v>1352.880005</v>
      </c>
      <c r="K976">
        <f t="shared" si="617"/>
        <v>1435.0600589999999</v>
      </c>
      <c r="L976">
        <f t="shared" si="618"/>
        <v>3.7146662476430503E-3</v>
      </c>
      <c r="M976">
        <f t="shared" si="619"/>
        <v>-0.14966687303582649</v>
      </c>
      <c r="N976">
        <f t="shared" si="620"/>
        <v>-9.8013790697674463E-2</v>
      </c>
      <c r="O976">
        <f t="shared" si="621"/>
        <v>0</v>
      </c>
      <c r="P976">
        <f t="shared" si="622"/>
        <v>0</v>
      </c>
      <c r="Q976">
        <f t="shared" si="623"/>
        <v>1</v>
      </c>
      <c r="R976">
        <f t="shared" si="627"/>
        <v>-1</v>
      </c>
      <c r="S976">
        <f t="shared" si="628"/>
        <v>0</v>
      </c>
      <c r="T976" s="5">
        <f t="shared" si="624"/>
        <v>0.99822441668820994</v>
      </c>
      <c r="U976" s="5">
        <f t="shared" si="625"/>
        <v>1</v>
      </c>
      <c r="V976" s="5">
        <f>PRODUCT($T$3:T976)-1</f>
        <v>2.8137386122709964</v>
      </c>
      <c r="W976" s="4">
        <f>PRODUCT($U$3:U976)-1</f>
        <v>3.7300459510378312</v>
      </c>
      <c r="X976">
        <f t="shared" si="629"/>
        <v>4.167429674521923</v>
      </c>
      <c r="Y976" s="1">
        <f t="shared" si="630"/>
        <v>43173</v>
      </c>
      <c r="Z976">
        <f t="shared" si="631"/>
        <v>3.1083149659161258E-4</v>
      </c>
      <c r="AA976" s="6">
        <f t="shared" si="632"/>
        <v>-1.2562399163977389E-2</v>
      </c>
      <c r="AB976" s="6">
        <f t="shared" si="633"/>
        <v>4.5532486679227269E-3</v>
      </c>
      <c r="AC976" s="6">
        <f t="shared" si="634"/>
        <v>1.5570728211964813E-2</v>
      </c>
      <c r="AD976" s="6">
        <f t="shared" si="635"/>
        <v>9.2084130047229706E-3</v>
      </c>
      <c r="AE976" s="6">
        <f t="shared" si="636"/>
        <v>4.7865462190121999E-3</v>
      </c>
      <c r="AF976" s="6">
        <f t="shared" si="637"/>
        <v>4.4401197411003679E-3</v>
      </c>
      <c r="AG976" s="6">
        <f t="shared" si="638"/>
        <v>1.7417827807448605E-2</v>
      </c>
      <c r="AH976" s="6">
        <f t="shared" si="639"/>
        <v>1.2350448615637166E-2</v>
      </c>
      <c r="AI976" s="6">
        <f t="shared" si="640"/>
        <v>-6.3876531410890225E-3</v>
      </c>
      <c r="AJ976" s="6">
        <f t="shared" si="641"/>
        <v>1.7755833117900632E-3</v>
      </c>
      <c r="AK976">
        <f t="shared" si="642"/>
        <v>3.1083149659161258E-4</v>
      </c>
      <c r="AL976" s="6">
        <f t="shared" si="643"/>
        <v>-1.2562399163977389E-2</v>
      </c>
      <c r="AM976" s="6">
        <f t="shared" si="644"/>
        <v>4.5532486679227269E-3</v>
      </c>
      <c r="AN976" s="6">
        <f t="shared" si="645"/>
        <v>1.5570728211964813E-2</v>
      </c>
      <c r="AO976" s="6">
        <f t="shared" si="646"/>
        <v>9.2084130047229706E-3</v>
      </c>
      <c r="AP976" s="6">
        <f t="shared" si="647"/>
        <v>4.7865462190121999E-3</v>
      </c>
      <c r="AQ976" s="6">
        <f t="shared" si="648"/>
        <v>4.4401197411003679E-3</v>
      </c>
      <c r="AR976" s="6">
        <f t="shared" si="649"/>
        <v>1.7417827807448605E-2</v>
      </c>
      <c r="AS976" s="6">
        <f t="shared" si="650"/>
        <v>1.2350448615637166E-2</v>
      </c>
      <c r="AT976" s="6">
        <f t="shared" si="651"/>
        <v>-6.3876531410890225E-3</v>
      </c>
      <c r="AU976" s="6">
        <f t="shared" si="652"/>
        <v>1.7755833117900632E-3</v>
      </c>
      <c r="AV976">
        <f t="shared" si="653"/>
        <v>0</v>
      </c>
      <c r="AW976">
        <f t="shared" si="654"/>
        <v>0</v>
      </c>
      <c r="AX976">
        <f t="shared" si="655"/>
        <v>1</v>
      </c>
    </row>
    <row r="977" spans="1:50" x14ac:dyDescent="0.25">
      <c r="A977" s="1">
        <v>43174</v>
      </c>
      <c r="B977">
        <v>1595</v>
      </c>
      <c r="C977">
        <v>1596.910034</v>
      </c>
      <c r="D977">
        <v>1578.1099850000001</v>
      </c>
      <c r="E977">
        <v>1582.3199460000001</v>
      </c>
      <c r="F977">
        <v>1582.3199460000001</v>
      </c>
      <c r="G977">
        <v>4069700</v>
      </c>
      <c r="H977" s="2">
        <f t="shared" si="626"/>
        <v>-5.4557221873035022E-3</v>
      </c>
      <c r="I977">
        <f t="shared" si="615"/>
        <v>1590</v>
      </c>
      <c r="J977">
        <f t="shared" si="616"/>
        <v>1352.880005</v>
      </c>
      <c r="K977">
        <f t="shared" si="617"/>
        <v>1424.5200199999999</v>
      </c>
      <c r="L977">
        <f t="shared" si="618"/>
        <v>4.8536669334255933E-3</v>
      </c>
      <c r="M977">
        <f t="shared" si="619"/>
        <v>-0.14500224280178542</v>
      </c>
      <c r="N977">
        <f t="shared" si="620"/>
        <v>-9.9726939800580672E-2</v>
      </c>
      <c r="O977">
        <f t="shared" si="621"/>
        <v>0</v>
      </c>
      <c r="P977">
        <f t="shared" si="622"/>
        <v>0</v>
      </c>
      <c r="Q977">
        <f t="shared" si="623"/>
        <v>1</v>
      </c>
      <c r="R977">
        <f t="shared" si="627"/>
        <v>-1</v>
      </c>
      <c r="S977">
        <f t="shared" si="628"/>
        <v>0</v>
      </c>
      <c r="T977" s="5">
        <f t="shared" si="624"/>
        <v>1.0054557221873035</v>
      </c>
      <c r="U977" s="5">
        <f t="shared" si="625"/>
        <v>1</v>
      </c>
      <c r="V977" s="5">
        <f>PRODUCT($T$3:T977)-1</f>
        <v>2.8345453106345393</v>
      </c>
      <c r="W977" s="4">
        <f>PRODUCT($U$3:U977)-1</f>
        <v>3.7300459510378312</v>
      </c>
      <c r="X977">
        <f t="shared" si="629"/>
        <v>4.1392376137953031</v>
      </c>
      <c r="Y977" s="1">
        <f t="shared" si="630"/>
        <v>43174</v>
      </c>
      <c r="Z977">
        <f t="shared" si="631"/>
        <v>-1.2562399163977389E-2</v>
      </c>
      <c r="AA977" s="6">
        <f t="shared" si="632"/>
        <v>4.5532486679227269E-3</v>
      </c>
      <c r="AB977" s="6">
        <f t="shared" si="633"/>
        <v>1.5570728211964813E-2</v>
      </c>
      <c r="AC977" s="6">
        <f t="shared" si="634"/>
        <v>9.2084130047229706E-3</v>
      </c>
      <c r="AD977" s="6">
        <f t="shared" si="635"/>
        <v>4.7865462190121999E-3</v>
      </c>
      <c r="AE977" s="6">
        <f t="shared" si="636"/>
        <v>4.4401197411003679E-3</v>
      </c>
      <c r="AF977" s="6">
        <f t="shared" si="637"/>
        <v>1.7417827807448605E-2</v>
      </c>
      <c r="AG977" s="6">
        <f t="shared" si="638"/>
        <v>1.2350448615637166E-2</v>
      </c>
      <c r="AH977" s="6">
        <f t="shared" si="639"/>
        <v>-6.3876531410890225E-3</v>
      </c>
      <c r="AI977" s="6">
        <f t="shared" si="640"/>
        <v>1.7755833117900632E-3</v>
      </c>
      <c r="AJ977" s="6">
        <f t="shared" si="641"/>
        <v>-5.4557221873035022E-3</v>
      </c>
      <c r="AK977">
        <f t="shared" si="642"/>
        <v>-1.2562399163977389E-2</v>
      </c>
      <c r="AL977" s="6">
        <f t="shared" si="643"/>
        <v>4.5532486679227269E-3</v>
      </c>
      <c r="AM977" s="6">
        <f t="shared" si="644"/>
        <v>1.5570728211964813E-2</v>
      </c>
      <c r="AN977" s="6">
        <f t="shared" si="645"/>
        <v>9.2084130047229706E-3</v>
      </c>
      <c r="AO977" s="6">
        <f t="shared" si="646"/>
        <v>4.7865462190121999E-3</v>
      </c>
      <c r="AP977" s="6">
        <f t="shared" si="647"/>
        <v>4.4401197411003679E-3</v>
      </c>
      <c r="AQ977" s="6">
        <f t="shared" si="648"/>
        <v>1.7417827807448605E-2</v>
      </c>
      <c r="AR977" s="6">
        <f t="shared" si="649"/>
        <v>1.2350448615637166E-2</v>
      </c>
      <c r="AS977" s="6">
        <f t="shared" si="650"/>
        <v>-6.3876531410890225E-3</v>
      </c>
      <c r="AT977" s="6">
        <f t="shared" si="651"/>
        <v>1.7755833117900632E-3</v>
      </c>
      <c r="AU977" s="6">
        <f t="shared" si="652"/>
        <v>-5.4557221873035022E-3</v>
      </c>
      <c r="AV977">
        <f t="shared" si="653"/>
        <v>0</v>
      </c>
      <c r="AW977">
        <f t="shared" si="654"/>
        <v>0</v>
      </c>
      <c r="AX977">
        <f t="shared" si="655"/>
        <v>1</v>
      </c>
    </row>
    <row r="978" spans="1:50" x14ac:dyDescent="0.25">
      <c r="A978" s="1">
        <v>43175</v>
      </c>
      <c r="B978">
        <v>1583.4499510000001</v>
      </c>
      <c r="C978">
        <v>1589.4399410000001</v>
      </c>
      <c r="D978">
        <v>1567.5</v>
      </c>
      <c r="E978">
        <v>1571.6800539999999</v>
      </c>
      <c r="F978">
        <v>1571.6800539999999</v>
      </c>
      <c r="G978">
        <v>5425000</v>
      </c>
      <c r="H978" s="2">
        <f t="shared" si="626"/>
        <v>-6.7242355295444867E-3</v>
      </c>
      <c r="I978">
        <f t="shared" si="615"/>
        <v>1590</v>
      </c>
      <c r="J978">
        <f t="shared" si="616"/>
        <v>1352.880005</v>
      </c>
      <c r="K978">
        <f t="shared" si="617"/>
        <v>1427.4799800000001</v>
      </c>
      <c r="L978">
        <f t="shared" si="618"/>
        <v>1.1656282048865485E-2</v>
      </c>
      <c r="M978">
        <f t="shared" si="619"/>
        <v>-0.13921411577575438</v>
      </c>
      <c r="N978">
        <f t="shared" si="620"/>
        <v>-9.1749000461642249E-2</v>
      </c>
      <c r="O978">
        <f t="shared" si="621"/>
        <v>0</v>
      </c>
      <c r="P978">
        <f t="shared" si="622"/>
        <v>0</v>
      </c>
      <c r="Q978">
        <f t="shared" si="623"/>
        <v>1</v>
      </c>
      <c r="R978">
        <f t="shared" si="627"/>
        <v>-1</v>
      </c>
      <c r="S978">
        <f t="shared" si="628"/>
        <v>0</v>
      </c>
      <c r="T978" s="5">
        <f t="shared" si="624"/>
        <v>1.0067242355295445</v>
      </c>
      <c r="U978" s="5">
        <f t="shared" si="625"/>
        <v>1</v>
      </c>
      <c r="V978" s="5">
        <f>PRODUCT($T$3:T978)-1</f>
        <v>2.8603296964519562</v>
      </c>
      <c r="W978" s="4">
        <f>PRODUCT($U$3:U978)-1</f>
        <v>3.7300459510378312</v>
      </c>
      <c r="X978">
        <f t="shared" si="629"/>
        <v>4.1046801696378488</v>
      </c>
      <c r="Y978" s="1">
        <f t="shared" si="630"/>
        <v>43175</v>
      </c>
      <c r="Z978">
        <f t="shared" si="631"/>
        <v>4.5532486679227269E-3</v>
      </c>
      <c r="AA978" s="6">
        <f t="shared" si="632"/>
        <v>1.5570728211964813E-2</v>
      </c>
      <c r="AB978" s="6">
        <f t="shared" si="633"/>
        <v>9.2084130047229706E-3</v>
      </c>
      <c r="AC978" s="6">
        <f t="shared" si="634"/>
        <v>4.7865462190121999E-3</v>
      </c>
      <c r="AD978" s="6">
        <f t="shared" si="635"/>
        <v>4.4401197411003679E-3</v>
      </c>
      <c r="AE978" s="6">
        <f t="shared" si="636"/>
        <v>1.7417827807448605E-2</v>
      </c>
      <c r="AF978" s="6">
        <f t="shared" si="637"/>
        <v>1.2350448615637166E-2</v>
      </c>
      <c r="AG978" s="6">
        <f t="shared" si="638"/>
        <v>-6.3876531410890225E-3</v>
      </c>
      <c r="AH978" s="6">
        <f t="shared" si="639"/>
        <v>1.7755833117900632E-3</v>
      </c>
      <c r="AI978" s="6">
        <f t="shared" si="640"/>
        <v>-5.4557221873035022E-3</v>
      </c>
      <c r="AJ978" s="6">
        <f t="shared" si="641"/>
        <v>-6.7242355295444867E-3</v>
      </c>
      <c r="AK978">
        <f t="shared" si="642"/>
        <v>4.5532486679227269E-3</v>
      </c>
      <c r="AL978" s="6">
        <f t="shared" si="643"/>
        <v>1.5570728211964813E-2</v>
      </c>
      <c r="AM978" s="6">
        <f t="shared" si="644"/>
        <v>9.2084130047229706E-3</v>
      </c>
      <c r="AN978" s="6">
        <f t="shared" si="645"/>
        <v>4.7865462190121999E-3</v>
      </c>
      <c r="AO978" s="6">
        <f t="shared" si="646"/>
        <v>4.4401197411003679E-3</v>
      </c>
      <c r="AP978" s="6">
        <f t="shared" si="647"/>
        <v>1.7417827807448605E-2</v>
      </c>
      <c r="AQ978" s="6">
        <f t="shared" si="648"/>
        <v>1.2350448615637166E-2</v>
      </c>
      <c r="AR978" s="6">
        <f t="shared" si="649"/>
        <v>-6.3876531410890225E-3</v>
      </c>
      <c r="AS978" s="6">
        <f t="shared" si="650"/>
        <v>1.7755833117900632E-3</v>
      </c>
      <c r="AT978" s="6">
        <f t="shared" si="651"/>
        <v>-5.4557221873035022E-3</v>
      </c>
      <c r="AU978" s="6">
        <f t="shared" si="652"/>
        <v>-6.7242355295444867E-3</v>
      </c>
      <c r="AV978">
        <f t="shared" si="653"/>
        <v>0</v>
      </c>
      <c r="AW978">
        <f t="shared" si="654"/>
        <v>0</v>
      </c>
      <c r="AX978">
        <f t="shared" si="655"/>
        <v>1</v>
      </c>
    </row>
    <row r="979" spans="1:50" x14ac:dyDescent="0.25">
      <c r="A979" s="1">
        <v>43178</v>
      </c>
      <c r="B979">
        <v>1554.530029</v>
      </c>
      <c r="C979">
        <v>1561.660034</v>
      </c>
      <c r="D979">
        <v>1525.349976</v>
      </c>
      <c r="E979">
        <v>1544.9300539999999</v>
      </c>
      <c r="F979">
        <v>1544.9300539999999</v>
      </c>
      <c r="G979">
        <v>6580800</v>
      </c>
      <c r="H979" s="2">
        <f t="shared" si="626"/>
        <v>-1.7020003487300039E-2</v>
      </c>
      <c r="I979">
        <f t="shared" si="615"/>
        <v>1590</v>
      </c>
      <c r="J979">
        <f t="shared" si="616"/>
        <v>1352.880005</v>
      </c>
      <c r="K979">
        <f t="shared" si="617"/>
        <v>1457.0200199999999</v>
      </c>
      <c r="L979">
        <f t="shared" si="618"/>
        <v>2.917280680980272E-2</v>
      </c>
      <c r="M979">
        <f t="shared" si="619"/>
        <v>-0.12430986665238375</v>
      </c>
      <c r="N979">
        <f t="shared" si="620"/>
        <v>-5.6902274489638471E-2</v>
      </c>
      <c r="O979">
        <f t="shared" si="621"/>
        <v>0</v>
      </c>
      <c r="P979">
        <f t="shared" si="622"/>
        <v>0</v>
      </c>
      <c r="Q979">
        <f t="shared" si="623"/>
        <v>1</v>
      </c>
      <c r="R979">
        <f t="shared" si="627"/>
        <v>-1</v>
      </c>
      <c r="S979">
        <f t="shared" si="628"/>
        <v>0</v>
      </c>
      <c r="T979" s="5">
        <f t="shared" si="624"/>
        <v>1.0170200034873</v>
      </c>
      <c r="U979" s="5">
        <f t="shared" si="625"/>
        <v>1</v>
      </c>
      <c r="V979" s="5">
        <f>PRODUCT($T$3:T979)-1</f>
        <v>2.9260325213476963</v>
      </c>
      <c r="W979" s="4">
        <f>PRODUCT($U$3:U979)-1</f>
        <v>3.7300459510378312</v>
      </c>
      <c r="X979">
        <f t="shared" si="629"/>
        <v>4.0177984953490613</v>
      </c>
      <c r="Y979" s="1">
        <f t="shared" si="630"/>
        <v>43178</v>
      </c>
      <c r="Z979">
        <f t="shared" si="631"/>
        <v>1.5570728211964813E-2</v>
      </c>
      <c r="AA979" s="6">
        <f t="shared" si="632"/>
        <v>9.2084130047229706E-3</v>
      </c>
      <c r="AB979" s="6">
        <f t="shared" si="633"/>
        <v>4.7865462190121999E-3</v>
      </c>
      <c r="AC979" s="6">
        <f t="shared" si="634"/>
        <v>4.4401197411003679E-3</v>
      </c>
      <c r="AD979" s="6">
        <f t="shared" si="635"/>
        <v>1.7417827807448605E-2</v>
      </c>
      <c r="AE979" s="6">
        <f t="shared" si="636"/>
        <v>1.2350448615637166E-2</v>
      </c>
      <c r="AF979" s="6">
        <f t="shared" si="637"/>
        <v>-6.3876531410890225E-3</v>
      </c>
      <c r="AG979" s="6">
        <f t="shared" si="638"/>
        <v>1.7755833117900632E-3</v>
      </c>
      <c r="AH979" s="6">
        <f t="shared" si="639"/>
        <v>-5.4557221873035022E-3</v>
      </c>
      <c r="AI979" s="6">
        <f t="shared" si="640"/>
        <v>-6.7242355295444867E-3</v>
      </c>
      <c r="AJ979" s="6">
        <f t="shared" si="641"/>
        <v>-1.7020003487300039E-2</v>
      </c>
      <c r="AK979">
        <f t="shared" si="642"/>
        <v>1.5570728211964813E-2</v>
      </c>
      <c r="AL979" s="6">
        <f t="shared" si="643"/>
        <v>9.2084130047229706E-3</v>
      </c>
      <c r="AM979" s="6">
        <f t="shared" si="644"/>
        <v>4.7865462190121999E-3</v>
      </c>
      <c r="AN979" s="6">
        <f t="shared" si="645"/>
        <v>4.4401197411003679E-3</v>
      </c>
      <c r="AO979" s="6">
        <f t="shared" si="646"/>
        <v>1.7417827807448605E-2</v>
      </c>
      <c r="AP979" s="6">
        <f t="shared" si="647"/>
        <v>1.2350448615637166E-2</v>
      </c>
      <c r="AQ979" s="6">
        <f t="shared" si="648"/>
        <v>-6.3876531410890225E-3</v>
      </c>
      <c r="AR979" s="6">
        <f t="shared" si="649"/>
        <v>1.7755833117900632E-3</v>
      </c>
      <c r="AS979" s="6">
        <f t="shared" si="650"/>
        <v>-5.4557221873035022E-3</v>
      </c>
      <c r="AT979" s="6">
        <f t="shared" si="651"/>
        <v>-6.7242355295444867E-3</v>
      </c>
      <c r="AU979" s="6">
        <f t="shared" si="652"/>
        <v>-1.7020003487300039E-2</v>
      </c>
      <c r="AV979">
        <f t="shared" si="653"/>
        <v>0</v>
      </c>
      <c r="AW979">
        <f t="shared" si="654"/>
        <v>0</v>
      </c>
      <c r="AX979">
        <f t="shared" si="655"/>
        <v>1</v>
      </c>
    </row>
    <row r="980" spans="1:50" x14ac:dyDescent="0.25">
      <c r="A980" s="1">
        <v>43179</v>
      </c>
      <c r="B980">
        <v>1550.339966</v>
      </c>
      <c r="C980">
        <v>1587</v>
      </c>
      <c r="D980">
        <v>1545.410034</v>
      </c>
      <c r="E980">
        <v>1586.51001</v>
      </c>
      <c r="F980">
        <v>1586.51001</v>
      </c>
      <c r="G980">
        <v>4581600</v>
      </c>
      <c r="H980" s="2">
        <f t="shared" si="626"/>
        <v>2.6913811335564919E-2</v>
      </c>
      <c r="I980">
        <f t="shared" si="615"/>
        <v>1590</v>
      </c>
      <c r="J980">
        <f t="shared" si="616"/>
        <v>1352.880005</v>
      </c>
      <c r="K980">
        <f t="shared" si="617"/>
        <v>1504.1099850000001</v>
      </c>
      <c r="L980">
        <f t="shared" si="618"/>
        <v>2.1997907217743418E-3</v>
      </c>
      <c r="M980">
        <f t="shared" si="619"/>
        <v>-0.14726034095429374</v>
      </c>
      <c r="N980">
        <f t="shared" si="620"/>
        <v>-5.1937916861930167E-2</v>
      </c>
      <c r="O980">
        <f t="shared" si="621"/>
        <v>0</v>
      </c>
      <c r="P980">
        <f t="shared" si="622"/>
        <v>0</v>
      </c>
      <c r="Q980">
        <f t="shared" si="623"/>
        <v>1</v>
      </c>
      <c r="R980">
        <f t="shared" si="627"/>
        <v>-1</v>
      </c>
      <c r="S980">
        <f t="shared" si="628"/>
        <v>0</v>
      </c>
      <c r="T980" s="5">
        <f t="shared" si="624"/>
        <v>0.97308618866443508</v>
      </c>
      <c r="U980" s="5">
        <f t="shared" si="625"/>
        <v>1</v>
      </c>
      <c r="V980" s="5">
        <f>PRODUCT($T$3:T980)-1</f>
        <v>2.8203680227708521</v>
      </c>
      <c r="W980" s="4">
        <f>PRODUCT($U$3:U980)-1</f>
        <v>3.7300459510378312</v>
      </c>
      <c r="X980">
        <f t="shared" si="629"/>
        <v>4.1528465773727667</v>
      </c>
      <c r="Y980" s="1">
        <f t="shared" si="630"/>
        <v>43179</v>
      </c>
      <c r="Z980">
        <f t="shared" si="631"/>
        <v>9.2084130047229706E-3</v>
      </c>
      <c r="AA980" s="6">
        <f t="shared" si="632"/>
        <v>4.7865462190121999E-3</v>
      </c>
      <c r="AB980" s="6">
        <f t="shared" si="633"/>
        <v>4.4401197411003679E-3</v>
      </c>
      <c r="AC980" s="6">
        <f t="shared" si="634"/>
        <v>1.7417827807448605E-2</v>
      </c>
      <c r="AD980" s="6">
        <f t="shared" si="635"/>
        <v>1.2350448615637166E-2</v>
      </c>
      <c r="AE980" s="6">
        <f t="shared" si="636"/>
        <v>-6.3876531410890225E-3</v>
      </c>
      <c r="AF980" s="6">
        <f t="shared" si="637"/>
        <v>1.7755833117900632E-3</v>
      </c>
      <c r="AG980" s="6">
        <f t="shared" si="638"/>
        <v>-5.4557221873035022E-3</v>
      </c>
      <c r="AH980" s="6">
        <f t="shared" si="639"/>
        <v>-6.7242355295444867E-3</v>
      </c>
      <c r="AI980" s="6">
        <f t="shared" si="640"/>
        <v>-1.7020003487300039E-2</v>
      </c>
      <c r="AJ980" s="6">
        <f t="shared" si="641"/>
        <v>2.6913811335564919E-2</v>
      </c>
      <c r="AK980">
        <f t="shared" si="642"/>
        <v>9.2084130047229706E-3</v>
      </c>
      <c r="AL980" s="6">
        <f t="shared" si="643"/>
        <v>4.7865462190121999E-3</v>
      </c>
      <c r="AM980" s="6">
        <f t="shared" si="644"/>
        <v>4.4401197411003679E-3</v>
      </c>
      <c r="AN980" s="6">
        <f t="shared" si="645"/>
        <v>1.7417827807448605E-2</v>
      </c>
      <c r="AO980" s="6">
        <f t="shared" si="646"/>
        <v>1.2350448615637166E-2</v>
      </c>
      <c r="AP980" s="6">
        <f t="shared" si="647"/>
        <v>-6.3876531410890225E-3</v>
      </c>
      <c r="AQ980" s="6">
        <f t="shared" si="648"/>
        <v>1.7755833117900632E-3</v>
      </c>
      <c r="AR980" s="6">
        <f t="shared" si="649"/>
        <v>-5.4557221873035022E-3</v>
      </c>
      <c r="AS980" s="6">
        <f t="shared" si="650"/>
        <v>-6.7242355295444867E-3</v>
      </c>
      <c r="AT980" s="6">
        <f t="shared" si="651"/>
        <v>-1.7020003487300039E-2</v>
      </c>
      <c r="AU980" s="6">
        <f t="shared" si="652"/>
        <v>2.6913811335564919E-2</v>
      </c>
      <c r="AV980">
        <f t="shared" si="653"/>
        <v>0</v>
      </c>
      <c r="AW980">
        <f t="shared" si="654"/>
        <v>0</v>
      </c>
      <c r="AX980">
        <f t="shared" si="655"/>
        <v>1</v>
      </c>
    </row>
    <row r="981" spans="1:50" x14ac:dyDescent="0.25">
      <c r="A981" s="1">
        <v>43180</v>
      </c>
      <c r="B981">
        <v>1586.4499510000001</v>
      </c>
      <c r="C981">
        <v>1590</v>
      </c>
      <c r="D981">
        <v>1563.170044</v>
      </c>
      <c r="E981">
        <v>1581.8599850000001</v>
      </c>
      <c r="F981">
        <v>1581.8599850000001</v>
      </c>
      <c r="G981">
        <v>4750800</v>
      </c>
      <c r="H981" s="2">
        <f t="shared" si="626"/>
        <v>-2.930977409969171E-3</v>
      </c>
      <c r="I981">
        <f t="shared" si="615"/>
        <v>1575.969971</v>
      </c>
      <c r="J981">
        <f t="shared" si="616"/>
        <v>1352.880005</v>
      </c>
      <c r="K981">
        <f t="shared" si="617"/>
        <v>1539.0600589999999</v>
      </c>
      <c r="L981">
        <f t="shared" si="618"/>
        <v>-3.7234736676141633E-3</v>
      </c>
      <c r="M981">
        <f t="shared" si="619"/>
        <v>-0.14475363317316614</v>
      </c>
      <c r="N981">
        <f t="shared" si="620"/>
        <v>-2.7056709447012217E-2</v>
      </c>
      <c r="O981">
        <f t="shared" si="621"/>
        <v>0</v>
      </c>
      <c r="P981">
        <f t="shared" si="622"/>
        <v>0</v>
      </c>
      <c r="Q981">
        <f t="shared" si="623"/>
        <v>1</v>
      </c>
      <c r="R981">
        <f t="shared" si="627"/>
        <v>-1</v>
      </c>
      <c r="S981">
        <f t="shared" si="628"/>
        <v>0</v>
      </c>
      <c r="T981" s="5">
        <f t="shared" si="624"/>
        <v>1.0029309774099691</v>
      </c>
      <c r="U981" s="5">
        <f t="shared" si="625"/>
        <v>1</v>
      </c>
      <c r="V981" s="5">
        <f>PRODUCT($T$3:T981)-1</f>
        <v>2.8315654351433617</v>
      </c>
      <c r="W981" s="4">
        <f>PRODUCT($U$3:U981)-1</f>
        <v>3.7300459510378312</v>
      </c>
      <c r="X981">
        <f t="shared" si="629"/>
        <v>4.1377437004574507</v>
      </c>
      <c r="Y981" s="1">
        <f t="shared" si="630"/>
        <v>43180</v>
      </c>
      <c r="Z981">
        <f t="shared" si="631"/>
        <v>4.7865462190121999E-3</v>
      </c>
      <c r="AA981" s="6">
        <f t="shared" si="632"/>
        <v>4.4401197411003679E-3</v>
      </c>
      <c r="AB981" s="6">
        <f t="shared" si="633"/>
        <v>1.7417827807448605E-2</v>
      </c>
      <c r="AC981" s="6">
        <f t="shared" si="634"/>
        <v>1.2350448615637166E-2</v>
      </c>
      <c r="AD981" s="6">
        <f t="shared" si="635"/>
        <v>-6.3876531410890225E-3</v>
      </c>
      <c r="AE981" s="6">
        <f t="shared" si="636"/>
        <v>1.7755833117900632E-3</v>
      </c>
      <c r="AF981" s="6">
        <f t="shared" si="637"/>
        <v>-5.4557221873035022E-3</v>
      </c>
      <c r="AG981" s="6">
        <f t="shared" si="638"/>
        <v>-6.7242355295444867E-3</v>
      </c>
      <c r="AH981" s="6">
        <f t="shared" si="639"/>
        <v>-1.7020003487300039E-2</v>
      </c>
      <c r="AI981" s="6">
        <f t="shared" si="640"/>
        <v>2.6913811335564919E-2</v>
      </c>
      <c r="AJ981" s="6">
        <f t="shared" si="641"/>
        <v>-2.930977409969171E-3</v>
      </c>
      <c r="AK981">
        <f t="shared" si="642"/>
        <v>4.7865462190121999E-3</v>
      </c>
      <c r="AL981" s="6">
        <f t="shared" si="643"/>
        <v>4.4401197411003679E-3</v>
      </c>
      <c r="AM981" s="6">
        <f t="shared" si="644"/>
        <v>1.7417827807448605E-2</v>
      </c>
      <c r="AN981" s="6">
        <f t="shared" si="645"/>
        <v>1.2350448615637166E-2</v>
      </c>
      <c r="AO981" s="6">
        <f t="shared" si="646"/>
        <v>-6.3876531410890225E-3</v>
      </c>
      <c r="AP981" s="6">
        <f t="shared" si="647"/>
        <v>1.7755833117900632E-3</v>
      </c>
      <c r="AQ981" s="6">
        <f t="shared" si="648"/>
        <v>-5.4557221873035022E-3</v>
      </c>
      <c r="AR981" s="6">
        <f t="shared" si="649"/>
        <v>-6.7242355295444867E-3</v>
      </c>
      <c r="AS981" s="6">
        <f t="shared" si="650"/>
        <v>-1.7020003487300039E-2</v>
      </c>
      <c r="AT981" s="6">
        <f t="shared" si="651"/>
        <v>2.6913811335564919E-2</v>
      </c>
      <c r="AU981" s="6">
        <f t="shared" si="652"/>
        <v>-2.930977409969171E-3</v>
      </c>
      <c r="AV981">
        <f t="shared" si="653"/>
        <v>0</v>
      </c>
      <c r="AW981">
        <f t="shared" si="654"/>
        <v>0</v>
      </c>
      <c r="AX981">
        <f t="shared" si="655"/>
        <v>1</v>
      </c>
    </row>
    <row r="982" spans="1:50" x14ac:dyDescent="0.25">
      <c r="A982" s="1">
        <v>43181</v>
      </c>
      <c r="B982">
        <v>1565.469971</v>
      </c>
      <c r="C982">
        <v>1573.849976</v>
      </c>
      <c r="D982">
        <v>1542.400024</v>
      </c>
      <c r="E982">
        <v>1544.920044</v>
      </c>
      <c r="F982">
        <v>1544.920044</v>
      </c>
      <c r="G982">
        <v>6320600</v>
      </c>
      <c r="H982" s="2">
        <f t="shared" si="626"/>
        <v>-2.3352219128294105E-2</v>
      </c>
      <c r="I982">
        <f t="shared" si="615"/>
        <v>1575.969971</v>
      </c>
      <c r="J982">
        <f t="shared" si="616"/>
        <v>1352.880005</v>
      </c>
      <c r="K982">
        <f t="shared" si="617"/>
        <v>1516.089966</v>
      </c>
      <c r="L982">
        <f t="shared" si="618"/>
        <v>2.0098080234371096E-2</v>
      </c>
      <c r="M982">
        <f t="shared" si="619"/>
        <v>-0.12430419279355276</v>
      </c>
      <c r="N982">
        <f t="shared" si="620"/>
        <v>-1.8661210405009121E-2</v>
      </c>
      <c r="O982">
        <f t="shared" si="621"/>
        <v>0</v>
      </c>
      <c r="P982">
        <f t="shared" si="622"/>
        <v>0</v>
      </c>
      <c r="Q982">
        <f t="shared" si="623"/>
        <v>1</v>
      </c>
      <c r="R982">
        <f t="shared" si="627"/>
        <v>-1</v>
      </c>
      <c r="S982">
        <f t="shared" si="628"/>
        <v>0</v>
      </c>
      <c r="T982" s="5">
        <f t="shared" si="624"/>
        <v>1.0233522191282942</v>
      </c>
      <c r="U982" s="5">
        <f t="shared" si="625"/>
        <v>1</v>
      </c>
      <c r="V982" s="5">
        <f>PRODUCT($T$3:T982)-1</f>
        <v>2.9210409907892276</v>
      </c>
      <c r="W982" s="4">
        <f>PRODUCT($U$3:U982)-1</f>
        <v>3.7300459510378312</v>
      </c>
      <c r="X982">
        <f t="shared" si="629"/>
        <v>4.0177659837393556</v>
      </c>
      <c r="Y982" s="1">
        <f t="shared" si="630"/>
        <v>43181</v>
      </c>
      <c r="Z982">
        <f t="shared" si="631"/>
        <v>4.4401197411003679E-3</v>
      </c>
      <c r="AA982" s="6">
        <f t="shared" si="632"/>
        <v>1.7417827807448605E-2</v>
      </c>
      <c r="AB982" s="6">
        <f t="shared" si="633"/>
        <v>1.2350448615637166E-2</v>
      </c>
      <c r="AC982" s="6">
        <f t="shared" si="634"/>
        <v>-6.3876531410890225E-3</v>
      </c>
      <c r="AD982" s="6">
        <f t="shared" si="635"/>
        <v>1.7755833117900632E-3</v>
      </c>
      <c r="AE982" s="6">
        <f t="shared" si="636"/>
        <v>-5.4557221873035022E-3</v>
      </c>
      <c r="AF982" s="6">
        <f t="shared" si="637"/>
        <v>-6.7242355295444867E-3</v>
      </c>
      <c r="AG982" s="6">
        <f t="shared" si="638"/>
        <v>-1.7020003487300039E-2</v>
      </c>
      <c r="AH982" s="6">
        <f t="shared" si="639"/>
        <v>2.6913811335564919E-2</v>
      </c>
      <c r="AI982" s="6">
        <f t="shared" si="640"/>
        <v>-2.930977409969171E-3</v>
      </c>
      <c r="AJ982" s="6">
        <f t="shared" si="641"/>
        <v>-2.3352219128294105E-2</v>
      </c>
      <c r="AK982">
        <f t="shared" si="642"/>
        <v>4.4401197411003679E-3</v>
      </c>
      <c r="AL982" s="6">
        <f t="shared" si="643"/>
        <v>1.7417827807448605E-2</v>
      </c>
      <c r="AM982" s="6">
        <f t="shared" si="644"/>
        <v>1.2350448615637166E-2</v>
      </c>
      <c r="AN982" s="6">
        <f t="shared" si="645"/>
        <v>-6.3876531410890225E-3</v>
      </c>
      <c r="AO982" s="6">
        <f t="shared" si="646"/>
        <v>1.7755833117900632E-3</v>
      </c>
      <c r="AP982" s="6">
        <f t="shared" si="647"/>
        <v>-5.4557221873035022E-3</v>
      </c>
      <c r="AQ982" s="6">
        <f t="shared" si="648"/>
        <v>-6.7242355295444867E-3</v>
      </c>
      <c r="AR982" s="6">
        <f t="shared" si="649"/>
        <v>-1.7020003487300039E-2</v>
      </c>
      <c r="AS982" s="6">
        <f t="shared" si="650"/>
        <v>2.6913811335564919E-2</v>
      </c>
      <c r="AT982" s="6">
        <f t="shared" si="651"/>
        <v>-2.930977409969171E-3</v>
      </c>
      <c r="AU982" s="6">
        <f t="shared" si="652"/>
        <v>-2.3352219128294105E-2</v>
      </c>
      <c r="AV982">
        <f t="shared" si="653"/>
        <v>0</v>
      </c>
      <c r="AW982">
        <f t="shared" si="654"/>
        <v>0</v>
      </c>
      <c r="AX982">
        <f t="shared" si="655"/>
        <v>1</v>
      </c>
    </row>
    <row r="983" spans="1:50" x14ac:dyDescent="0.25">
      <c r="A983" s="1">
        <v>43182</v>
      </c>
      <c r="B983">
        <v>1539.01001</v>
      </c>
      <c r="C983">
        <v>1549.0200199999999</v>
      </c>
      <c r="D983">
        <v>1495.3599850000001</v>
      </c>
      <c r="E983">
        <v>1495.5600589999999</v>
      </c>
      <c r="F983">
        <v>1495.5600589999999</v>
      </c>
      <c r="G983">
        <v>8006000</v>
      </c>
      <c r="H983" s="2">
        <f t="shared" si="626"/>
        <v>-3.1949863807968049E-2</v>
      </c>
      <c r="I983">
        <f t="shared" si="615"/>
        <v>1575.969971</v>
      </c>
      <c r="J983">
        <f t="shared" si="616"/>
        <v>1352.880005</v>
      </c>
      <c r="K983">
        <f t="shared" si="617"/>
        <v>1503.410034</v>
      </c>
      <c r="L983">
        <f t="shared" si="618"/>
        <v>5.3765752512651144E-2</v>
      </c>
      <c r="M983">
        <f t="shared" si="619"/>
        <v>-9.5402423420830273E-2</v>
      </c>
      <c r="N983">
        <f t="shared" si="620"/>
        <v>5.2488530652849974E-3</v>
      </c>
      <c r="O983">
        <f t="shared" si="621"/>
        <v>0</v>
      </c>
      <c r="P983">
        <f t="shared" si="622"/>
        <v>1</v>
      </c>
      <c r="Q983">
        <f t="shared" si="623"/>
        <v>0</v>
      </c>
      <c r="R983">
        <f t="shared" si="627"/>
        <v>-1</v>
      </c>
      <c r="S983">
        <f t="shared" si="628"/>
        <v>0</v>
      </c>
      <c r="T983" s="5">
        <f t="shared" si="624"/>
        <v>1.031949863807968</v>
      </c>
      <c r="U983" s="5">
        <f t="shared" si="625"/>
        <v>1</v>
      </c>
      <c r="V983" s="5">
        <f>PRODUCT($T$3:T983)-1</f>
        <v>3.0463177164304032</v>
      </c>
      <c r="W983" s="4">
        <f>PRODUCT($U$3:U983)-1</f>
        <v>3.7300459510378312</v>
      </c>
      <c r="X983">
        <f t="shared" si="629"/>
        <v>3.8574490439386278</v>
      </c>
      <c r="Y983" s="1">
        <f t="shared" si="630"/>
        <v>43182</v>
      </c>
      <c r="Z983">
        <f t="shared" si="631"/>
        <v>1.7417827807448605E-2</v>
      </c>
      <c r="AA983" s="6">
        <f t="shared" si="632"/>
        <v>1.2350448615637166E-2</v>
      </c>
      <c r="AB983" s="6">
        <f t="shared" si="633"/>
        <v>-6.3876531410890225E-3</v>
      </c>
      <c r="AC983" s="6">
        <f t="shared" si="634"/>
        <v>1.7755833117900632E-3</v>
      </c>
      <c r="AD983" s="6">
        <f t="shared" si="635"/>
        <v>-5.4557221873035022E-3</v>
      </c>
      <c r="AE983" s="6">
        <f t="shared" si="636"/>
        <v>-6.7242355295444867E-3</v>
      </c>
      <c r="AF983" s="6">
        <f t="shared" si="637"/>
        <v>-1.7020003487300039E-2</v>
      </c>
      <c r="AG983" s="6">
        <f t="shared" si="638"/>
        <v>2.6913811335564919E-2</v>
      </c>
      <c r="AH983" s="6">
        <f t="shared" si="639"/>
        <v>-2.930977409969171E-3</v>
      </c>
      <c r="AI983" s="6">
        <f t="shared" si="640"/>
        <v>-2.3352219128294105E-2</v>
      </c>
      <c r="AJ983" s="6">
        <f t="shared" si="641"/>
        <v>-3.1949863807968049E-2</v>
      </c>
      <c r="AK983">
        <f t="shared" si="642"/>
        <v>1.7417827807448605E-2</v>
      </c>
      <c r="AL983" s="6">
        <f t="shared" si="643"/>
        <v>1.2350448615637166E-2</v>
      </c>
      <c r="AM983" s="6">
        <f t="shared" si="644"/>
        <v>-6.3876531410890225E-3</v>
      </c>
      <c r="AN983" s="6">
        <f t="shared" si="645"/>
        <v>1.7755833117900632E-3</v>
      </c>
      <c r="AO983" s="6">
        <f t="shared" si="646"/>
        <v>-5.4557221873035022E-3</v>
      </c>
      <c r="AP983" s="6">
        <f t="shared" si="647"/>
        <v>-6.7242355295444867E-3</v>
      </c>
      <c r="AQ983" s="6">
        <f t="shared" si="648"/>
        <v>-1.7020003487300039E-2</v>
      </c>
      <c r="AR983" s="6">
        <f t="shared" si="649"/>
        <v>2.6913811335564919E-2</v>
      </c>
      <c r="AS983" s="6">
        <f t="shared" si="650"/>
        <v>-2.930977409969171E-3</v>
      </c>
      <c r="AT983" s="6">
        <f t="shared" si="651"/>
        <v>-2.3352219128294105E-2</v>
      </c>
      <c r="AU983" s="6">
        <f t="shared" si="652"/>
        <v>-3.1949863807968049E-2</v>
      </c>
      <c r="AV983">
        <f t="shared" si="653"/>
        <v>0</v>
      </c>
      <c r="AW983">
        <f t="shared" si="654"/>
        <v>1</v>
      </c>
      <c r="AX983">
        <f t="shared" si="655"/>
        <v>0</v>
      </c>
    </row>
    <row r="984" spans="1:50" x14ac:dyDescent="0.25">
      <c r="A984" s="1">
        <v>43185</v>
      </c>
      <c r="B984">
        <v>1530</v>
      </c>
      <c r="C984">
        <v>1556.98999</v>
      </c>
      <c r="D984">
        <v>1499.25</v>
      </c>
      <c r="E984">
        <v>1555.8599850000001</v>
      </c>
      <c r="F984">
        <v>1555.8599850000001</v>
      </c>
      <c r="G984">
        <v>5624700</v>
      </c>
      <c r="H984" s="2">
        <f t="shared" si="626"/>
        <v>4.0319294191581534E-2</v>
      </c>
      <c r="I984">
        <f t="shared" si="615"/>
        <v>1575.969971</v>
      </c>
      <c r="J984">
        <f t="shared" si="616"/>
        <v>1352.880005</v>
      </c>
      <c r="K984">
        <f t="shared" si="617"/>
        <v>1448.4499510000001</v>
      </c>
      <c r="L984">
        <f t="shared" si="618"/>
        <v>1.2925318597997171E-2</v>
      </c>
      <c r="M984">
        <f t="shared" si="619"/>
        <v>-0.13046159805954527</v>
      </c>
      <c r="N984">
        <f t="shared" si="620"/>
        <v>-6.903579694544304E-2</v>
      </c>
      <c r="O984">
        <f t="shared" si="621"/>
        <v>0</v>
      </c>
      <c r="P984">
        <f t="shared" si="622"/>
        <v>0</v>
      </c>
      <c r="Q984">
        <f t="shared" si="623"/>
        <v>1</v>
      </c>
      <c r="R984">
        <f t="shared" si="627"/>
        <v>-1</v>
      </c>
      <c r="S984">
        <f t="shared" si="628"/>
        <v>0</v>
      </c>
      <c r="T984" s="5">
        <f t="shared" si="624"/>
        <v>0.95968070580841847</v>
      </c>
      <c r="U984" s="5">
        <f t="shared" si="625"/>
        <v>1</v>
      </c>
      <c r="V984" s="5">
        <f>PRODUCT($T$3:T984)-1</f>
        <v>2.8831730420290373</v>
      </c>
      <c r="W984" s="4">
        <f>PRODUCT($U$3:U984)-1</f>
        <v>3.7300459510378312</v>
      </c>
      <c r="X984">
        <f t="shared" si="629"/>
        <v>4.0532979609618067</v>
      </c>
      <c r="Y984" s="1">
        <f t="shared" si="630"/>
        <v>43185</v>
      </c>
      <c r="Z984">
        <f t="shared" si="631"/>
        <v>1.2350448615637166E-2</v>
      </c>
      <c r="AA984" s="6">
        <f t="shared" si="632"/>
        <v>-6.3876531410890225E-3</v>
      </c>
      <c r="AB984" s="6">
        <f t="shared" si="633"/>
        <v>1.7755833117900632E-3</v>
      </c>
      <c r="AC984" s="6">
        <f t="shared" si="634"/>
        <v>-5.4557221873035022E-3</v>
      </c>
      <c r="AD984" s="6">
        <f t="shared" si="635"/>
        <v>-6.7242355295444867E-3</v>
      </c>
      <c r="AE984" s="6">
        <f t="shared" si="636"/>
        <v>-1.7020003487300039E-2</v>
      </c>
      <c r="AF984" s="6">
        <f t="shared" si="637"/>
        <v>2.6913811335564919E-2</v>
      </c>
      <c r="AG984" s="6">
        <f t="shared" si="638"/>
        <v>-2.930977409969171E-3</v>
      </c>
      <c r="AH984" s="6">
        <f t="shared" si="639"/>
        <v>-2.3352219128294105E-2</v>
      </c>
      <c r="AI984" s="6">
        <f t="shared" si="640"/>
        <v>-3.1949863807968049E-2</v>
      </c>
      <c r="AJ984" s="6">
        <f t="shared" si="641"/>
        <v>4.0319294191581534E-2</v>
      </c>
      <c r="AK984">
        <f t="shared" si="642"/>
        <v>1.2350448615637166E-2</v>
      </c>
      <c r="AL984" s="6">
        <f t="shared" si="643"/>
        <v>-6.3876531410890225E-3</v>
      </c>
      <c r="AM984" s="6">
        <f t="shared" si="644"/>
        <v>1.7755833117900632E-3</v>
      </c>
      <c r="AN984" s="6">
        <f t="shared" si="645"/>
        <v>-5.4557221873035022E-3</v>
      </c>
      <c r="AO984" s="6">
        <f t="shared" si="646"/>
        <v>-6.7242355295444867E-3</v>
      </c>
      <c r="AP984" s="6">
        <f t="shared" si="647"/>
        <v>-1.7020003487300039E-2</v>
      </c>
      <c r="AQ984" s="6">
        <f t="shared" si="648"/>
        <v>2.6913811335564919E-2</v>
      </c>
      <c r="AR984" s="6">
        <f t="shared" si="649"/>
        <v>-2.930977409969171E-3</v>
      </c>
      <c r="AS984" s="6">
        <f t="shared" si="650"/>
        <v>-2.3352219128294105E-2</v>
      </c>
      <c r="AT984" s="6">
        <f t="shared" si="651"/>
        <v>-3.1949863807968049E-2</v>
      </c>
      <c r="AU984" s="6">
        <f t="shared" si="652"/>
        <v>4.0319294191581534E-2</v>
      </c>
      <c r="AV984">
        <f t="shared" si="653"/>
        <v>0</v>
      </c>
      <c r="AW984">
        <f t="shared" si="654"/>
        <v>0</v>
      </c>
      <c r="AX984">
        <f t="shared" si="655"/>
        <v>1</v>
      </c>
    </row>
    <row r="985" spans="1:50" x14ac:dyDescent="0.25">
      <c r="A985" s="1">
        <v>43186</v>
      </c>
      <c r="B985">
        <v>1572.400024</v>
      </c>
      <c r="C985">
        <v>1575.969971</v>
      </c>
      <c r="D985">
        <v>1482.3199460000001</v>
      </c>
      <c r="E985">
        <v>1497.0500489999999</v>
      </c>
      <c r="F985">
        <v>1497.0500489999999</v>
      </c>
      <c r="G985">
        <v>6999600</v>
      </c>
      <c r="H985" s="2">
        <f t="shared" si="626"/>
        <v>-3.7798989990734944E-2</v>
      </c>
      <c r="I985">
        <f t="shared" si="615"/>
        <v>1568.5200199999999</v>
      </c>
      <c r="J985">
        <f t="shared" si="616"/>
        <v>1352.880005</v>
      </c>
      <c r="K985">
        <f t="shared" si="617"/>
        <v>1415.0200199999999</v>
      </c>
      <c r="L985">
        <f t="shared" si="618"/>
        <v>4.7740535493613345E-2</v>
      </c>
      <c r="M985">
        <f t="shared" si="619"/>
        <v>-9.630275493882301E-2</v>
      </c>
      <c r="N985">
        <f t="shared" si="620"/>
        <v>-5.4794446621737491E-2</v>
      </c>
      <c r="O985">
        <f t="shared" si="621"/>
        <v>0</v>
      </c>
      <c r="P985">
        <f t="shared" si="622"/>
        <v>0</v>
      </c>
      <c r="Q985">
        <f t="shared" si="623"/>
        <v>1</v>
      </c>
      <c r="R985">
        <f t="shared" si="627"/>
        <v>-1</v>
      </c>
      <c r="S985">
        <f t="shared" si="628"/>
        <v>0</v>
      </c>
      <c r="T985" s="5">
        <f t="shared" si="624"/>
        <v>1.0377989899907349</v>
      </c>
      <c r="U985" s="5">
        <f t="shared" si="625"/>
        <v>1</v>
      </c>
      <c r="V985" s="5">
        <f>PRODUCT($T$3:T985)-1</f>
        <v>3.0299530609769851</v>
      </c>
      <c r="W985" s="4">
        <f>PRODUCT($U$3:U985)-1</f>
        <v>3.7300459510378312</v>
      </c>
      <c r="X985">
        <f t="shared" si="629"/>
        <v>3.8622884019152099</v>
      </c>
      <c r="Y985" s="1">
        <f t="shared" si="630"/>
        <v>43186</v>
      </c>
      <c r="Z985">
        <f t="shared" si="631"/>
        <v>-6.3876531410890225E-3</v>
      </c>
      <c r="AA985" s="6">
        <f t="shared" si="632"/>
        <v>1.7755833117900632E-3</v>
      </c>
      <c r="AB985" s="6">
        <f t="shared" si="633"/>
        <v>-5.4557221873035022E-3</v>
      </c>
      <c r="AC985" s="6">
        <f t="shared" si="634"/>
        <v>-6.7242355295444867E-3</v>
      </c>
      <c r="AD985" s="6">
        <f t="shared" si="635"/>
        <v>-1.7020003487300039E-2</v>
      </c>
      <c r="AE985" s="6">
        <f t="shared" si="636"/>
        <v>2.6913811335564919E-2</v>
      </c>
      <c r="AF985" s="6">
        <f t="shared" si="637"/>
        <v>-2.930977409969171E-3</v>
      </c>
      <c r="AG985" s="6">
        <f t="shared" si="638"/>
        <v>-2.3352219128294105E-2</v>
      </c>
      <c r="AH985" s="6">
        <f t="shared" si="639"/>
        <v>-3.1949863807968049E-2</v>
      </c>
      <c r="AI985" s="6">
        <f t="shared" si="640"/>
        <v>4.0319294191581534E-2</v>
      </c>
      <c r="AJ985" s="6">
        <f t="shared" si="641"/>
        <v>-3.7798989990734944E-2</v>
      </c>
      <c r="AK985">
        <f t="shared" si="642"/>
        <v>-6.3876531410890225E-3</v>
      </c>
      <c r="AL985" s="6">
        <f t="shared" si="643"/>
        <v>1.7755833117900632E-3</v>
      </c>
      <c r="AM985" s="6">
        <f t="shared" si="644"/>
        <v>-5.4557221873035022E-3</v>
      </c>
      <c r="AN985" s="6">
        <f t="shared" si="645"/>
        <v>-6.7242355295444867E-3</v>
      </c>
      <c r="AO985" s="6">
        <f t="shared" si="646"/>
        <v>-1.7020003487300039E-2</v>
      </c>
      <c r="AP985" s="6">
        <f t="shared" si="647"/>
        <v>2.6913811335564919E-2</v>
      </c>
      <c r="AQ985" s="6">
        <f t="shared" si="648"/>
        <v>-2.930977409969171E-3</v>
      </c>
      <c r="AR985" s="6">
        <f t="shared" si="649"/>
        <v>-2.3352219128294105E-2</v>
      </c>
      <c r="AS985" s="6">
        <f t="shared" si="650"/>
        <v>-3.1949863807968049E-2</v>
      </c>
      <c r="AT985" s="6">
        <f t="shared" si="651"/>
        <v>4.0319294191581534E-2</v>
      </c>
      <c r="AU985" s="6">
        <f t="shared" si="652"/>
        <v>-3.7798989990734944E-2</v>
      </c>
      <c r="AV985">
        <f t="shared" si="653"/>
        <v>0</v>
      </c>
      <c r="AW985">
        <f t="shared" si="654"/>
        <v>0</v>
      </c>
      <c r="AX985">
        <f t="shared" si="655"/>
        <v>1</v>
      </c>
    </row>
    <row r="986" spans="1:50" x14ac:dyDescent="0.25">
      <c r="A986" s="1">
        <v>43187</v>
      </c>
      <c r="B986">
        <v>1447</v>
      </c>
      <c r="C986">
        <v>1455.900024</v>
      </c>
      <c r="D986">
        <v>1386.170044</v>
      </c>
      <c r="E986">
        <v>1431.420044</v>
      </c>
      <c r="F986">
        <v>1431.420044</v>
      </c>
      <c r="G986">
        <v>13705300</v>
      </c>
      <c r="H986" s="2">
        <f t="shared" si="626"/>
        <v>-4.3839553022184896E-2</v>
      </c>
      <c r="I986">
        <f t="shared" si="615"/>
        <v>1568.5200199999999</v>
      </c>
      <c r="J986">
        <f t="shared" si="616"/>
        <v>1352.880005</v>
      </c>
      <c r="K986">
        <f t="shared" si="617"/>
        <v>1478.5</v>
      </c>
      <c r="L986">
        <f t="shared" si="618"/>
        <v>9.5778996930128146E-2</v>
      </c>
      <c r="M986">
        <f t="shared" si="619"/>
        <v>-5.4868617586578905E-2</v>
      </c>
      <c r="N986">
        <f t="shared" si="620"/>
        <v>3.2890384759765245E-2</v>
      </c>
      <c r="O986">
        <f t="shared" si="621"/>
        <v>1</v>
      </c>
      <c r="P986">
        <f t="shared" si="622"/>
        <v>0</v>
      </c>
      <c r="Q986">
        <f t="shared" si="623"/>
        <v>0</v>
      </c>
      <c r="R986">
        <f t="shared" si="627"/>
        <v>1</v>
      </c>
      <c r="S986">
        <f t="shared" si="628"/>
        <v>2</v>
      </c>
      <c r="T986" s="5">
        <f t="shared" si="624"/>
        <v>0.94616044697781509</v>
      </c>
      <c r="U986" s="5">
        <f t="shared" si="625"/>
        <v>0.9511604469778151</v>
      </c>
      <c r="V986" s="5">
        <f>PRODUCT($T$3:T986)-1</f>
        <v>2.8129821894735985</v>
      </c>
      <c r="W986" s="4">
        <f>PRODUCT($U$3:U986)-1</f>
        <v>3.4990326210147478</v>
      </c>
      <c r="X986">
        <f t="shared" si="629"/>
        <v>3.6491278517102934</v>
      </c>
      <c r="Y986" s="1">
        <f t="shared" si="630"/>
        <v>43187</v>
      </c>
      <c r="Z986">
        <f t="shared" si="631"/>
        <v>1.7755833117900632E-3</v>
      </c>
      <c r="AA986" s="6">
        <f t="shared" si="632"/>
        <v>-5.4557221873035022E-3</v>
      </c>
      <c r="AB986" s="6">
        <f t="shared" si="633"/>
        <v>-6.7242355295444867E-3</v>
      </c>
      <c r="AC986" s="6">
        <f t="shared" si="634"/>
        <v>-1.7020003487300039E-2</v>
      </c>
      <c r="AD986" s="6">
        <f t="shared" si="635"/>
        <v>2.6913811335564919E-2</v>
      </c>
      <c r="AE986" s="6">
        <f t="shared" si="636"/>
        <v>-2.930977409969171E-3</v>
      </c>
      <c r="AF986" s="6">
        <f t="shared" si="637"/>
        <v>-2.3352219128294105E-2</v>
      </c>
      <c r="AG986" s="6">
        <f t="shared" si="638"/>
        <v>-3.1949863807968049E-2</v>
      </c>
      <c r="AH986" s="6">
        <f t="shared" si="639"/>
        <v>4.0319294191581534E-2</v>
      </c>
      <c r="AI986" s="6">
        <f t="shared" si="640"/>
        <v>-3.7798989990734944E-2</v>
      </c>
      <c r="AJ986" s="6">
        <f t="shared" si="641"/>
        <v>-4.3839553022184896E-2</v>
      </c>
      <c r="AK986">
        <f t="shared" si="642"/>
        <v>1.7755833117900632E-3</v>
      </c>
      <c r="AL986" s="6">
        <f t="shared" si="643"/>
        <v>-5.4557221873035022E-3</v>
      </c>
      <c r="AM986" s="6">
        <f t="shared" si="644"/>
        <v>-6.7242355295444867E-3</v>
      </c>
      <c r="AN986" s="6">
        <f t="shared" si="645"/>
        <v>-1.7020003487300039E-2</v>
      </c>
      <c r="AO986" s="6">
        <f t="shared" si="646"/>
        <v>2.6913811335564919E-2</v>
      </c>
      <c r="AP986" s="6">
        <f t="shared" si="647"/>
        <v>-2.930977409969171E-3</v>
      </c>
      <c r="AQ986" s="6">
        <f t="shared" si="648"/>
        <v>-2.3352219128294105E-2</v>
      </c>
      <c r="AR986" s="6">
        <f t="shared" si="649"/>
        <v>-3.1949863807968049E-2</v>
      </c>
      <c r="AS986" s="6">
        <f t="shared" si="650"/>
        <v>4.0319294191581534E-2</v>
      </c>
      <c r="AT986" s="6">
        <f t="shared" si="651"/>
        <v>-3.7798989990734944E-2</v>
      </c>
      <c r="AU986" s="6">
        <f t="shared" si="652"/>
        <v>-4.3839553022184896E-2</v>
      </c>
      <c r="AV986">
        <f t="shared" si="653"/>
        <v>1</v>
      </c>
      <c r="AW986">
        <f t="shared" si="654"/>
        <v>0</v>
      </c>
      <c r="AX986">
        <f t="shared" si="655"/>
        <v>0</v>
      </c>
    </row>
    <row r="987" spans="1:50" x14ac:dyDescent="0.25">
      <c r="A987" s="1">
        <v>43188</v>
      </c>
      <c r="B987">
        <v>1406</v>
      </c>
      <c r="C987">
        <v>1455.469971</v>
      </c>
      <c r="D987">
        <v>1365.1999510000001</v>
      </c>
      <c r="E987">
        <v>1447.339966</v>
      </c>
      <c r="F987">
        <v>1447.339966</v>
      </c>
      <c r="G987">
        <v>12581100</v>
      </c>
      <c r="H987" s="2">
        <f t="shared" si="626"/>
        <v>1.1121768251555864E-2</v>
      </c>
      <c r="I987">
        <f t="shared" si="615"/>
        <v>1638.099976</v>
      </c>
      <c r="J987">
        <f t="shared" si="616"/>
        <v>1352.880005</v>
      </c>
      <c r="K987">
        <f t="shared" si="617"/>
        <v>1567.3900149999999</v>
      </c>
      <c r="L987">
        <f t="shared" si="618"/>
        <v>0.13180041626792183</v>
      </c>
      <c r="M987">
        <f t="shared" si="619"/>
        <v>-6.5264528872962857E-2</v>
      </c>
      <c r="N987">
        <f t="shared" si="620"/>
        <v>8.2945300910732822E-2</v>
      </c>
      <c r="O987">
        <f t="shared" si="621"/>
        <v>1</v>
      </c>
      <c r="P987">
        <f t="shared" si="622"/>
        <v>0</v>
      </c>
      <c r="Q987">
        <f t="shared" si="623"/>
        <v>0</v>
      </c>
      <c r="R987">
        <f t="shared" si="627"/>
        <v>1</v>
      </c>
      <c r="S987">
        <f t="shared" si="628"/>
        <v>0</v>
      </c>
      <c r="T987" s="5">
        <f t="shared" si="624"/>
        <v>1.0111217682515559</v>
      </c>
      <c r="U987" s="5">
        <f t="shared" si="625"/>
        <v>1.0111217682515559</v>
      </c>
      <c r="V987" s="5">
        <f>PRODUCT($T$3:T987)-1</f>
        <v>2.8553892937322338</v>
      </c>
      <c r="W987" s="4">
        <f>PRODUCT($U$3:U987)-1</f>
        <v>3.5490698191818639</v>
      </c>
      <c r="X987">
        <f t="shared" si="629"/>
        <v>3.7008343742488696</v>
      </c>
      <c r="Y987" s="1">
        <f t="shared" si="630"/>
        <v>43188</v>
      </c>
      <c r="Z987">
        <f t="shared" si="631"/>
        <v>-5.4557221873035022E-3</v>
      </c>
      <c r="AA987" s="6">
        <f t="shared" si="632"/>
        <v>-6.7242355295444867E-3</v>
      </c>
      <c r="AB987" s="6">
        <f t="shared" si="633"/>
        <v>-1.7020003487300039E-2</v>
      </c>
      <c r="AC987" s="6">
        <f t="shared" si="634"/>
        <v>2.6913811335564919E-2</v>
      </c>
      <c r="AD987" s="6">
        <f t="shared" si="635"/>
        <v>-2.930977409969171E-3</v>
      </c>
      <c r="AE987" s="6">
        <f t="shared" si="636"/>
        <v>-2.3352219128294105E-2</v>
      </c>
      <c r="AF987" s="6">
        <f t="shared" si="637"/>
        <v>-3.1949863807968049E-2</v>
      </c>
      <c r="AG987" s="6">
        <f t="shared" si="638"/>
        <v>4.0319294191581534E-2</v>
      </c>
      <c r="AH987" s="6">
        <f t="shared" si="639"/>
        <v>-3.7798989990734944E-2</v>
      </c>
      <c r="AI987" s="6">
        <f t="shared" si="640"/>
        <v>-4.3839553022184896E-2</v>
      </c>
      <c r="AJ987" s="6">
        <f t="shared" si="641"/>
        <v>1.1121768251555864E-2</v>
      </c>
      <c r="AK987">
        <f t="shared" si="642"/>
        <v>-5.4557221873035022E-3</v>
      </c>
      <c r="AL987" s="6">
        <f t="shared" si="643"/>
        <v>-6.7242355295444867E-3</v>
      </c>
      <c r="AM987" s="6">
        <f t="shared" si="644"/>
        <v>-1.7020003487300039E-2</v>
      </c>
      <c r="AN987" s="6">
        <f t="shared" si="645"/>
        <v>2.6913811335564919E-2</v>
      </c>
      <c r="AO987" s="6">
        <f t="shared" si="646"/>
        <v>-2.930977409969171E-3</v>
      </c>
      <c r="AP987" s="6">
        <f t="shared" si="647"/>
        <v>-2.3352219128294105E-2</v>
      </c>
      <c r="AQ987" s="6">
        <f t="shared" si="648"/>
        <v>-3.1949863807968049E-2</v>
      </c>
      <c r="AR987" s="6">
        <f t="shared" si="649"/>
        <v>4.0319294191581534E-2</v>
      </c>
      <c r="AS987" s="6">
        <f t="shared" si="650"/>
        <v>-3.7798989990734944E-2</v>
      </c>
      <c r="AT987" s="6">
        <f t="shared" si="651"/>
        <v>-4.3839553022184896E-2</v>
      </c>
      <c r="AU987" s="6">
        <f t="shared" si="652"/>
        <v>1.1121768251555864E-2</v>
      </c>
      <c r="AV987">
        <f t="shared" si="653"/>
        <v>1</v>
      </c>
      <c r="AW987">
        <f t="shared" si="654"/>
        <v>0</v>
      </c>
      <c r="AX987">
        <f t="shared" si="655"/>
        <v>0</v>
      </c>
    </row>
    <row r="988" spans="1:50" x14ac:dyDescent="0.25">
      <c r="A988" s="1">
        <v>43192</v>
      </c>
      <c r="B988">
        <v>1417.619995</v>
      </c>
      <c r="C988">
        <v>1421.3599850000001</v>
      </c>
      <c r="D988">
        <v>1355</v>
      </c>
      <c r="E988">
        <v>1371.98999</v>
      </c>
      <c r="F988">
        <v>1371.98999</v>
      </c>
      <c r="G988">
        <v>10463600</v>
      </c>
      <c r="H988" s="2">
        <f t="shared" si="626"/>
        <v>-5.2061006930005482E-2</v>
      </c>
      <c r="I988">
        <f t="shared" si="615"/>
        <v>1638.099976</v>
      </c>
      <c r="J988">
        <f t="shared" si="616"/>
        <v>1352.880005</v>
      </c>
      <c r="K988">
        <f t="shared" si="617"/>
        <v>1560.9399410000001</v>
      </c>
      <c r="L988">
        <f t="shared" si="618"/>
        <v>0.19395913085342542</v>
      </c>
      <c r="M988">
        <f t="shared" si="619"/>
        <v>-1.3928662118008583E-2</v>
      </c>
      <c r="N988">
        <f t="shared" si="620"/>
        <v>0.13771962796900583</v>
      </c>
      <c r="O988">
        <f t="shared" si="621"/>
        <v>1</v>
      </c>
      <c r="P988">
        <f t="shared" si="622"/>
        <v>0</v>
      </c>
      <c r="Q988">
        <f t="shared" si="623"/>
        <v>0</v>
      </c>
      <c r="R988">
        <f t="shared" si="627"/>
        <v>1</v>
      </c>
      <c r="S988">
        <f t="shared" si="628"/>
        <v>0</v>
      </c>
      <c r="T988" s="5">
        <f t="shared" si="624"/>
        <v>0.94793899306999452</v>
      </c>
      <c r="U988" s="5">
        <f t="shared" si="625"/>
        <v>0.94793899306999452</v>
      </c>
      <c r="V988" s="5">
        <f>PRODUCT($T$3:T988)-1</f>
        <v>2.6546738449933711</v>
      </c>
      <c r="W988" s="4">
        <f>PRODUCT($U$3:U988)-1</f>
        <v>3.3122406638003579</v>
      </c>
      <c r="X988">
        <f t="shared" si="629"/>
        <v>3.4561042033142906</v>
      </c>
      <c r="Y988" s="1">
        <f t="shared" si="630"/>
        <v>43192</v>
      </c>
      <c r="Z988">
        <f t="shared" si="631"/>
        <v>-6.7242355295444867E-3</v>
      </c>
      <c r="AA988" s="6">
        <f t="shared" si="632"/>
        <v>-1.7020003487300039E-2</v>
      </c>
      <c r="AB988" s="6">
        <f t="shared" si="633"/>
        <v>2.6913811335564919E-2</v>
      </c>
      <c r="AC988" s="6">
        <f t="shared" si="634"/>
        <v>-2.930977409969171E-3</v>
      </c>
      <c r="AD988" s="6">
        <f t="shared" si="635"/>
        <v>-2.3352219128294105E-2</v>
      </c>
      <c r="AE988" s="6">
        <f t="shared" si="636"/>
        <v>-3.1949863807968049E-2</v>
      </c>
      <c r="AF988" s="6">
        <f t="shared" si="637"/>
        <v>4.0319294191581534E-2</v>
      </c>
      <c r="AG988" s="6">
        <f t="shared" si="638"/>
        <v>-3.7798989990734944E-2</v>
      </c>
      <c r="AH988" s="6">
        <f t="shared" si="639"/>
        <v>-4.3839553022184896E-2</v>
      </c>
      <c r="AI988" s="6">
        <f t="shared" si="640"/>
        <v>1.1121768251555864E-2</v>
      </c>
      <c r="AJ988" s="6">
        <f t="shared" si="641"/>
        <v>-5.2061006930005482E-2</v>
      </c>
      <c r="AK988">
        <f t="shared" si="642"/>
        <v>-6.7242355295444867E-3</v>
      </c>
      <c r="AL988" s="6">
        <f t="shared" si="643"/>
        <v>-1.7020003487300039E-2</v>
      </c>
      <c r="AM988" s="6">
        <f t="shared" si="644"/>
        <v>2.6913811335564919E-2</v>
      </c>
      <c r="AN988" s="6">
        <f t="shared" si="645"/>
        <v>-2.930977409969171E-3</v>
      </c>
      <c r="AO988" s="6">
        <f t="shared" si="646"/>
        <v>-2.3352219128294105E-2</v>
      </c>
      <c r="AP988" s="6">
        <f t="shared" si="647"/>
        <v>-3.1949863807968049E-2</v>
      </c>
      <c r="AQ988" s="6">
        <f t="shared" si="648"/>
        <v>4.0319294191581534E-2</v>
      </c>
      <c r="AR988" s="6">
        <f t="shared" si="649"/>
        <v>-3.7798989990734944E-2</v>
      </c>
      <c r="AS988" s="6">
        <f t="shared" si="650"/>
        <v>-4.3839553022184896E-2</v>
      </c>
      <c r="AT988" s="6">
        <f t="shared" si="651"/>
        <v>1.1121768251555864E-2</v>
      </c>
      <c r="AU988" s="6">
        <f t="shared" si="652"/>
        <v>-5.2061006930005482E-2</v>
      </c>
      <c r="AV988">
        <f t="shared" si="653"/>
        <v>1</v>
      </c>
      <c r="AW988">
        <f t="shared" si="654"/>
        <v>0</v>
      </c>
      <c r="AX988">
        <f t="shared" si="655"/>
        <v>0</v>
      </c>
    </row>
    <row r="989" spans="1:50" x14ac:dyDescent="0.25">
      <c r="A989" s="1">
        <v>43193</v>
      </c>
      <c r="B989">
        <v>1391.380005</v>
      </c>
      <c r="C989">
        <v>1414</v>
      </c>
      <c r="D989">
        <v>1355.329956</v>
      </c>
      <c r="E989">
        <v>1392.0500489999999</v>
      </c>
      <c r="F989">
        <v>1392.0500489999999</v>
      </c>
      <c r="G989">
        <v>10231200</v>
      </c>
      <c r="H989" s="2">
        <f t="shared" si="626"/>
        <v>1.4621140931210475E-2</v>
      </c>
      <c r="I989">
        <f t="shared" si="615"/>
        <v>1638.099976</v>
      </c>
      <c r="J989">
        <f t="shared" si="616"/>
        <v>1352.880005</v>
      </c>
      <c r="K989">
        <f t="shared" si="617"/>
        <v>1552.1800539999999</v>
      </c>
      <c r="L989">
        <f t="shared" si="618"/>
        <v>0.17675364989696574</v>
      </c>
      <c r="M989">
        <f t="shared" si="619"/>
        <v>-2.813838771683419E-2</v>
      </c>
      <c r="N989">
        <f t="shared" si="620"/>
        <v>0.11503178719402496</v>
      </c>
      <c r="O989">
        <f t="shared" si="621"/>
        <v>1</v>
      </c>
      <c r="P989">
        <f t="shared" si="622"/>
        <v>0</v>
      </c>
      <c r="Q989">
        <f t="shared" si="623"/>
        <v>0</v>
      </c>
      <c r="R989">
        <f t="shared" si="627"/>
        <v>1</v>
      </c>
      <c r="S989">
        <f t="shared" si="628"/>
        <v>0</v>
      </c>
      <c r="T989" s="5">
        <f t="shared" si="624"/>
        <v>1.0146211409312105</v>
      </c>
      <c r="U989" s="5">
        <f t="shared" si="625"/>
        <v>1.0146211409312105</v>
      </c>
      <c r="V989" s="5">
        <f>PRODUCT($T$3:T989)-1</f>
        <v>2.7081093463386279</v>
      </c>
      <c r="W989" s="4">
        <f>PRODUCT($U$3:U989)-1</f>
        <v>3.3752905422750796</v>
      </c>
      <c r="X989">
        <f t="shared" si="629"/>
        <v>3.5212575308751077</v>
      </c>
      <c r="Y989" s="1">
        <f t="shared" si="630"/>
        <v>43193</v>
      </c>
      <c r="Z989">
        <f t="shared" si="631"/>
        <v>-1.7020003487300039E-2</v>
      </c>
      <c r="AA989" s="6">
        <f t="shared" si="632"/>
        <v>2.6913811335564919E-2</v>
      </c>
      <c r="AB989" s="6">
        <f t="shared" si="633"/>
        <v>-2.930977409969171E-3</v>
      </c>
      <c r="AC989" s="6">
        <f t="shared" si="634"/>
        <v>-2.3352219128294105E-2</v>
      </c>
      <c r="AD989" s="6">
        <f t="shared" si="635"/>
        <v>-3.1949863807968049E-2</v>
      </c>
      <c r="AE989" s="6">
        <f t="shared" si="636"/>
        <v>4.0319294191581534E-2</v>
      </c>
      <c r="AF989" s="6">
        <f t="shared" si="637"/>
        <v>-3.7798989990734944E-2</v>
      </c>
      <c r="AG989" s="6">
        <f t="shared" si="638"/>
        <v>-4.3839553022184896E-2</v>
      </c>
      <c r="AH989" s="6">
        <f t="shared" si="639"/>
        <v>1.1121768251555864E-2</v>
      </c>
      <c r="AI989" s="6">
        <f t="shared" si="640"/>
        <v>-5.2061006930005482E-2</v>
      </c>
      <c r="AJ989" s="6">
        <f t="shared" si="641"/>
        <v>1.4621140931210475E-2</v>
      </c>
      <c r="AK989">
        <f t="shared" si="642"/>
        <v>-1.7020003487300039E-2</v>
      </c>
      <c r="AL989" s="6">
        <f t="shared" si="643"/>
        <v>2.6913811335564919E-2</v>
      </c>
      <c r="AM989" s="6">
        <f t="shared" si="644"/>
        <v>-2.930977409969171E-3</v>
      </c>
      <c r="AN989" s="6">
        <f t="shared" si="645"/>
        <v>-2.3352219128294105E-2</v>
      </c>
      <c r="AO989" s="6">
        <f t="shared" si="646"/>
        <v>-3.1949863807968049E-2</v>
      </c>
      <c r="AP989" s="6">
        <f t="shared" si="647"/>
        <v>4.0319294191581534E-2</v>
      </c>
      <c r="AQ989" s="6">
        <f t="shared" si="648"/>
        <v>-3.7798989990734944E-2</v>
      </c>
      <c r="AR989" s="6">
        <f t="shared" si="649"/>
        <v>-4.3839553022184896E-2</v>
      </c>
      <c r="AS989" s="6">
        <f t="shared" si="650"/>
        <v>1.1121768251555864E-2</v>
      </c>
      <c r="AT989" s="6">
        <f t="shared" si="651"/>
        <v>-5.2061006930005482E-2</v>
      </c>
      <c r="AU989" s="6">
        <f t="shared" si="652"/>
        <v>1.4621140931210475E-2</v>
      </c>
      <c r="AV989">
        <f t="shared" si="653"/>
        <v>1</v>
      </c>
      <c r="AW989">
        <f t="shared" si="654"/>
        <v>0</v>
      </c>
      <c r="AX989">
        <f t="shared" si="655"/>
        <v>0</v>
      </c>
    </row>
    <row r="990" spans="1:50" x14ac:dyDescent="0.25">
      <c r="A990" s="1">
        <v>43194</v>
      </c>
      <c r="B990">
        <v>1358.23999</v>
      </c>
      <c r="C990">
        <v>1415.3900149999999</v>
      </c>
      <c r="D990">
        <v>1352.880005</v>
      </c>
      <c r="E990">
        <v>1410.5699460000001</v>
      </c>
      <c r="F990">
        <v>1410.5699460000001</v>
      </c>
      <c r="G990">
        <v>6982300</v>
      </c>
      <c r="H990" s="2">
        <f t="shared" si="626"/>
        <v>1.3304045363386363E-2</v>
      </c>
      <c r="I990">
        <f t="shared" si="615"/>
        <v>1638.099976</v>
      </c>
      <c r="J990">
        <f t="shared" si="616"/>
        <v>1400.26001</v>
      </c>
      <c r="K990">
        <f t="shared" si="617"/>
        <v>1566.3599850000001</v>
      </c>
      <c r="L990">
        <f t="shared" si="618"/>
        <v>0.16130361393649029</v>
      </c>
      <c r="M990">
        <f t="shared" si="619"/>
        <v>-7.3090569023084306E-3</v>
      </c>
      <c r="N990">
        <f t="shared" si="620"/>
        <v>0.11044474571557328</v>
      </c>
      <c r="O990">
        <f t="shared" si="621"/>
        <v>1</v>
      </c>
      <c r="P990">
        <f t="shared" si="622"/>
        <v>0</v>
      </c>
      <c r="Q990">
        <f t="shared" si="623"/>
        <v>0</v>
      </c>
      <c r="R990">
        <f t="shared" si="627"/>
        <v>1</v>
      </c>
      <c r="S990">
        <f t="shared" si="628"/>
        <v>0</v>
      </c>
      <c r="T990" s="5">
        <f t="shared" si="624"/>
        <v>1.0133040453633864</v>
      </c>
      <c r="U990" s="5">
        <f t="shared" si="625"/>
        <v>1.0133040453633864</v>
      </c>
      <c r="V990" s="5">
        <f>PRODUCT($T$3:T990)-1</f>
        <v>2.757442201294714</v>
      </c>
      <c r="W990" s="4">
        <f>PRODUCT($U$3:U990)-1</f>
        <v>3.4334996061275023</v>
      </c>
      <c r="X990">
        <f t="shared" si="629"/>
        <v>3.5814085461654219</v>
      </c>
      <c r="Y990" s="1">
        <f t="shared" si="630"/>
        <v>43194</v>
      </c>
      <c r="Z990">
        <f t="shared" si="631"/>
        <v>2.6913811335564919E-2</v>
      </c>
      <c r="AA990" s="6">
        <f t="shared" si="632"/>
        <v>-2.930977409969171E-3</v>
      </c>
      <c r="AB990" s="6">
        <f t="shared" si="633"/>
        <v>-2.3352219128294105E-2</v>
      </c>
      <c r="AC990" s="6">
        <f t="shared" si="634"/>
        <v>-3.1949863807968049E-2</v>
      </c>
      <c r="AD990" s="6">
        <f t="shared" si="635"/>
        <v>4.0319294191581534E-2</v>
      </c>
      <c r="AE990" s="6">
        <f t="shared" si="636"/>
        <v>-3.7798989990734944E-2</v>
      </c>
      <c r="AF990" s="6">
        <f t="shared" si="637"/>
        <v>-4.3839553022184896E-2</v>
      </c>
      <c r="AG990" s="6">
        <f t="shared" si="638"/>
        <v>1.1121768251555864E-2</v>
      </c>
      <c r="AH990" s="6">
        <f t="shared" si="639"/>
        <v>-5.2061006930005482E-2</v>
      </c>
      <c r="AI990" s="6">
        <f t="shared" si="640"/>
        <v>1.4621140931210475E-2</v>
      </c>
      <c r="AJ990" s="6">
        <f t="shared" si="641"/>
        <v>1.3304045363386363E-2</v>
      </c>
      <c r="AK990">
        <f t="shared" si="642"/>
        <v>2.6913811335564919E-2</v>
      </c>
      <c r="AL990" s="6">
        <f t="shared" si="643"/>
        <v>-2.930977409969171E-3</v>
      </c>
      <c r="AM990" s="6">
        <f t="shared" si="644"/>
        <v>-2.3352219128294105E-2</v>
      </c>
      <c r="AN990" s="6">
        <f t="shared" si="645"/>
        <v>-3.1949863807968049E-2</v>
      </c>
      <c r="AO990" s="6">
        <f t="shared" si="646"/>
        <v>4.0319294191581534E-2</v>
      </c>
      <c r="AP990" s="6">
        <f t="shared" si="647"/>
        <v>-3.7798989990734944E-2</v>
      </c>
      <c r="AQ990" s="6">
        <f t="shared" si="648"/>
        <v>-4.3839553022184896E-2</v>
      </c>
      <c r="AR990" s="6">
        <f t="shared" si="649"/>
        <v>1.1121768251555864E-2</v>
      </c>
      <c r="AS990" s="6">
        <f t="shared" si="650"/>
        <v>-5.2061006930005482E-2</v>
      </c>
      <c r="AT990" s="6">
        <f t="shared" si="651"/>
        <v>1.4621140931210475E-2</v>
      </c>
      <c r="AU990" s="6">
        <f t="shared" si="652"/>
        <v>1.3304045363386363E-2</v>
      </c>
      <c r="AV990">
        <f t="shared" si="653"/>
        <v>1</v>
      </c>
      <c r="AW990">
        <f t="shared" si="654"/>
        <v>0</v>
      </c>
      <c r="AX990">
        <f t="shared" si="655"/>
        <v>0</v>
      </c>
    </row>
    <row r="991" spans="1:50" x14ac:dyDescent="0.25">
      <c r="A991" s="1">
        <v>43195</v>
      </c>
      <c r="B991">
        <v>1441.98999</v>
      </c>
      <c r="C991">
        <v>1459.5600589999999</v>
      </c>
      <c r="D991">
        <v>1427.0699460000001</v>
      </c>
      <c r="E991">
        <v>1451.75</v>
      </c>
      <c r="F991">
        <v>1451.75</v>
      </c>
      <c r="G991">
        <v>6413500</v>
      </c>
      <c r="H991" s="2">
        <f t="shared" si="626"/>
        <v>2.919391138083971E-2</v>
      </c>
      <c r="I991">
        <f t="shared" si="615"/>
        <v>1638.099976</v>
      </c>
      <c r="J991">
        <f t="shared" si="616"/>
        <v>1400.26001</v>
      </c>
      <c r="K991">
        <f t="shared" si="617"/>
        <v>1546.0200199999999</v>
      </c>
      <c r="L991">
        <f t="shared" si="618"/>
        <v>0.12836230480454613</v>
      </c>
      <c r="M991">
        <f t="shared" si="619"/>
        <v>-3.546753228861721E-2</v>
      </c>
      <c r="N991">
        <f t="shared" si="620"/>
        <v>6.4935436542104208E-2</v>
      </c>
      <c r="O991">
        <f t="shared" si="621"/>
        <v>1</v>
      </c>
      <c r="P991">
        <f t="shared" si="622"/>
        <v>0</v>
      </c>
      <c r="Q991">
        <f t="shared" si="623"/>
        <v>0</v>
      </c>
      <c r="R991">
        <f t="shared" si="627"/>
        <v>1</v>
      </c>
      <c r="S991">
        <f t="shared" si="628"/>
        <v>0</v>
      </c>
      <c r="T991" s="5">
        <f t="shared" si="624"/>
        <v>1.0291939113808397</v>
      </c>
      <c r="U991" s="5">
        <f t="shared" si="625"/>
        <v>1.0291939113808397</v>
      </c>
      <c r="V991" s="5">
        <f>PRODUCT($T$3:T991)-1</f>
        <v>2.8671366359379391</v>
      </c>
      <c r="W991" s="4">
        <f>PRODUCT($U$3:U991)-1</f>
        <v>3.5629308007357761</v>
      </c>
      <c r="X991">
        <f t="shared" si="629"/>
        <v>3.7151577812615972</v>
      </c>
      <c r="Y991" s="1">
        <f t="shared" si="630"/>
        <v>43195</v>
      </c>
      <c r="Z991">
        <f t="shared" si="631"/>
        <v>-2.930977409969171E-3</v>
      </c>
      <c r="AA991" s="6">
        <f t="shared" si="632"/>
        <v>-2.3352219128294105E-2</v>
      </c>
      <c r="AB991" s="6">
        <f t="shared" si="633"/>
        <v>-3.1949863807968049E-2</v>
      </c>
      <c r="AC991" s="6">
        <f t="shared" si="634"/>
        <v>4.0319294191581534E-2</v>
      </c>
      <c r="AD991" s="6">
        <f t="shared" si="635"/>
        <v>-3.7798989990734944E-2</v>
      </c>
      <c r="AE991" s="6">
        <f t="shared" si="636"/>
        <v>-4.3839553022184896E-2</v>
      </c>
      <c r="AF991" s="6">
        <f t="shared" si="637"/>
        <v>1.1121768251555864E-2</v>
      </c>
      <c r="AG991" s="6">
        <f t="shared" si="638"/>
        <v>-5.2061006930005482E-2</v>
      </c>
      <c r="AH991" s="6">
        <f t="shared" si="639"/>
        <v>1.4621140931210475E-2</v>
      </c>
      <c r="AI991" s="6">
        <f t="shared" si="640"/>
        <v>1.3304045363386363E-2</v>
      </c>
      <c r="AJ991" s="6">
        <f t="shared" si="641"/>
        <v>2.919391138083971E-2</v>
      </c>
      <c r="AK991">
        <f t="shared" si="642"/>
        <v>-2.930977409969171E-3</v>
      </c>
      <c r="AL991" s="6">
        <f t="shared" si="643"/>
        <v>-2.3352219128294105E-2</v>
      </c>
      <c r="AM991" s="6">
        <f t="shared" si="644"/>
        <v>-3.1949863807968049E-2</v>
      </c>
      <c r="AN991" s="6">
        <f t="shared" si="645"/>
        <v>4.0319294191581534E-2</v>
      </c>
      <c r="AO991" s="6">
        <f t="shared" si="646"/>
        <v>-3.7798989990734944E-2</v>
      </c>
      <c r="AP991" s="6">
        <f t="shared" si="647"/>
        <v>-4.3839553022184896E-2</v>
      </c>
      <c r="AQ991" s="6">
        <f t="shared" si="648"/>
        <v>1.1121768251555864E-2</v>
      </c>
      <c r="AR991" s="6">
        <f t="shared" si="649"/>
        <v>-5.2061006930005482E-2</v>
      </c>
      <c r="AS991" s="6">
        <f t="shared" si="650"/>
        <v>1.4621140931210475E-2</v>
      </c>
      <c r="AT991" s="6">
        <f t="shared" si="651"/>
        <v>1.3304045363386363E-2</v>
      </c>
      <c r="AU991" s="6">
        <f t="shared" si="652"/>
        <v>2.919391138083971E-2</v>
      </c>
      <c r="AV991">
        <f t="shared" si="653"/>
        <v>1</v>
      </c>
      <c r="AW991">
        <f t="shared" si="654"/>
        <v>0</v>
      </c>
      <c r="AX991">
        <f t="shared" si="655"/>
        <v>0</v>
      </c>
    </row>
    <row r="992" spans="1:50" x14ac:dyDescent="0.25">
      <c r="A992" s="1">
        <v>43196</v>
      </c>
      <c r="B992">
        <v>1429.969971</v>
      </c>
      <c r="C992">
        <v>1452.5</v>
      </c>
      <c r="D992">
        <v>1400.26001</v>
      </c>
      <c r="E992">
        <v>1405.2299800000001</v>
      </c>
      <c r="F992">
        <v>1405.2299800000001</v>
      </c>
      <c r="G992">
        <v>5882300</v>
      </c>
      <c r="H992" s="2">
        <f t="shared" si="626"/>
        <v>-3.2044098501808116E-2</v>
      </c>
      <c r="I992">
        <f t="shared" si="615"/>
        <v>1638.099976</v>
      </c>
      <c r="J992">
        <f t="shared" si="616"/>
        <v>1402.5699460000001</v>
      </c>
      <c r="K992">
        <f t="shared" si="617"/>
        <v>1562.1899410000001</v>
      </c>
      <c r="L992">
        <f t="shared" si="618"/>
        <v>0.16571664376246797</v>
      </c>
      <c r="M992">
        <f t="shared" si="619"/>
        <v>-1.8929527820065184E-3</v>
      </c>
      <c r="N992">
        <f t="shared" si="620"/>
        <v>0.11169699140634615</v>
      </c>
      <c r="O992">
        <f t="shared" si="621"/>
        <v>1</v>
      </c>
      <c r="P992">
        <f t="shared" si="622"/>
        <v>0</v>
      </c>
      <c r="Q992">
        <f t="shared" si="623"/>
        <v>0</v>
      </c>
      <c r="R992">
        <f t="shared" si="627"/>
        <v>1</v>
      </c>
      <c r="S992">
        <f t="shared" si="628"/>
        <v>0</v>
      </c>
      <c r="T992" s="5">
        <f t="shared" si="624"/>
        <v>0.96795590149819188</v>
      </c>
      <c r="U992" s="5">
        <f t="shared" si="625"/>
        <v>0.96795590149819188</v>
      </c>
      <c r="V992" s="5">
        <f>PRODUCT($T$3:T992)-1</f>
        <v>2.7432177286559929</v>
      </c>
      <c r="W992" s="4">
        <f>PRODUCT($U$3:U992)-1</f>
        <v>3.416715796700065</v>
      </c>
      <c r="X992">
        <f t="shared" si="629"/>
        <v>3.5640648008672837</v>
      </c>
      <c r="Y992" s="1">
        <f t="shared" si="630"/>
        <v>43196</v>
      </c>
      <c r="Z992">
        <f t="shared" si="631"/>
        <v>-2.3352219128294105E-2</v>
      </c>
      <c r="AA992" s="6">
        <f t="shared" si="632"/>
        <v>-3.1949863807968049E-2</v>
      </c>
      <c r="AB992" s="6">
        <f t="shared" si="633"/>
        <v>4.0319294191581534E-2</v>
      </c>
      <c r="AC992" s="6">
        <f t="shared" si="634"/>
        <v>-3.7798989990734944E-2</v>
      </c>
      <c r="AD992" s="6">
        <f t="shared" si="635"/>
        <v>-4.3839553022184896E-2</v>
      </c>
      <c r="AE992" s="6">
        <f t="shared" si="636"/>
        <v>1.1121768251555864E-2</v>
      </c>
      <c r="AF992" s="6">
        <f t="shared" si="637"/>
        <v>-5.2061006930005482E-2</v>
      </c>
      <c r="AG992" s="6">
        <f t="shared" si="638"/>
        <v>1.4621140931210475E-2</v>
      </c>
      <c r="AH992" s="6">
        <f t="shared" si="639"/>
        <v>1.3304045363386363E-2</v>
      </c>
      <c r="AI992" s="6">
        <f t="shared" si="640"/>
        <v>2.919391138083971E-2</v>
      </c>
      <c r="AJ992" s="6">
        <f t="shared" si="641"/>
        <v>-3.2044098501808116E-2</v>
      </c>
      <c r="AK992">
        <f t="shared" si="642"/>
        <v>-2.3352219128294105E-2</v>
      </c>
      <c r="AL992" s="6">
        <f t="shared" si="643"/>
        <v>-3.1949863807968049E-2</v>
      </c>
      <c r="AM992" s="6">
        <f t="shared" si="644"/>
        <v>4.0319294191581534E-2</v>
      </c>
      <c r="AN992" s="6">
        <f t="shared" si="645"/>
        <v>-3.7798989990734944E-2</v>
      </c>
      <c r="AO992" s="6">
        <f t="shared" si="646"/>
        <v>-4.3839553022184896E-2</v>
      </c>
      <c r="AP992" s="6">
        <f t="shared" si="647"/>
        <v>1.1121768251555864E-2</v>
      </c>
      <c r="AQ992" s="6">
        <f t="shared" si="648"/>
        <v>-5.2061006930005482E-2</v>
      </c>
      <c r="AR992" s="6">
        <f t="shared" si="649"/>
        <v>1.4621140931210475E-2</v>
      </c>
      <c r="AS992" s="6">
        <f t="shared" si="650"/>
        <v>1.3304045363386363E-2</v>
      </c>
      <c r="AT992" s="6">
        <f t="shared" si="651"/>
        <v>2.919391138083971E-2</v>
      </c>
      <c r="AU992" s="6">
        <f t="shared" si="652"/>
        <v>-3.2044098501808116E-2</v>
      </c>
      <c r="AV992">
        <f t="shared" si="653"/>
        <v>1</v>
      </c>
      <c r="AW992">
        <f t="shared" si="654"/>
        <v>0</v>
      </c>
      <c r="AX992">
        <f t="shared" si="655"/>
        <v>0</v>
      </c>
    </row>
    <row r="993" spans="1:50" x14ac:dyDescent="0.25">
      <c r="A993" s="1">
        <v>43199</v>
      </c>
      <c r="B993">
        <v>1425.030029</v>
      </c>
      <c r="C993">
        <v>1438.4799800000001</v>
      </c>
      <c r="D993">
        <v>1402.5699460000001</v>
      </c>
      <c r="E993">
        <v>1406.079956</v>
      </c>
      <c r="F993">
        <v>1406.079956</v>
      </c>
      <c r="G993">
        <v>4208200</v>
      </c>
      <c r="H993" s="2">
        <f t="shared" si="626"/>
        <v>6.0486611593635331E-4</v>
      </c>
      <c r="I993">
        <f t="shared" si="615"/>
        <v>1638.099976</v>
      </c>
      <c r="J993">
        <f t="shared" si="616"/>
        <v>1415.0200199999999</v>
      </c>
      <c r="K993">
        <f t="shared" si="617"/>
        <v>1587.829956</v>
      </c>
      <c r="L993">
        <f t="shared" si="618"/>
        <v>0.16501196749866764</v>
      </c>
      <c r="M993">
        <f t="shared" si="619"/>
        <v>6.3581476727911923E-3</v>
      </c>
      <c r="N993">
        <f t="shared" si="620"/>
        <v>0.12926007459564404</v>
      </c>
      <c r="O993">
        <f t="shared" si="621"/>
        <v>1</v>
      </c>
      <c r="P993">
        <f t="shared" si="622"/>
        <v>0</v>
      </c>
      <c r="Q993">
        <f t="shared" si="623"/>
        <v>0</v>
      </c>
      <c r="R993">
        <f t="shared" si="627"/>
        <v>1</v>
      </c>
      <c r="S993">
        <f t="shared" si="628"/>
        <v>0</v>
      </c>
      <c r="T993" s="5">
        <f t="shared" si="624"/>
        <v>1.0006048661159364</v>
      </c>
      <c r="U993" s="5">
        <f t="shared" si="625"/>
        <v>1.0006048661159364</v>
      </c>
      <c r="V993" s="5">
        <f>PRODUCT($T$3:T993)-1</f>
        <v>2.745481874224629</v>
      </c>
      <c r="W993" s="4">
        <f>PRODUCT($U$3:U993)-1</f>
        <v>3.4193873184292096</v>
      </c>
      <c r="X993">
        <f t="shared" si="629"/>
        <v>3.5668254490162665</v>
      </c>
      <c r="Y993" s="1">
        <f t="shared" si="630"/>
        <v>43199</v>
      </c>
      <c r="Z993">
        <f t="shared" si="631"/>
        <v>-3.1949863807968049E-2</v>
      </c>
      <c r="AA993" s="6">
        <f t="shared" si="632"/>
        <v>4.0319294191581534E-2</v>
      </c>
      <c r="AB993" s="6">
        <f t="shared" si="633"/>
        <v>-3.7798989990734944E-2</v>
      </c>
      <c r="AC993" s="6">
        <f t="shared" si="634"/>
        <v>-4.3839553022184896E-2</v>
      </c>
      <c r="AD993" s="6">
        <f t="shared" si="635"/>
        <v>1.1121768251555864E-2</v>
      </c>
      <c r="AE993" s="6">
        <f t="shared" si="636"/>
        <v>-5.2061006930005482E-2</v>
      </c>
      <c r="AF993" s="6">
        <f t="shared" si="637"/>
        <v>1.4621140931210475E-2</v>
      </c>
      <c r="AG993" s="6">
        <f t="shared" si="638"/>
        <v>1.3304045363386363E-2</v>
      </c>
      <c r="AH993" s="6">
        <f t="shared" si="639"/>
        <v>2.919391138083971E-2</v>
      </c>
      <c r="AI993" s="6">
        <f t="shared" si="640"/>
        <v>-3.2044098501808116E-2</v>
      </c>
      <c r="AJ993" s="6">
        <f t="shared" si="641"/>
        <v>6.0486611593635331E-4</v>
      </c>
      <c r="AK993">
        <f t="shared" si="642"/>
        <v>-3.1949863807968049E-2</v>
      </c>
      <c r="AL993" s="6">
        <f t="shared" si="643"/>
        <v>4.0319294191581534E-2</v>
      </c>
      <c r="AM993" s="6">
        <f t="shared" si="644"/>
        <v>-3.7798989990734944E-2</v>
      </c>
      <c r="AN993" s="6">
        <f t="shared" si="645"/>
        <v>-4.3839553022184896E-2</v>
      </c>
      <c r="AO993" s="6">
        <f t="shared" si="646"/>
        <v>1.1121768251555864E-2</v>
      </c>
      <c r="AP993" s="6">
        <f t="shared" si="647"/>
        <v>-5.2061006930005482E-2</v>
      </c>
      <c r="AQ993" s="6">
        <f t="shared" si="648"/>
        <v>1.4621140931210475E-2</v>
      </c>
      <c r="AR993" s="6">
        <f t="shared" si="649"/>
        <v>1.3304045363386363E-2</v>
      </c>
      <c r="AS993" s="6">
        <f t="shared" si="650"/>
        <v>2.919391138083971E-2</v>
      </c>
      <c r="AT993" s="6">
        <f t="shared" si="651"/>
        <v>-3.2044098501808116E-2</v>
      </c>
      <c r="AU993" s="6">
        <f t="shared" si="652"/>
        <v>6.0486611593635331E-4</v>
      </c>
      <c r="AV993">
        <f t="shared" si="653"/>
        <v>1</v>
      </c>
      <c r="AW993">
        <f t="shared" si="654"/>
        <v>0</v>
      </c>
      <c r="AX993">
        <f t="shared" si="655"/>
        <v>0</v>
      </c>
    </row>
    <row r="994" spans="1:50" x14ac:dyDescent="0.25">
      <c r="A994" s="1">
        <v>43200</v>
      </c>
      <c r="B994">
        <v>1431.98999</v>
      </c>
      <c r="C994">
        <v>1438.380005</v>
      </c>
      <c r="D994">
        <v>1415.6999510000001</v>
      </c>
      <c r="E994">
        <v>1436.219971</v>
      </c>
      <c r="F994">
        <v>1436.219971</v>
      </c>
      <c r="G994">
        <v>4254100</v>
      </c>
      <c r="H994" s="2">
        <f t="shared" si="626"/>
        <v>2.1435491539003149E-2</v>
      </c>
      <c r="I994">
        <f t="shared" si="615"/>
        <v>1638.099976</v>
      </c>
      <c r="J994">
        <f t="shared" si="616"/>
        <v>1415.0200199999999</v>
      </c>
      <c r="K994">
        <f t="shared" si="617"/>
        <v>1582.51001</v>
      </c>
      <c r="L994">
        <f t="shared" si="618"/>
        <v>0.14056342975055314</v>
      </c>
      <c r="M994">
        <f t="shared" si="619"/>
        <v>-1.4760935948578302E-2</v>
      </c>
      <c r="N994">
        <f t="shared" si="620"/>
        <v>0.10185768333115597</v>
      </c>
      <c r="O994">
        <f t="shared" si="621"/>
        <v>1</v>
      </c>
      <c r="P994">
        <f t="shared" si="622"/>
        <v>0</v>
      </c>
      <c r="Q994">
        <f t="shared" si="623"/>
        <v>0</v>
      </c>
      <c r="R994">
        <f t="shared" si="627"/>
        <v>1</v>
      </c>
      <c r="S994">
        <f t="shared" si="628"/>
        <v>0</v>
      </c>
      <c r="T994" s="5">
        <f t="shared" si="624"/>
        <v>1.0214354915390031</v>
      </c>
      <c r="U994" s="5">
        <f t="shared" si="625"/>
        <v>1.0214354915390031</v>
      </c>
      <c r="V994" s="5">
        <f>PRODUCT($T$3:T994)-1</f>
        <v>2.8257681192490605</v>
      </c>
      <c r="W994" s="4">
        <f>PRODUCT($U$3:U994)-1</f>
        <v>3.5141190579009765</v>
      </c>
      <c r="X994">
        <f t="shared" si="629"/>
        <v>3.6647175972887593</v>
      </c>
      <c r="Y994" s="1">
        <f t="shared" si="630"/>
        <v>43200</v>
      </c>
      <c r="Z994">
        <f t="shared" si="631"/>
        <v>4.0319294191581534E-2</v>
      </c>
      <c r="AA994" s="6">
        <f t="shared" si="632"/>
        <v>-3.7798989990734944E-2</v>
      </c>
      <c r="AB994" s="6">
        <f t="shared" si="633"/>
        <v>-4.3839553022184896E-2</v>
      </c>
      <c r="AC994" s="6">
        <f t="shared" si="634"/>
        <v>1.1121768251555864E-2</v>
      </c>
      <c r="AD994" s="6">
        <f t="shared" si="635"/>
        <v>-5.2061006930005482E-2</v>
      </c>
      <c r="AE994" s="6">
        <f t="shared" si="636"/>
        <v>1.4621140931210475E-2</v>
      </c>
      <c r="AF994" s="6">
        <f t="shared" si="637"/>
        <v>1.3304045363386363E-2</v>
      </c>
      <c r="AG994" s="6">
        <f t="shared" si="638"/>
        <v>2.919391138083971E-2</v>
      </c>
      <c r="AH994" s="6">
        <f t="shared" si="639"/>
        <v>-3.2044098501808116E-2</v>
      </c>
      <c r="AI994" s="6">
        <f t="shared" si="640"/>
        <v>6.0486611593635331E-4</v>
      </c>
      <c r="AJ994" s="6">
        <f t="shared" si="641"/>
        <v>2.1435491539003149E-2</v>
      </c>
      <c r="AK994">
        <f t="shared" si="642"/>
        <v>4.0319294191581534E-2</v>
      </c>
      <c r="AL994" s="6">
        <f t="shared" si="643"/>
        <v>-3.7798989990734944E-2</v>
      </c>
      <c r="AM994" s="6">
        <f t="shared" si="644"/>
        <v>-4.3839553022184896E-2</v>
      </c>
      <c r="AN994" s="6">
        <f t="shared" si="645"/>
        <v>1.1121768251555864E-2</v>
      </c>
      <c r="AO994" s="6">
        <f t="shared" si="646"/>
        <v>-5.2061006930005482E-2</v>
      </c>
      <c r="AP994" s="6">
        <f t="shared" si="647"/>
        <v>1.4621140931210475E-2</v>
      </c>
      <c r="AQ994" s="6">
        <f t="shared" si="648"/>
        <v>1.3304045363386363E-2</v>
      </c>
      <c r="AR994" s="6">
        <f t="shared" si="649"/>
        <v>2.919391138083971E-2</v>
      </c>
      <c r="AS994" s="6">
        <f t="shared" si="650"/>
        <v>-3.2044098501808116E-2</v>
      </c>
      <c r="AT994" s="6">
        <f t="shared" si="651"/>
        <v>6.0486611593635331E-4</v>
      </c>
      <c r="AU994" s="6">
        <f t="shared" si="652"/>
        <v>2.1435491539003149E-2</v>
      </c>
      <c r="AV994">
        <f t="shared" si="653"/>
        <v>1</v>
      </c>
      <c r="AW994">
        <f t="shared" si="654"/>
        <v>0</v>
      </c>
      <c r="AX994">
        <f t="shared" si="655"/>
        <v>0</v>
      </c>
    </row>
    <row r="995" spans="1:50" x14ac:dyDescent="0.25">
      <c r="A995" s="1">
        <v>43201</v>
      </c>
      <c r="B995">
        <v>1439.4399410000001</v>
      </c>
      <c r="C995">
        <v>1448.780029</v>
      </c>
      <c r="D995">
        <v>1424.8900149999999</v>
      </c>
      <c r="E995">
        <v>1427.0500489999999</v>
      </c>
      <c r="F995">
        <v>1427.0500489999999</v>
      </c>
      <c r="G995">
        <v>3582500</v>
      </c>
      <c r="H995" s="2">
        <f t="shared" si="626"/>
        <v>-6.3847615164516203E-3</v>
      </c>
      <c r="I995">
        <f t="shared" si="615"/>
        <v>1638.099976</v>
      </c>
      <c r="J995">
        <f t="shared" si="616"/>
        <v>1415.0200199999999</v>
      </c>
      <c r="K995">
        <f t="shared" si="617"/>
        <v>1592</v>
      </c>
      <c r="L995">
        <f t="shared" si="618"/>
        <v>0.14789244928577827</v>
      </c>
      <c r="M995">
        <f t="shared" si="619"/>
        <v>-8.429997958677049E-3</v>
      </c>
      <c r="N995">
        <f t="shared" si="620"/>
        <v>0.1155880630224484</v>
      </c>
      <c r="O995">
        <f t="shared" si="621"/>
        <v>1</v>
      </c>
      <c r="P995">
        <f t="shared" si="622"/>
        <v>0</v>
      </c>
      <c r="Q995">
        <f t="shared" si="623"/>
        <v>0</v>
      </c>
      <c r="R995">
        <f t="shared" si="627"/>
        <v>1</v>
      </c>
      <c r="S995">
        <f t="shared" si="628"/>
        <v>0</v>
      </c>
      <c r="T995" s="5">
        <f t="shared" si="624"/>
        <v>0.99361523848354838</v>
      </c>
      <c r="U995" s="5">
        <f t="shared" si="625"/>
        <v>0.99361523848354838</v>
      </c>
      <c r="V995" s="5">
        <f>PRODUCT($T$3:T995)-1</f>
        <v>2.8013415021904118</v>
      </c>
      <c r="W995" s="4">
        <f>PRODUCT($U$3:U995)-1</f>
        <v>3.4852974842594096</v>
      </c>
      <c r="X995">
        <f t="shared" si="629"/>
        <v>3.6349344878884748</v>
      </c>
      <c r="Y995" s="1">
        <f t="shared" si="630"/>
        <v>43201</v>
      </c>
      <c r="Z995">
        <f t="shared" si="631"/>
        <v>-3.7798989990734944E-2</v>
      </c>
      <c r="AA995" s="6">
        <f t="shared" si="632"/>
        <v>-4.3839553022184896E-2</v>
      </c>
      <c r="AB995" s="6">
        <f t="shared" si="633"/>
        <v>1.1121768251555864E-2</v>
      </c>
      <c r="AC995" s="6">
        <f t="shared" si="634"/>
        <v>-5.2061006930005482E-2</v>
      </c>
      <c r="AD995" s="6">
        <f t="shared" si="635"/>
        <v>1.4621140931210475E-2</v>
      </c>
      <c r="AE995" s="6">
        <f t="shared" si="636"/>
        <v>1.3304045363386363E-2</v>
      </c>
      <c r="AF995" s="6">
        <f t="shared" si="637"/>
        <v>2.919391138083971E-2</v>
      </c>
      <c r="AG995" s="6">
        <f t="shared" si="638"/>
        <v>-3.2044098501808116E-2</v>
      </c>
      <c r="AH995" s="6">
        <f t="shared" si="639"/>
        <v>6.0486611593635331E-4</v>
      </c>
      <c r="AI995" s="6">
        <f t="shared" si="640"/>
        <v>2.1435491539003149E-2</v>
      </c>
      <c r="AJ995" s="6">
        <f t="shared" si="641"/>
        <v>-6.3847615164516203E-3</v>
      </c>
      <c r="AK995">
        <f t="shared" si="642"/>
        <v>-3.7798989990734944E-2</v>
      </c>
      <c r="AL995" s="6">
        <f t="shared" si="643"/>
        <v>-4.3839553022184896E-2</v>
      </c>
      <c r="AM995" s="6">
        <f t="shared" si="644"/>
        <v>1.1121768251555864E-2</v>
      </c>
      <c r="AN995" s="6">
        <f t="shared" si="645"/>
        <v>-5.2061006930005482E-2</v>
      </c>
      <c r="AO995" s="6">
        <f t="shared" si="646"/>
        <v>1.4621140931210475E-2</v>
      </c>
      <c r="AP995" s="6">
        <f t="shared" si="647"/>
        <v>1.3304045363386363E-2</v>
      </c>
      <c r="AQ995" s="6">
        <f t="shared" si="648"/>
        <v>2.919391138083971E-2</v>
      </c>
      <c r="AR995" s="6">
        <f t="shared" si="649"/>
        <v>-3.2044098501808116E-2</v>
      </c>
      <c r="AS995" s="6">
        <f t="shared" si="650"/>
        <v>6.0486611593635331E-4</v>
      </c>
      <c r="AT995" s="6">
        <f t="shared" si="651"/>
        <v>2.1435491539003149E-2</v>
      </c>
      <c r="AU995" s="6">
        <f t="shared" si="652"/>
        <v>-6.3847615164516203E-3</v>
      </c>
      <c r="AV995">
        <f t="shared" si="653"/>
        <v>1</v>
      </c>
      <c r="AW995">
        <f t="shared" si="654"/>
        <v>0</v>
      </c>
      <c r="AX995">
        <f t="shared" si="655"/>
        <v>0</v>
      </c>
    </row>
    <row r="996" spans="1:50" x14ac:dyDescent="0.25">
      <c r="A996" s="1">
        <v>43202</v>
      </c>
      <c r="B996">
        <v>1439.5</v>
      </c>
      <c r="C996">
        <v>1452.119995</v>
      </c>
      <c r="D996">
        <v>1435.0600589999999</v>
      </c>
      <c r="E996">
        <v>1448.5</v>
      </c>
      <c r="F996">
        <v>1448.5</v>
      </c>
      <c r="G996">
        <v>3135000</v>
      </c>
      <c r="H996" s="2">
        <f t="shared" si="626"/>
        <v>1.5030973170864659E-2</v>
      </c>
      <c r="I996">
        <f t="shared" si="615"/>
        <v>1638.099976</v>
      </c>
      <c r="J996">
        <f t="shared" si="616"/>
        <v>1415.0200199999999</v>
      </c>
      <c r="K996">
        <f t="shared" si="617"/>
        <v>1603.4399410000001</v>
      </c>
      <c r="L996">
        <f t="shared" si="618"/>
        <v>0.1308940117362789</v>
      </c>
      <c r="M996">
        <f t="shared" si="619"/>
        <v>-2.3113551950293409E-2</v>
      </c>
      <c r="N996">
        <f t="shared" si="620"/>
        <v>0.10696578598550222</v>
      </c>
      <c r="O996">
        <f t="shared" si="621"/>
        <v>1</v>
      </c>
      <c r="P996">
        <f t="shared" si="622"/>
        <v>0</v>
      </c>
      <c r="Q996">
        <f t="shared" si="623"/>
        <v>0</v>
      </c>
      <c r="R996">
        <f t="shared" si="627"/>
        <v>1</v>
      </c>
      <c r="S996">
        <f t="shared" si="628"/>
        <v>0</v>
      </c>
      <c r="T996" s="5">
        <f t="shared" si="624"/>
        <v>1.0150309731708647</v>
      </c>
      <c r="U996" s="5">
        <f t="shared" si="625"/>
        <v>1.0150309731708647</v>
      </c>
      <c r="V996" s="5">
        <f>PRODUCT($T$3:T996)-1</f>
        <v>2.8584793643231303</v>
      </c>
      <c r="W996" s="4">
        <f>PRODUCT($U$3:U996)-1</f>
        <v>3.5527158704086599</v>
      </c>
      <c r="X996">
        <f t="shared" si="629"/>
        <v>3.704602063824642</v>
      </c>
      <c r="Y996" s="1">
        <f t="shared" si="630"/>
        <v>43202</v>
      </c>
      <c r="Z996">
        <f t="shared" si="631"/>
        <v>-4.3839553022184896E-2</v>
      </c>
      <c r="AA996" s="6">
        <f t="shared" si="632"/>
        <v>1.1121768251555864E-2</v>
      </c>
      <c r="AB996" s="6">
        <f t="shared" si="633"/>
        <v>-5.2061006930005482E-2</v>
      </c>
      <c r="AC996" s="6">
        <f t="shared" si="634"/>
        <v>1.4621140931210475E-2</v>
      </c>
      <c r="AD996" s="6">
        <f t="shared" si="635"/>
        <v>1.3304045363386363E-2</v>
      </c>
      <c r="AE996" s="6">
        <f t="shared" si="636"/>
        <v>2.919391138083971E-2</v>
      </c>
      <c r="AF996" s="6">
        <f t="shared" si="637"/>
        <v>-3.2044098501808116E-2</v>
      </c>
      <c r="AG996" s="6">
        <f t="shared" si="638"/>
        <v>6.0486611593635331E-4</v>
      </c>
      <c r="AH996" s="6">
        <f t="shared" si="639"/>
        <v>2.1435491539003149E-2</v>
      </c>
      <c r="AI996" s="6">
        <f t="shared" si="640"/>
        <v>-6.3847615164516203E-3</v>
      </c>
      <c r="AJ996" s="6">
        <f t="shared" si="641"/>
        <v>1.5030973170864659E-2</v>
      </c>
      <c r="AK996">
        <f t="shared" si="642"/>
        <v>-4.3839553022184896E-2</v>
      </c>
      <c r="AL996" s="6">
        <f t="shared" si="643"/>
        <v>1.1121768251555864E-2</v>
      </c>
      <c r="AM996" s="6">
        <f t="shared" si="644"/>
        <v>-5.2061006930005482E-2</v>
      </c>
      <c r="AN996" s="6">
        <f t="shared" si="645"/>
        <v>1.4621140931210475E-2</v>
      </c>
      <c r="AO996" s="6">
        <f t="shared" si="646"/>
        <v>1.3304045363386363E-2</v>
      </c>
      <c r="AP996" s="6">
        <f t="shared" si="647"/>
        <v>2.919391138083971E-2</v>
      </c>
      <c r="AQ996" s="6">
        <f t="shared" si="648"/>
        <v>-3.2044098501808116E-2</v>
      </c>
      <c r="AR996" s="6">
        <f t="shared" si="649"/>
        <v>6.0486611593635331E-4</v>
      </c>
      <c r="AS996" s="6">
        <f t="shared" si="650"/>
        <v>2.1435491539003149E-2</v>
      </c>
      <c r="AT996" s="6">
        <f t="shared" si="651"/>
        <v>-6.3847615164516203E-3</v>
      </c>
      <c r="AU996" s="6">
        <f t="shared" si="652"/>
        <v>1.5030973170864659E-2</v>
      </c>
      <c r="AV996">
        <f t="shared" si="653"/>
        <v>1</v>
      </c>
      <c r="AW996">
        <f t="shared" si="654"/>
        <v>0</v>
      </c>
      <c r="AX996">
        <f t="shared" si="655"/>
        <v>0</v>
      </c>
    </row>
    <row r="997" spans="1:50" x14ac:dyDescent="0.25">
      <c r="A997" s="1">
        <v>43203</v>
      </c>
      <c r="B997">
        <v>1449.1400149999999</v>
      </c>
      <c r="C997">
        <v>1459.780029</v>
      </c>
      <c r="D997">
        <v>1424.5200199999999</v>
      </c>
      <c r="E997">
        <v>1430.790039</v>
      </c>
      <c r="F997">
        <v>1430.790039</v>
      </c>
      <c r="G997">
        <v>3685300</v>
      </c>
      <c r="H997" s="2">
        <f t="shared" si="626"/>
        <v>-1.2226414221608528E-2</v>
      </c>
      <c r="I997">
        <f t="shared" si="615"/>
        <v>1638.099976</v>
      </c>
      <c r="J997">
        <f t="shared" si="616"/>
        <v>1415.0200199999999</v>
      </c>
      <c r="K997">
        <f t="shared" si="617"/>
        <v>1597.8900149999999</v>
      </c>
      <c r="L997">
        <f t="shared" si="618"/>
        <v>0.14489193476975282</v>
      </c>
      <c r="M997">
        <f t="shared" si="619"/>
        <v>-1.1021895994622666E-2</v>
      </c>
      <c r="N997">
        <f t="shared" si="620"/>
        <v>0.116788607304527</v>
      </c>
      <c r="O997">
        <f t="shared" si="621"/>
        <v>1</v>
      </c>
      <c r="P997">
        <f t="shared" si="622"/>
        <v>0</v>
      </c>
      <c r="Q997">
        <f t="shared" si="623"/>
        <v>0</v>
      </c>
      <c r="R997">
        <f t="shared" si="627"/>
        <v>1</v>
      </c>
      <c r="S997">
        <f t="shared" si="628"/>
        <v>0</v>
      </c>
      <c r="T997" s="5">
        <f t="shared" si="624"/>
        <v>0.98777358577839147</v>
      </c>
      <c r="U997" s="5">
        <f t="shared" si="625"/>
        <v>0.98777358577839147</v>
      </c>
      <c r="V997" s="5">
        <f>PRODUCT($T$3:T997)-1</f>
        <v>2.8113039973493872</v>
      </c>
      <c r="W997" s="4">
        <f>PRODUCT($U$3:U997)-1</f>
        <v>3.4970524803437524</v>
      </c>
      <c r="X997">
        <f t="shared" si="629"/>
        <v>3.6470816502444876</v>
      </c>
      <c r="Y997" s="1">
        <f t="shared" si="630"/>
        <v>43203</v>
      </c>
      <c r="Z997">
        <f t="shared" si="631"/>
        <v>1.1121768251555864E-2</v>
      </c>
      <c r="AA997" s="6">
        <f t="shared" si="632"/>
        <v>-5.2061006930005482E-2</v>
      </c>
      <c r="AB997" s="6">
        <f t="shared" si="633"/>
        <v>1.4621140931210475E-2</v>
      </c>
      <c r="AC997" s="6">
        <f t="shared" si="634"/>
        <v>1.3304045363386363E-2</v>
      </c>
      <c r="AD997" s="6">
        <f t="shared" si="635"/>
        <v>2.919391138083971E-2</v>
      </c>
      <c r="AE997" s="6">
        <f t="shared" si="636"/>
        <v>-3.2044098501808116E-2</v>
      </c>
      <c r="AF997" s="6">
        <f t="shared" si="637"/>
        <v>6.0486611593635331E-4</v>
      </c>
      <c r="AG997" s="6">
        <f t="shared" si="638"/>
        <v>2.1435491539003149E-2</v>
      </c>
      <c r="AH997" s="6">
        <f t="shared" si="639"/>
        <v>-6.3847615164516203E-3</v>
      </c>
      <c r="AI997" s="6">
        <f t="shared" si="640"/>
        <v>1.5030973170864659E-2</v>
      </c>
      <c r="AJ997" s="6">
        <f t="shared" si="641"/>
        <v>-1.2226414221608528E-2</v>
      </c>
      <c r="AK997">
        <f t="shared" si="642"/>
        <v>1.1121768251555864E-2</v>
      </c>
      <c r="AL997" s="6">
        <f t="shared" si="643"/>
        <v>-5.2061006930005482E-2</v>
      </c>
      <c r="AM997" s="6">
        <f t="shared" si="644"/>
        <v>1.4621140931210475E-2</v>
      </c>
      <c r="AN997" s="6">
        <f t="shared" si="645"/>
        <v>1.3304045363386363E-2</v>
      </c>
      <c r="AO997" s="6">
        <f t="shared" si="646"/>
        <v>2.919391138083971E-2</v>
      </c>
      <c r="AP997" s="6">
        <f t="shared" si="647"/>
        <v>-3.2044098501808116E-2</v>
      </c>
      <c r="AQ997" s="6">
        <f t="shared" si="648"/>
        <v>6.0486611593635331E-4</v>
      </c>
      <c r="AR997" s="6">
        <f t="shared" si="649"/>
        <v>2.1435491539003149E-2</v>
      </c>
      <c r="AS997" s="6">
        <f t="shared" si="650"/>
        <v>-6.3847615164516203E-3</v>
      </c>
      <c r="AT997" s="6">
        <f t="shared" si="651"/>
        <v>1.5030973170864659E-2</v>
      </c>
      <c r="AU997" s="6">
        <f t="shared" si="652"/>
        <v>-1.2226414221608528E-2</v>
      </c>
      <c r="AV997">
        <f t="shared" si="653"/>
        <v>1</v>
      </c>
      <c r="AW997">
        <f t="shared" si="654"/>
        <v>0</v>
      </c>
      <c r="AX997">
        <f t="shared" si="655"/>
        <v>0</v>
      </c>
    </row>
    <row r="998" spans="1:50" x14ac:dyDescent="0.25">
      <c r="A998" s="1">
        <v>43206</v>
      </c>
      <c r="B998">
        <v>1445</v>
      </c>
      <c r="C998">
        <v>1447</v>
      </c>
      <c r="D998">
        <v>1427.4799800000001</v>
      </c>
      <c r="E998">
        <v>1441.5</v>
      </c>
      <c r="F998">
        <v>1441.5</v>
      </c>
      <c r="G998">
        <v>2808600</v>
      </c>
      <c r="H998" s="2">
        <f t="shared" si="626"/>
        <v>7.4853477505933963E-3</v>
      </c>
      <c r="I998">
        <f t="shared" si="615"/>
        <v>1638.099976</v>
      </c>
      <c r="J998">
        <f t="shared" si="616"/>
        <v>1415.0200199999999</v>
      </c>
      <c r="K998">
        <f t="shared" si="617"/>
        <v>1600.0500489999999</v>
      </c>
      <c r="L998">
        <f t="shared" si="618"/>
        <v>0.13638569268123479</v>
      </c>
      <c r="M998">
        <f t="shared" si="619"/>
        <v>-1.8369739854318445E-2</v>
      </c>
      <c r="N998">
        <f t="shared" si="620"/>
        <v>0.10998962816510582</v>
      </c>
      <c r="O998">
        <f t="shared" si="621"/>
        <v>1</v>
      </c>
      <c r="P998">
        <f t="shared" si="622"/>
        <v>0</v>
      </c>
      <c r="Q998">
        <f t="shared" si="623"/>
        <v>0</v>
      </c>
      <c r="R998">
        <f t="shared" si="627"/>
        <v>1</v>
      </c>
      <c r="S998">
        <f t="shared" si="628"/>
        <v>0</v>
      </c>
      <c r="T998" s="5">
        <f t="shared" si="624"/>
        <v>1.0074853477505934</v>
      </c>
      <c r="U998" s="5">
        <f t="shared" si="625"/>
        <v>1.0074853477505934</v>
      </c>
      <c r="V998" s="5">
        <f>PRODUCT($T$3:T998)-1</f>
        <v>2.8398329331527741</v>
      </c>
      <c r="W998" s="4">
        <f>PRODUCT($U$3:U998)-1</f>
        <v>3.5307144820117937</v>
      </c>
      <c r="X998">
        <f t="shared" si="629"/>
        <v>3.6818666724219682</v>
      </c>
      <c r="Y998" s="1">
        <f t="shared" si="630"/>
        <v>43206</v>
      </c>
      <c r="Z998">
        <f t="shared" si="631"/>
        <v>-5.2061006930005482E-2</v>
      </c>
      <c r="AA998" s="6">
        <f t="shared" si="632"/>
        <v>1.4621140931210475E-2</v>
      </c>
      <c r="AB998" s="6">
        <f t="shared" si="633"/>
        <v>1.3304045363386363E-2</v>
      </c>
      <c r="AC998" s="6">
        <f t="shared" si="634"/>
        <v>2.919391138083971E-2</v>
      </c>
      <c r="AD998" s="6">
        <f t="shared" si="635"/>
        <v>-3.2044098501808116E-2</v>
      </c>
      <c r="AE998" s="6">
        <f t="shared" si="636"/>
        <v>6.0486611593635331E-4</v>
      </c>
      <c r="AF998" s="6">
        <f t="shared" si="637"/>
        <v>2.1435491539003149E-2</v>
      </c>
      <c r="AG998" s="6">
        <f t="shared" si="638"/>
        <v>-6.3847615164516203E-3</v>
      </c>
      <c r="AH998" s="6">
        <f t="shared" si="639"/>
        <v>1.5030973170864659E-2</v>
      </c>
      <c r="AI998" s="6">
        <f t="shared" si="640"/>
        <v>-1.2226414221608528E-2</v>
      </c>
      <c r="AJ998" s="6">
        <f t="shared" si="641"/>
        <v>7.4853477505933963E-3</v>
      </c>
      <c r="AK998">
        <f t="shared" si="642"/>
        <v>-5.2061006930005482E-2</v>
      </c>
      <c r="AL998" s="6">
        <f t="shared" si="643"/>
        <v>1.4621140931210475E-2</v>
      </c>
      <c r="AM998" s="6">
        <f t="shared" si="644"/>
        <v>1.3304045363386363E-2</v>
      </c>
      <c r="AN998" s="6">
        <f t="shared" si="645"/>
        <v>2.919391138083971E-2</v>
      </c>
      <c r="AO998" s="6">
        <f t="shared" si="646"/>
        <v>-3.2044098501808116E-2</v>
      </c>
      <c r="AP998" s="6">
        <f t="shared" si="647"/>
        <v>6.0486611593635331E-4</v>
      </c>
      <c r="AQ998" s="6">
        <f t="shared" si="648"/>
        <v>2.1435491539003149E-2</v>
      </c>
      <c r="AR998" s="6">
        <f t="shared" si="649"/>
        <v>-6.3847615164516203E-3</v>
      </c>
      <c r="AS998" s="6">
        <f t="shared" si="650"/>
        <v>1.5030973170864659E-2</v>
      </c>
      <c r="AT998" s="6">
        <f t="shared" si="651"/>
        <v>-1.2226414221608528E-2</v>
      </c>
      <c r="AU998" s="6">
        <f t="shared" si="652"/>
        <v>7.4853477505933963E-3</v>
      </c>
      <c r="AV998">
        <f t="shared" si="653"/>
        <v>1</v>
      </c>
      <c r="AW998">
        <f t="shared" si="654"/>
        <v>0</v>
      </c>
      <c r="AX998">
        <f t="shared" si="655"/>
        <v>0</v>
      </c>
    </row>
    <row r="999" spans="1:50" x14ac:dyDescent="0.25">
      <c r="A999" s="1">
        <v>43207</v>
      </c>
      <c r="B999">
        <v>1462.3000489999999</v>
      </c>
      <c r="C999">
        <v>1507.1899410000001</v>
      </c>
      <c r="D999">
        <v>1457.0200199999999</v>
      </c>
      <c r="E999">
        <v>1503.829956</v>
      </c>
      <c r="F999">
        <v>1503.829956</v>
      </c>
      <c r="G999">
        <v>5114400</v>
      </c>
      <c r="H999" s="2">
        <f t="shared" si="626"/>
        <v>4.3239650364204074E-2</v>
      </c>
      <c r="I999">
        <f t="shared" si="615"/>
        <v>1638.099976</v>
      </c>
      <c r="J999">
        <f t="shared" si="616"/>
        <v>1415.0200199999999</v>
      </c>
      <c r="K999">
        <f t="shared" si="617"/>
        <v>1565.219971</v>
      </c>
      <c r="L999">
        <f t="shared" si="618"/>
        <v>8.9285373964182346E-2</v>
      </c>
      <c r="M999">
        <f t="shared" si="619"/>
        <v>-5.9055836496450298E-2</v>
      </c>
      <c r="N999">
        <f t="shared" si="620"/>
        <v>4.0822444555692838E-2</v>
      </c>
      <c r="O999">
        <f t="shared" si="621"/>
        <v>1</v>
      </c>
      <c r="P999">
        <f t="shared" si="622"/>
        <v>0</v>
      </c>
      <c r="Q999">
        <f t="shared" si="623"/>
        <v>0</v>
      </c>
      <c r="R999">
        <f t="shared" si="627"/>
        <v>1</v>
      </c>
      <c r="S999">
        <f t="shared" si="628"/>
        <v>0</v>
      </c>
      <c r="T999" s="5">
        <f t="shared" si="624"/>
        <v>1.0432396503642041</v>
      </c>
      <c r="U999" s="5">
        <f t="shared" si="625"/>
        <v>1.0432396503642041</v>
      </c>
      <c r="V999" s="5">
        <f>PRODUCT($T$3:T999)-1</f>
        <v>3.0058659666392566</v>
      </c>
      <c r="W999" s="4">
        <f>PRODUCT($U$3:U999)-1</f>
        <v>3.7266209921140199</v>
      </c>
      <c r="X999">
        <f t="shared" si="629"/>
        <v>3.8843089503893138</v>
      </c>
      <c r="Y999" s="1">
        <f t="shared" si="630"/>
        <v>43207</v>
      </c>
      <c r="Z999">
        <f t="shared" si="631"/>
        <v>1.4621140931210475E-2</v>
      </c>
      <c r="AA999" s="6">
        <f t="shared" si="632"/>
        <v>1.3304045363386363E-2</v>
      </c>
      <c r="AB999" s="6">
        <f t="shared" si="633"/>
        <v>2.919391138083971E-2</v>
      </c>
      <c r="AC999" s="6">
        <f t="shared" si="634"/>
        <v>-3.2044098501808116E-2</v>
      </c>
      <c r="AD999" s="6">
        <f t="shared" si="635"/>
        <v>6.0486611593635331E-4</v>
      </c>
      <c r="AE999" s="6">
        <f t="shared" si="636"/>
        <v>2.1435491539003149E-2</v>
      </c>
      <c r="AF999" s="6">
        <f t="shared" si="637"/>
        <v>-6.3847615164516203E-3</v>
      </c>
      <c r="AG999" s="6">
        <f t="shared" si="638"/>
        <v>1.5030973170864659E-2</v>
      </c>
      <c r="AH999" s="6">
        <f t="shared" si="639"/>
        <v>-1.2226414221608528E-2</v>
      </c>
      <c r="AI999" s="6">
        <f t="shared" si="640"/>
        <v>7.4853477505933963E-3</v>
      </c>
      <c r="AJ999" s="6">
        <f t="shared" si="641"/>
        <v>4.3239650364204074E-2</v>
      </c>
      <c r="AK999">
        <f t="shared" si="642"/>
        <v>1.4621140931210475E-2</v>
      </c>
      <c r="AL999" s="6">
        <f t="shared" si="643"/>
        <v>1.3304045363386363E-2</v>
      </c>
      <c r="AM999" s="6">
        <f t="shared" si="644"/>
        <v>2.919391138083971E-2</v>
      </c>
      <c r="AN999" s="6">
        <f t="shared" si="645"/>
        <v>-3.2044098501808116E-2</v>
      </c>
      <c r="AO999" s="6">
        <f t="shared" si="646"/>
        <v>6.0486611593635331E-4</v>
      </c>
      <c r="AP999" s="6">
        <f t="shared" si="647"/>
        <v>2.1435491539003149E-2</v>
      </c>
      <c r="AQ999" s="6">
        <f t="shared" si="648"/>
        <v>-6.3847615164516203E-3</v>
      </c>
      <c r="AR999" s="6">
        <f t="shared" si="649"/>
        <v>1.5030973170864659E-2</v>
      </c>
      <c r="AS999" s="6">
        <f t="shared" si="650"/>
        <v>-1.2226414221608528E-2</v>
      </c>
      <c r="AT999" s="6">
        <f t="shared" si="651"/>
        <v>7.4853477505933963E-3</v>
      </c>
      <c r="AU999" s="6">
        <f t="shared" si="652"/>
        <v>4.3239650364204074E-2</v>
      </c>
      <c r="AV999">
        <f t="shared" si="653"/>
        <v>1</v>
      </c>
      <c r="AW999">
        <f t="shared" si="654"/>
        <v>0</v>
      </c>
      <c r="AX999">
        <f t="shared" si="655"/>
        <v>0</v>
      </c>
    </row>
    <row r="1000" spans="1:50" x14ac:dyDescent="0.25">
      <c r="A1000" s="1">
        <v>43208</v>
      </c>
      <c r="B1000">
        <v>1514.650024</v>
      </c>
      <c r="C1000">
        <v>1533.8000489999999</v>
      </c>
      <c r="D1000">
        <v>1504.1099850000001</v>
      </c>
      <c r="E1000">
        <v>1527.839966</v>
      </c>
      <c r="F1000">
        <v>1527.839966</v>
      </c>
      <c r="G1000">
        <v>5227500</v>
      </c>
      <c r="H1000" s="2">
        <f t="shared" si="626"/>
        <v>1.5965907517804467E-2</v>
      </c>
      <c r="I1000">
        <f t="shared" si="615"/>
        <v>1638.099976</v>
      </c>
      <c r="J1000">
        <f t="shared" si="616"/>
        <v>1415.0200199999999</v>
      </c>
      <c r="K1000">
        <f t="shared" si="617"/>
        <v>1576.670044</v>
      </c>
      <c r="L1000">
        <f t="shared" si="618"/>
        <v>7.2167250794380688E-2</v>
      </c>
      <c r="M1000">
        <f t="shared" si="619"/>
        <v>-7.3842777064780707E-2</v>
      </c>
      <c r="N1000">
        <f t="shared" si="620"/>
        <v>3.1960204659288172E-2</v>
      </c>
      <c r="O1000">
        <f t="shared" si="621"/>
        <v>0</v>
      </c>
      <c r="P1000">
        <f t="shared" si="622"/>
        <v>1</v>
      </c>
      <c r="Q1000">
        <f t="shared" si="623"/>
        <v>0</v>
      </c>
      <c r="R1000">
        <f t="shared" si="627"/>
        <v>1</v>
      </c>
      <c r="S1000">
        <f t="shared" si="628"/>
        <v>0</v>
      </c>
      <c r="T1000" s="5">
        <f t="shared" si="624"/>
        <v>1.0159659075178045</v>
      </c>
      <c r="U1000" s="5">
        <f t="shared" si="625"/>
        <v>1.0159659075178045</v>
      </c>
      <c r="V1000" s="5">
        <f>PRODUCT($T$3:T1000)-1</f>
        <v>3.0698232521913393</v>
      </c>
      <c r="W1000" s="4">
        <f>PRODUCT($U$3:U1000)-1</f>
        <v>3.8020857857458257</v>
      </c>
      <c r="X1000">
        <f t="shared" si="629"/>
        <v>3.9622913753796141</v>
      </c>
      <c r="Y1000" s="1">
        <f t="shared" si="630"/>
        <v>43208</v>
      </c>
      <c r="Z1000">
        <f t="shared" si="631"/>
        <v>1.3304045363386363E-2</v>
      </c>
      <c r="AA1000" s="6">
        <f t="shared" si="632"/>
        <v>2.919391138083971E-2</v>
      </c>
      <c r="AB1000" s="6">
        <f t="shared" si="633"/>
        <v>-3.2044098501808116E-2</v>
      </c>
      <c r="AC1000" s="6">
        <f t="shared" si="634"/>
        <v>6.0486611593635331E-4</v>
      </c>
      <c r="AD1000" s="6">
        <f t="shared" si="635"/>
        <v>2.1435491539003149E-2</v>
      </c>
      <c r="AE1000" s="6">
        <f t="shared" si="636"/>
        <v>-6.3847615164516203E-3</v>
      </c>
      <c r="AF1000" s="6">
        <f t="shared" si="637"/>
        <v>1.5030973170864659E-2</v>
      </c>
      <c r="AG1000" s="6">
        <f t="shared" si="638"/>
        <v>-1.2226414221608528E-2</v>
      </c>
      <c r="AH1000" s="6">
        <f t="shared" si="639"/>
        <v>7.4853477505933963E-3</v>
      </c>
      <c r="AI1000" s="6">
        <f t="shared" si="640"/>
        <v>4.3239650364204074E-2</v>
      </c>
      <c r="AJ1000" s="6">
        <f t="shared" si="641"/>
        <v>1.5965907517804467E-2</v>
      </c>
      <c r="AK1000">
        <f t="shared" si="642"/>
        <v>1.3304045363386363E-2</v>
      </c>
      <c r="AL1000" s="6">
        <f t="shared" si="643"/>
        <v>2.919391138083971E-2</v>
      </c>
      <c r="AM1000" s="6">
        <f t="shared" si="644"/>
        <v>-3.2044098501808116E-2</v>
      </c>
      <c r="AN1000" s="6">
        <f t="shared" si="645"/>
        <v>6.0486611593635331E-4</v>
      </c>
      <c r="AO1000" s="6">
        <f t="shared" si="646"/>
        <v>2.1435491539003149E-2</v>
      </c>
      <c r="AP1000" s="6">
        <f t="shared" si="647"/>
        <v>-6.3847615164516203E-3</v>
      </c>
      <c r="AQ1000" s="6">
        <f t="shared" si="648"/>
        <v>1.5030973170864659E-2</v>
      </c>
      <c r="AR1000" s="6">
        <f t="shared" si="649"/>
        <v>-1.2226414221608528E-2</v>
      </c>
      <c r="AS1000" s="6">
        <f t="shared" si="650"/>
        <v>7.4853477505933963E-3</v>
      </c>
      <c r="AT1000" s="6">
        <f t="shared" si="651"/>
        <v>4.3239650364204074E-2</v>
      </c>
      <c r="AU1000" s="6">
        <f t="shared" si="652"/>
        <v>1.5965907517804467E-2</v>
      </c>
      <c r="AV1000">
        <f t="shared" si="653"/>
        <v>0</v>
      </c>
      <c r="AW1000">
        <f t="shared" si="654"/>
        <v>1</v>
      </c>
      <c r="AX1000">
        <f t="shared" si="655"/>
        <v>0</v>
      </c>
    </row>
    <row r="1001" spans="1:50" x14ac:dyDescent="0.25">
      <c r="A1001" s="1">
        <v>43209</v>
      </c>
      <c r="B1001">
        <v>1543.219971</v>
      </c>
      <c r="C1001">
        <v>1568.5200199999999</v>
      </c>
      <c r="D1001">
        <v>1539.0600589999999</v>
      </c>
      <c r="E1001">
        <v>1556.910034</v>
      </c>
      <c r="F1001">
        <v>1556.910034</v>
      </c>
      <c r="G1001">
        <v>6523700</v>
      </c>
      <c r="H1001" s="2">
        <f t="shared" si="626"/>
        <v>1.9026906382157094E-2</v>
      </c>
      <c r="I1001">
        <f t="shared" si="615"/>
        <v>1638.099976</v>
      </c>
      <c r="J1001">
        <f t="shared" si="616"/>
        <v>1415.0200199999999</v>
      </c>
      <c r="K1001">
        <f t="shared" si="617"/>
        <v>1573</v>
      </c>
      <c r="L1001">
        <f t="shared" si="618"/>
        <v>5.2148126883996948E-2</v>
      </c>
      <c r="M1001">
        <f t="shared" si="619"/>
        <v>-9.1135653892253088E-2</v>
      </c>
      <c r="N1001">
        <f t="shared" si="620"/>
        <v>1.0334550904435913E-2</v>
      </c>
      <c r="O1001">
        <f t="shared" si="621"/>
        <v>0</v>
      </c>
      <c r="P1001">
        <f t="shared" si="622"/>
        <v>1</v>
      </c>
      <c r="Q1001">
        <f t="shared" si="623"/>
        <v>0</v>
      </c>
      <c r="R1001">
        <f t="shared" si="627"/>
        <v>1</v>
      </c>
      <c r="S1001">
        <f t="shared" si="628"/>
        <v>0</v>
      </c>
      <c r="T1001" s="5">
        <f t="shared" si="624"/>
        <v>1.0190269063821571</v>
      </c>
      <c r="U1001" s="5">
        <f t="shared" si="625"/>
        <v>1.0190269063821571</v>
      </c>
      <c r="V1001" s="5">
        <f>PRODUCT($T$3:T1001)-1</f>
        <v>3.1472593982027099</v>
      </c>
      <c r="W1001" s="4">
        <f>PRODUCT($U$3:U1001)-1</f>
        <v>3.8934546224302986</v>
      </c>
      <c r="X1001">
        <f t="shared" si="629"/>
        <v>4.0567084288199471</v>
      </c>
      <c r="Y1001" s="1">
        <f t="shared" si="630"/>
        <v>43209</v>
      </c>
      <c r="Z1001">
        <f t="shared" si="631"/>
        <v>2.919391138083971E-2</v>
      </c>
      <c r="AA1001" s="6">
        <f t="shared" si="632"/>
        <v>-3.2044098501808116E-2</v>
      </c>
      <c r="AB1001" s="6">
        <f t="shared" si="633"/>
        <v>6.0486611593635331E-4</v>
      </c>
      <c r="AC1001" s="6">
        <f t="shared" si="634"/>
        <v>2.1435491539003149E-2</v>
      </c>
      <c r="AD1001" s="6">
        <f t="shared" si="635"/>
        <v>-6.3847615164516203E-3</v>
      </c>
      <c r="AE1001" s="6">
        <f t="shared" si="636"/>
        <v>1.5030973170864659E-2</v>
      </c>
      <c r="AF1001" s="6">
        <f t="shared" si="637"/>
        <v>-1.2226414221608528E-2</v>
      </c>
      <c r="AG1001" s="6">
        <f t="shared" si="638"/>
        <v>7.4853477505933963E-3</v>
      </c>
      <c r="AH1001" s="6">
        <f t="shared" si="639"/>
        <v>4.3239650364204074E-2</v>
      </c>
      <c r="AI1001" s="6">
        <f t="shared" si="640"/>
        <v>1.5965907517804467E-2</v>
      </c>
      <c r="AJ1001" s="6">
        <f t="shared" si="641"/>
        <v>1.9026906382157094E-2</v>
      </c>
      <c r="AK1001">
        <f t="shared" si="642"/>
        <v>2.919391138083971E-2</v>
      </c>
      <c r="AL1001" s="6">
        <f t="shared" si="643"/>
        <v>-3.2044098501808116E-2</v>
      </c>
      <c r="AM1001" s="6">
        <f t="shared" si="644"/>
        <v>6.0486611593635331E-4</v>
      </c>
      <c r="AN1001" s="6">
        <f t="shared" si="645"/>
        <v>2.1435491539003149E-2</v>
      </c>
      <c r="AO1001" s="6">
        <f t="shared" si="646"/>
        <v>-6.3847615164516203E-3</v>
      </c>
      <c r="AP1001" s="6">
        <f t="shared" si="647"/>
        <v>1.5030973170864659E-2</v>
      </c>
      <c r="AQ1001" s="6">
        <f t="shared" si="648"/>
        <v>-1.2226414221608528E-2</v>
      </c>
      <c r="AR1001" s="6">
        <f t="shared" si="649"/>
        <v>7.4853477505933963E-3</v>
      </c>
      <c r="AS1001" s="6">
        <f t="shared" si="650"/>
        <v>4.3239650364204074E-2</v>
      </c>
      <c r="AT1001" s="6">
        <f t="shared" si="651"/>
        <v>1.5965907517804467E-2</v>
      </c>
      <c r="AU1001" s="6">
        <f t="shared" si="652"/>
        <v>1.9026906382157094E-2</v>
      </c>
      <c r="AV1001">
        <f t="shared" si="653"/>
        <v>0</v>
      </c>
      <c r="AW1001">
        <f t="shared" si="654"/>
        <v>1</v>
      </c>
      <c r="AX1001">
        <f t="shared" si="655"/>
        <v>0</v>
      </c>
    </row>
    <row r="1002" spans="1:50" x14ac:dyDescent="0.25">
      <c r="A1002" s="1">
        <v>43210</v>
      </c>
      <c r="B1002">
        <v>1561.1999510000001</v>
      </c>
      <c r="C1002">
        <v>1561.1999510000001</v>
      </c>
      <c r="D1002">
        <v>1516.089966</v>
      </c>
      <c r="E1002">
        <v>1527.48999</v>
      </c>
      <c r="F1002">
        <v>1527.48999</v>
      </c>
      <c r="G1002">
        <v>5541600</v>
      </c>
      <c r="H1002" s="2">
        <f t="shared" si="626"/>
        <v>-1.8896431622586585E-2</v>
      </c>
      <c r="I1002">
        <f t="shared" si="615"/>
        <v>1638.099976</v>
      </c>
      <c r="J1002">
        <f t="shared" si="616"/>
        <v>1415.0200199999999</v>
      </c>
      <c r="K1002">
        <f t="shared" si="617"/>
        <v>1572.099976</v>
      </c>
      <c r="L1002">
        <f t="shared" si="618"/>
        <v>7.2412903995527911E-2</v>
      </c>
      <c r="M1002">
        <f t="shared" si="619"/>
        <v>-7.3630577441623712E-2</v>
      </c>
      <c r="N1002">
        <f t="shared" si="620"/>
        <v>2.920476487050494E-2</v>
      </c>
      <c r="O1002">
        <f t="shared" si="621"/>
        <v>0</v>
      </c>
      <c r="P1002">
        <f t="shared" si="622"/>
        <v>1</v>
      </c>
      <c r="Q1002">
        <f t="shared" si="623"/>
        <v>0</v>
      </c>
      <c r="R1002">
        <f t="shared" si="627"/>
        <v>1</v>
      </c>
      <c r="S1002">
        <f t="shared" si="628"/>
        <v>0</v>
      </c>
      <c r="T1002" s="5">
        <f t="shared" si="624"/>
        <v>0.98110356837741342</v>
      </c>
      <c r="U1002" s="5">
        <f t="shared" si="625"/>
        <v>0.98110356837741342</v>
      </c>
      <c r="V1002" s="5">
        <f>PRODUCT($T$3:T1002)-1</f>
        <v>3.0688909945634428</v>
      </c>
      <c r="W1002" s="4">
        <f>PRODUCT($U$3:U1002)-1</f>
        <v>3.8009857917593139</v>
      </c>
      <c r="X1002">
        <f t="shared" si="629"/>
        <v>3.9611546837593936</v>
      </c>
      <c r="Y1002" s="1">
        <f t="shared" si="630"/>
        <v>43210</v>
      </c>
      <c r="Z1002">
        <f t="shared" si="631"/>
        <v>-3.2044098501808116E-2</v>
      </c>
      <c r="AA1002" s="6">
        <f t="shared" si="632"/>
        <v>6.0486611593635331E-4</v>
      </c>
      <c r="AB1002" s="6">
        <f t="shared" si="633"/>
        <v>2.1435491539003149E-2</v>
      </c>
      <c r="AC1002" s="6">
        <f t="shared" si="634"/>
        <v>-6.3847615164516203E-3</v>
      </c>
      <c r="AD1002" s="6">
        <f t="shared" si="635"/>
        <v>1.5030973170864659E-2</v>
      </c>
      <c r="AE1002" s="6">
        <f t="shared" si="636"/>
        <v>-1.2226414221608528E-2</v>
      </c>
      <c r="AF1002" s="6">
        <f t="shared" si="637"/>
        <v>7.4853477505933963E-3</v>
      </c>
      <c r="AG1002" s="6">
        <f t="shared" si="638"/>
        <v>4.3239650364204074E-2</v>
      </c>
      <c r="AH1002" s="6">
        <f t="shared" si="639"/>
        <v>1.5965907517804467E-2</v>
      </c>
      <c r="AI1002" s="6">
        <f t="shared" si="640"/>
        <v>1.9026906382157094E-2</v>
      </c>
      <c r="AJ1002" s="6">
        <f t="shared" si="641"/>
        <v>-1.8896431622586585E-2</v>
      </c>
      <c r="AK1002">
        <f t="shared" si="642"/>
        <v>-3.2044098501808116E-2</v>
      </c>
      <c r="AL1002" s="6">
        <f t="shared" si="643"/>
        <v>6.0486611593635331E-4</v>
      </c>
      <c r="AM1002" s="6">
        <f t="shared" si="644"/>
        <v>2.1435491539003149E-2</v>
      </c>
      <c r="AN1002" s="6">
        <f t="shared" si="645"/>
        <v>-6.3847615164516203E-3</v>
      </c>
      <c r="AO1002" s="6">
        <f t="shared" si="646"/>
        <v>1.5030973170864659E-2</v>
      </c>
      <c r="AP1002" s="6">
        <f t="shared" si="647"/>
        <v>-1.2226414221608528E-2</v>
      </c>
      <c r="AQ1002" s="6">
        <f t="shared" si="648"/>
        <v>7.4853477505933963E-3</v>
      </c>
      <c r="AR1002" s="6">
        <f t="shared" si="649"/>
        <v>4.3239650364204074E-2</v>
      </c>
      <c r="AS1002" s="6">
        <f t="shared" si="650"/>
        <v>1.5965907517804467E-2</v>
      </c>
      <c r="AT1002" s="6">
        <f t="shared" si="651"/>
        <v>1.9026906382157094E-2</v>
      </c>
      <c r="AU1002" s="6">
        <f t="shared" si="652"/>
        <v>-1.8896431622586585E-2</v>
      </c>
      <c r="AV1002">
        <f t="shared" si="653"/>
        <v>0</v>
      </c>
      <c r="AW1002">
        <f t="shared" si="654"/>
        <v>1</v>
      </c>
      <c r="AX1002">
        <f t="shared" si="655"/>
        <v>0</v>
      </c>
    </row>
    <row r="1003" spans="1:50" x14ac:dyDescent="0.25">
      <c r="A1003" s="1">
        <v>43213</v>
      </c>
      <c r="B1003">
        <v>1546.6899410000001</v>
      </c>
      <c r="C1003">
        <v>1548</v>
      </c>
      <c r="D1003">
        <v>1503.410034</v>
      </c>
      <c r="E1003">
        <v>1517.8599850000001</v>
      </c>
      <c r="F1003">
        <v>1517.8599850000001</v>
      </c>
      <c r="G1003">
        <v>4465400</v>
      </c>
      <c r="H1003" s="2">
        <f t="shared" si="626"/>
        <v>-6.304463572949448E-3</v>
      </c>
      <c r="I1003">
        <f t="shared" si="615"/>
        <v>1638.099976</v>
      </c>
      <c r="J1003">
        <f t="shared" si="616"/>
        <v>1415.0200199999999</v>
      </c>
      <c r="K1003">
        <f t="shared" si="617"/>
        <v>1575</v>
      </c>
      <c r="L1003">
        <f t="shared" si="618"/>
        <v>7.921678691595524E-2</v>
      </c>
      <c r="M1003">
        <f t="shared" si="619"/>
        <v>-6.7753261839892387E-2</v>
      </c>
      <c r="N1003">
        <f t="shared" si="620"/>
        <v>3.764511586356889E-2</v>
      </c>
      <c r="O1003">
        <f t="shared" si="621"/>
        <v>1</v>
      </c>
      <c r="P1003">
        <f t="shared" si="622"/>
        <v>0</v>
      </c>
      <c r="Q1003">
        <f t="shared" si="623"/>
        <v>0</v>
      </c>
      <c r="R1003">
        <f t="shared" si="627"/>
        <v>1</v>
      </c>
      <c r="S1003">
        <f t="shared" si="628"/>
        <v>0</v>
      </c>
      <c r="T1003" s="5">
        <f t="shared" si="624"/>
        <v>0.99369553642705055</v>
      </c>
      <c r="U1003" s="5">
        <f t="shared" si="625"/>
        <v>0.99369553642705055</v>
      </c>
      <c r="V1003" s="5">
        <f>PRODUCT($T$3:T1003)-1</f>
        <v>3.0432388195059152</v>
      </c>
      <c r="W1003" s="4">
        <f>PRODUCT($U$3:U1003)-1</f>
        <v>3.7707181517209198</v>
      </c>
      <c r="X1003">
        <f t="shared" si="629"/>
        <v>3.9298772647758646</v>
      </c>
      <c r="Y1003" s="1">
        <f t="shared" si="630"/>
        <v>43213</v>
      </c>
      <c r="Z1003">
        <f t="shared" si="631"/>
        <v>6.0486611593635331E-4</v>
      </c>
      <c r="AA1003" s="6">
        <f t="shared" si="632"/>
        <v>2.1435491539003149E-2</v>
      </c>
      <c r="AB1003" s="6">
        <f t="shared" si="633"/>
        <v>-6.3847615164516203E-3</v>
      </c>
      <c r="AC1003" s="6">
        <f t="shared" si="634"/>
        <v>1.5030973170864659E-2</v>
      </c>
      <c r="AD1003" s="6">
        <f t="shared" si="635"/>
        <v>-1.2226414221608528E-2</v>
      </c>
      <c r="AE1003" s="6">
        <f t="shared" si="636"/>
        <v>7.4853477505933963E-3</v>
      </c>
      <c r="AF1003" s="6">
        <f t="shared" si="637"/>
        <v>4.3239650364204074E-2</v>
      </c>
      <c r="AG1003" s="6">
        <f t="shared" si="638"/>
        <v>1.5965907517804467E-2</v>
      </c>
      <c r="AH1003" s="6">
        <f t="shared" si="639"/>
        <v>1.9026906382157094E-2</v>
      </c>
      <c r="AI1003" s="6">
        <f t="shared" si="640"/>
        <v>-1.8896431622586585E-2</v>
      </c>
      <c r="AJ1003" s="6">
        <f t="shared" si="641"/>
        <v>-6.304463572949448E-3</v>
      </c>
      <c r="AK1003">
        <f t="shared" si="642"/>
        <v>6.0486611593635331E-4</v>
      </c>
      <c r="AL1003" s="6">
        <f t="shared" si="643"/>
        <v>2.1435491539003149E-2</v>
      </c>
      <c r="AM1003" s="6">
        <f t="shared" si="644"/>
        <v>-6.3847615164516203E-3</v>
      </c>
      <c r="AN1003" s="6">
        <f t="shared" si="645"/>
        <v>1.5030973170864659E-2</v>
      </c>
      <c r="AO1003" s="6">
        <f t="shared" si="646"/>
        <v>-1.2226414221608528E-2</v>
      </c>
      <c r="AP1003" s="6">
        <f t="shared" si="647"/>
        <v>7.4853477505933963E-3</v>
      </c>
      <c r="AQ1003" s="6">
        <f t="shared" si="648"/>
        <v>4.3239650364204074E-2</v>
      </c>
      <c r="AR1003" s="6">
        <f t="shared" si="649"/>
        <v>1.5965907517804467E-2</v>
      </c>
      <c r="AS1003" s="6">
        <f t="shared" si="650"/>
        <v>1.9026906382157094E-2</v>
      </c>
      <c r="AT1003" s="6">
        <f t="shared" si="651"/>
        <v>-1.8896431622586585E-2</v>
      </c>
      <c r="AU1003" s="6">
        <f t="shared" si="652"/>
        <v>-6.304463572949448E-3</v>
      </c>
      <c r="AV1003">
        <f t="shared" si="653"/>
        <v>1</v>
      </c>
      <c r="AW1003">
        <f t="shared" si="654"/>
        <v>0</v>
      </c>
      <c r="AX1003">
        <f t="shared" si="655"/>
        <v>0</v>
      </c>
    </row>
    <row r="1004" spans="1:50" x14ac:dyDescent="0.25">
      <c r="A1004" s="1">
        <v>43214</v>
      </c>
      <c r="B1004">
        <v>1535.8000489999999</v>
      </c>
      <c r="C1004">
        <v>1539.5</v>
      </c>
      <c r="D1004">
        <v>1448.4499510000001</v>
      </c>
      <c r="E1004">
        <v>1460.089966</v>
      </c>
      <c r="F1004">
        <v>1460.089966</v>
      </c>
      <c r="G1004">
        <v>7494700</v>
      </c>
      <c r="H1004" s="2">
        <f t="shared" si="626"/>
        <v>-3.806017654520355E-2</v>
      </c>
      <c r="I1004">
        <f t="shared" si="615"/>
        <v>1638.099976</v>
      </c>
      <c r="J1004">
        <f t="shared" si="616"/>
        <v>1415.0200199999999</v>
      </c>
      <c r="K1004">
        <f t="shared" si="617"/>
        <v>1575.25</v>
      </c>
      <c r="L1004">
        <f t="shared" si="618"/>
        <v>0.12191715178186491</v>
      </c>
      <c r="M1004">
        <f t="shared" si="619"/>
        <v>-3.0867923929010832E-2</v>
      </c>
      <c r="N1004">
        <f t="shared" si="620"/>
        <v>7.8871875488253362E-2</v>
      </c>
      <c r="O1004">
        <f t="shared" si="621"/>
        <v>1</v>
      </c>
      <c r="P1004">
        <f t="shared" si="622"/>
        <v>0</v>
      </c>
      <c r="Q1004">
        <f t="shared" si="623"/>
        <v>0</v>
      </c>
      <c r="R1004">
        <f t="shared" si="627"/>
        <v>1</v>
      </c>
      <c r="S1004">
        <f t="shared" si="628"/>
        <v>0</v>
      </c>
      <c r="T1004" s="5">
        <f t="shared" si="624"/>
        <v>0.96193982345479645</v>
      </c>
      <c r="U1004" s="5">
        <f t="shared" si="625"/>
        <v>0.96193982345479645</v>
      </c>
      <c r="V1004" s="5">
        <f>PRODUCT($T$3:T1004)-1</f>
        <v>2.8893524362210998</v>
      </c>
      <c r="W1004" s="4">
        <f>PRODUCT($U$3:U1004)-1</f>
        <v>3.5891437766190144</v>
      </c>
      <c r="X1004">
        <f t="shared" si="629"/>
        <v>3.7422452657323104</v>
      </c>
      <c r="Y1004" s="1">
        <f t="shared" si="630"/>
        <v>43214</v>
      </c>
      <c r="Z1004">
        <f t="shared" si="631"/>
        <v>2.1435491539003149E-2</v>
      </c>
      <c r="AA1004" s="6">
        <f t="shared" si="632"/>
        <v>-6.3847615164516203E-3</v>
      </c>
      <c r="AB1004" s="6">
        <f t="shared" si="633"/>
        <v>1.5030973170864659E-2</v>
      </c>
      <c r="AC1004" s="6">
        <f t="shared" si="634"/>
        <v>-1.2226414221608528E-2</v>
      </c>
      <c r="AD1004" s="6">
        <f t="shared" si="635"/>
        <v>7.4853477505933963E-3</v>
      </c>
      <c r="AE1004" s="6">
        <f t="shared" si="636"/>
        <v>4.3239650364204074E-2</v>
      </c>
      <c r="AF1004" s="6">
        <f t="shared" si="637"/>
        <v>1.5965907517804467E-2</v>
      </c>
      <c r="AG1004" s="6">
        <f t="shared" si="638"/>
        <v>1.9026906382157094E-2</v>
      </c>
      <c r="AH1004" s="6">
        <f t="shared" si="639"/>
        <v>-1.8896431622586585E-2</v>
      </c>
      <c r="AI1004" s="6">
        <f t="shared" si="640"/>
        <v>-6.304463572949448E-3</v>
      </c>
      <c r="AJ1004" s="6">
        <f t="shared" si="641"/>
        <v>-3.806017654520355E-2</v>
      </c>
      <c r="AK1004">
        <f t="shared" si="642"/>
        <v>2.1435491539003149E-2</v>
      </c>
      <c r="AL1004" s="6">
        <f t="shared" si="643"/>
        <v>-6.3847615164516203E-3</v>
      </c>
      <c r="AM1004" s="6">
        <f t="shared" si="644"/>
        <v>1.5030973170864659E-2</v>
      </c>
      <c r="AN1004" s="6">
        <f t="shared" si="645"/>
        <v>-1.2226414221608528E-2</v>
      </c>
      <c r="AO1004" s="6">
        <f t="shared" si="646"/>
        <v>7.4853477505933963E-3</v>
      </c>
      <c r="AP1004" s="6">
        <f t="shared" si="647"/>
        <v>4.3239650364204074E-2</v>
      </c>
      <c r="AQ1004" s="6">
        <f t="shared" si="648"/>
        <v>1.5965907517804467E-2</v>
      </c>
      <c r="AR1004" s="6">
        <f t="shared" si="649"/>
        <v>1.9026906382157094E-2</v>
      </c>
      <c r="AS1004" s="6">
        <f t="shared" si="650"/>
        <v>-1.8896431622586585E-2</v>
      </c>
      <c r="AT1004" s="6">
        <f t="shared" si="651"/>
        <v>-6.304463572949448E-3</v>
      </c>
      <c r="AU1004" s="6">
        <f t="shared" si="652"/>
        <v>-3.806017654520355E-2</v>
      </c>
      <c r="AV1004">
        <f t="shared" si="653"/>
        <v>1</v>
      </c>
      <c r="AW1004">
        <f t="shared" si="654"/>
        <v>0</v>
      </c>
      <c r="AX1004">
        <f t="shared" si="655"/>
        <v>0</v>
      </c>
    </row>
    <row r="1005" spans="1:50" x14ac:dyDescent="0.25">
      <c r="A1005" s="1">
        <v>43215</v>
      </c>
      <c r="B1005">
        <v>1458</v>
      </c>
      <c r="C1005">
        <v>1469.98999</v>
      </c>
      <c r="D1005">
        <v>1415.0200199999999</v>
      </c>
      <c r="E1005">
        <v>1460.170044</v>
      </c>
      <c r="F1005">
        <v>1460.170044</v>
      </c>
      <c r="G1005">
        <v>6587300</v>
      </c>
      <c r="H1005" s="2">
        <f t="shared" si="626"/>
        <v>5.4844565653189292E-5</v>
      </c>
      <c r="I1005">
        <f t="shared" si="615"/>
        <v>1638.099976</v>
      </c>
      <c r="J1005">
        <f t="shared" si="616"/>
        <v>1478.5</v>
      </c>
      <c r="K1005">
        <f t="shared" si="617"/>
        <v>1566.339966</v>
      </c>
      <c r="L1005">
        <f t="shared" si="618"/>
        <v>0.12185562409743556</v>
      </c>
      <c r="M1005">
        <f t="shared" si="619"/>
        <v>1.2553302319356474E-2</v>
      </c>
      <c r="N1005">
        <f t="shared" si="620"/>
        <v>7.2710656156975695E-2</v>
      </c>
      <c r="O1005">
        <f t="shared" si="621"/>
        <v>1</v>
      </c>
      <c r="P1005">
        <f t="shared" si="622"/>
        <v>0</v>
      </c>
      <c r="Q1005">
        <f t="shared" si="623"/>
        <v>0</v>
      </c>
      <c r="R1005">
        <f t="shared" si="627"/>
        <v>1</v>
      </c>
      <c r="S1005">
        <f t="shared" si="628"/>
        <v>0</v>
      </c>
      <c r="T1005" s="5">
        <f t="shared" si="624"/>
        <v>1.0000548445656532</v>
      </c>
      <c r="U1005" s="5">
        <f t="shared" si="625"/>
        <v>1.0000548445656532</v>
      </c>
      <c r="V1005" s="5">
        <f>PRODUCT($T$3:T1005)-1</f>
        <v>2.8895657460661366</v>
      </c>
      <c r="W1005" s="4">
        <f>PRODUCT($U$3:U1005)-1</f>
        <v>3.5893954662161631</v>
      </c>
      <c r="X1005">
        <f t="shared" si="629"/>
        <v>3.7425053521141303</v>
      </c>
      <c r="Y1005" s="1">
        <f t="shared" si="630"/>
        <v>43215</v>
      </c>
      <c r="Z1005">
        <f t="shared" si="631"/>
        <v>-6.3847615164516203E-3</v>
      </c>
      <c r="AA1005" s="6">
        <f t="shared" si="632"/>
        <v>1.5030973170864659E-2</v>
      </c>
      <c r="AB1005" s="6">
        <f t="shared" si="633"/>
        <v>-1.2226414221608528E-2</v>
      </c>
      <c r="AC1005" s="6">
        <f t="shared" si="634"/>
        <v>7.4853477505933963E-3</v>
      </c>
      <c r="AD1005" s="6">
        <f t="shared" si="635"/>
        <v>4.3239650364204074E-2</v>
      </c>
      <c r="AE1005" s="6">
        <f t="shared" si="636"/>
        <v>1.5965907517804467E-2</v>
      </c>
      <c r="AF1005" s="6">
        <f t="shared" si="637"/>
        <v>1.9026906382157094E-2</v>
      </c>
      <c r="AG1005" s="6">
        <f t="shared" si="638"/>
        <v>-1.8896431622586585E-2</v>
      </c>
      <c r="AH1005" s="6">
        <f t="shared" si="639"/>
        <v>-6.304463572949448E-3</v>
      </c>
      <c r="AI1005" s="6">
        <f t="shared" si="640"/>
        <v>-3.806017654520355E-2</v>
      </c>
      <c r="AJ1005" s="6">
        <f t="shared" si="641"/>
        <v>5.4844565653189292E-5</v>
      </c>
      <c r="AK1005">
        <f t="shared" si="642"/>
        <v>-6.3847615164516203E-3</v>
      </c>
      <c r="AL1005" s="6">
        <f t="shared" si="643"/>
        <v>1.5030973170864659E-2</v>
      </c>
      <c r="AM1005" s="6">
        <f t="shared" si="644"/>
        <v>-1.2226414221608528E-2</v>
      </c>
      <c r="AN1005" s="6">
        <f t="shared" si="645"/>
        <v>7.4853477505933963E-3</v>
      </c>
      <c r="AO1005" s="6">
        <f t="shared" si="646"/>
        <v>4.3239650364204074E-2</v>
      </c>
      <c r="AP1005" s="6">
        <f t="shared" si="647"/>
        <v>1.5965907517804467E-2</v>
      </c>
      <c r="AQ1005" s="6">
        <f t="shared" si="648"/>
        <v>1.9026906382157094E-2</v>
      </c>
      <c r="AR1005" s="6">
        <f t="shared" si="649"/>
        <v>-1.8896431622586585E-2</v>
      </c>
      <c r="AS1005" s="6">
        <f t="shared" si="650"/>
        <v>-6.304463572949448E-3</v>
      </c>
      <c r="AT1005" s="6">
        <f t="shared" si="651"/>
        <v>-3.806017654520355E-2</v>
      </c>
      <c r="AU1005" s="6">
        <f t="shared" si="652"/>
        <v>5.4844565653189292E-5</v>
      </c>
      <c r="AV1005">
        <f t="shared" si="653"/>
        <v>1</v>
      </c>
      <c r="AW1005">
        <f t="shared" si="654"/>
        <v>0</v>
      </c>
      <c r="AX1005">
        <f t="shared" si="655"/>
        <v>0</v>
      </c>
    </row>
    <row r="1006" spans="1:50" x14ac:dyDescent="0.25">
      <c r="A1006" s="1">
        <v>43216</v>
      </c>
      <c r="B1006">
        <v>1485.01001</v>
      </c>
      <c r="C1006">
        <v>1529.420044</v>
      </c>
      <c r="D1006">
        <v>1478.5</v>
      </c>
      <c r="E1006">
        <v>1517.959961</v>
      </c>
      <c r="F1006">
        <v>1517.959961</v>
      </c>
      <c r="G1006">
        <v>8801100</v>
      </c>
      <c r="H1006" s="2">
        <f t="shared" si="626"/>
        <v>3.9577525396761404E-2</v>
      </c>
      <c r="I1006">
        <f t="shared" si="615"/>
        <v>1638.099976</v>
      </c>
      <c r="J1006">
        <f t="shared" si="616"/>
        <v>1546.0200199999999</v>
      </c>
      <c r="K1006">
        <f t="shared" si="617"/>
        <v>1588.380005</v>
      </c>
      <c r="L1006">
        <f t="shared" si="618"/>
        <v>7.9145707453873948E-2</v>
      </c>
      <c r="M1006">
        <f t="shared" si="619"/>
        <v>1.8485374924852804E-2</v>
      </c>
      <c r="N1006">
        <f t="shared" si="620"/>
        <v>4.6391239432697962E-2</v>
      </c>
      <c r="O1006">
        <f t="shared" si="621"/>
        <v>1</v>
      </c>
      <c r="P1006">
        <f t="shared" si="622"/>
        <v>0</v>
      </c>
      <c r="Q1006">
        <f t="shared" si="623"/>
        <v>0</v>
      </c>
      <c r="R1006">
        <f t="shared" si="627"/>
        <v>1</v>
      </c>
      <c r="S1006">
        <f t="shared" si="628"/>
        <v>0</v>
      </c>
      <c r="T1006" s="5">
        <f t="shared" si="624"/>
        <v>1.0395775253967614</v>
      </c>
      <c r="U1006" s="5">
        <f t="shared" si="625"/>
        <v>1.0395775253967614</v>
      </c>
      <c r="V1006" s="5">
        <f>PRODUCT($T$3:T1006)-1</f>
        <v>3.0435051331634426</v>
      </c>
      <c r="W1006" s="4">
        <f>PRODUCT($U$3:U1006)-1</f>
        <v>3.7710323818361147</v>
      </c>
      <c r="X1006">
        <f t="shared" si="629"/>
        <v>3.9302019781317039</v>
      </c>
      <c r="Y1006" s="1">
        <f t="shared" si="630"/>
        <v>43216</v>
      </c>
      <c r="Z1006">
        <f t="shared" si="631"/>
        <v>1.5030973170864659E-2</v>
      </c>
      <c r="AA1006" s="6">
        <f t="shared" si="632"/>
        <v>-1.2226414221608528E-2</v>
      </c>
      <c r="AB1006" s="6">
        <f t="shared" si="633"/>
        <v>7.4853477505933963E-3</v>
      </c>
      <c r="AC1006" s="6">
        <f t="shared" si="634"/>
        <v>4.3239650364204074E-2</v>
      </c>
      <c r="AD1006" s="6">
        <f t="shared" si="635"/>
        <v>1.5965907517804467E-2</v>
      </c>
      <c r="AE1006" s="6">
        <f t="shared" si="636"/>
        <v>1.9026906382157094E-2</v>
      </c>
      <c r="AF1006" s="6">
        <f t="shared" si="637"/>
        <v>-1.8896431622586585E-2</v>
      </c>
      <c r="AG1006" s="6">
        <f t="shared" si="638"/>
        <v>-6.304463572949448E-3</v>
      </c>
      <c r="AH1006" s="6">
        <f t="shared" si="639"/>
        <v>-3.806017654520355E-2</v>
      </c>
      <c r="AI1006" s="6">
        <f t="shared" si="640"/>
        <v>5.4844565653189292E-5</v>
      </c>
      <c r="AJ1006" s="6">
        <f t="shared" si="641"/>
        <v>3.9577525396761404E-2</v>
      </c>
      <c r="AK1006">
        <f t="shared" si="642"/>
        <v>1.5030973170864659E-2</v>
      </c>
      <c r="AL1006" s="6">
        <f t="shared" si="643"/>
        <v>-1.2226414221608528E-2</v>
      </c>
      <c r="AM1006" s="6">
        <f t="shared" si="644"/>
        <v>7.4853477505933963E-3</v>
      </c>
      <c r="AN1006" s="6">
        <f t="shared" si="645"/>
        <v>4.3239650364204074E-2</v>
      </c>
      <c r="AO1006" s="6">
        <f t="shared" si="646"/>
        <v>1.5965907517804467E-2</v>
      </c>
      <c r="AP1006" s="6">
        <f t="shared" si="647"/>
        <v>1.9026906382157094E-2</v>
      </c>
      <c r="AQ1006" s="6">
        <f t="shared" si="648"/>
        <v>-1.8896431622586585E-2</v>
      </c>
      <c r="AR1006" s="6">
        <f t="shared" si="649"/>
        <v>-6.304463572949448E-3</v>
      </c>
      <c r="AS1006" s="6">
        <f t="shared" si="650"/>
        <v>-3.806017654520355E-2</v>
      </c>
      <c r="AT1006" s="6">
        <f t="shared" si="651"/>
        <v>5.4844565653189292E-5</v>
      </c>
      <c r="AU1006" s="6">
        <f t="shared" si="652"/>
        <v>3.9577525396761404E-2</v>
      </c>
      <c r="AV1006">
        <f t="shared" si="653"/>
        <v>1</v>
      </c>
      <c r="AW1006">
        <f t="shared" si="654"/>
        <v>0</v>
      </c>
      <c r="AX1006">
        <f t="shared" si="655"/>
        <v>0</v>
      </c>
    </row>
    <row r="1007" spans="1:50" x14ac:dyDescent="0.25">
      <c r="A1007" s="1">
        <v>43217</v>
      </c>
      <c r="B1007">
        <v>1634.01001</v>
      </c>
      <c r="C1007">
        <v>1638.099976</v>
      </c>
      <c r="D1007">
        <v>1567.3900149999999</v>
      </c>
      <c r="E1007">
        <v>1572.619995</v>
      </c>
      <c r="F1007">
        <v>1572.619995</v>
      </c>
      <c r="G1007">
        <v>13053200</v>
      </c>
      <c r="H1007" s="2">
        <f t="shared" si="626"/>
        <v>3.6008877311883181E-2</v>
      </c>
      <c r="I1007">
        <f t="shared" si="615"/>
        <v>1615.599976</v>
      </c>
      <c r="J1007">
        <f t="shared" si="616"/>
        <v>1546.0200199999999</v>
      </c>
      <c r="K1007">
        <f t="shared" si="617"/>
        <v>1600.4499510000001</v>
      </c>
      <c r="L1007">
        <f t="shared" si="618"/>
        <v>2.7330175844546556E-2</v>
      </c>
      <c r="M1007">
        <f t="shared" si="619"/>
        <v>-1.6914432656695344E-2</v>
      </c>
      <c r="N1007">
        <f t="shared" si="620"/>
        <v>1.7696554850175295E-2</v>
      </c>
      <c r="O1007">
        <f t="shared" si="621"/>
        <v>1</v>
      </c>
      <c r="P1007">
        <f t="shared" si="622"/>
        <v>0</v>
      </c>
      <c r="Q1007">
        <f t="shared" si="623"/>
        <v>0</v>
      </c>
      <c r="R1007">
        <f t="shared" si="627"/>
        <v>1</v>
      </c>
      <c r="S1007">
        <f t="shared" si="628"/>
        <v>0</v>
      </c>
      <c r="T1007" s="5">
        <f t="shared" si="624"/>
        <v>1.0360088773118832</v>
      </c>
      <c r="U1007" s="5">
        <f t="shared" si="625"/>
        <v>1.0360088773118832</v>
      </c>
      <c r="V1007" s="5">
        <f>PRODUCT($T$3:T1007)-1</f>
        <v>3.1891072134134948</v>
      </c>
      <c r="W1007" s="4">
        <f>PRODUCT($U$3:U1007)-1</f>
        <v>3.9428319015246727</v>
      </c>
      <c r="X1007">
        <f t="shared" si="629"/>
        <v>4.1077330162850521</v>
      </c>
      <c r="Y1007" s="1">
        <f t="shared" si="630"/>
        <v>43217</v>
      </c>
      <c r="Z1007">
        <f t="shared" si="631"/>
        <v>-1.2226414221608528E-2</v>
      </c>
      <c r="AA1007" s="6">
        <f t="shared" si="632"/>
        <v>7.4853477505933963E-3</v>
      </c>
      <c r="AB1007" s="6">
        <f t="shared" si="633"/>
        <v>4.3239650364204074E-2</v>
      </c>
      <c r="AC1007" s="6">
        <f t="shared" si="634"/>
        <v>1.5965907517804467E-2</v>
      </c>
      <c r="AD1007" s="6">
        <f t="shared" si="635"/>
        <v>1.9026906382157094E-2</v>
      </c>
      <c r="AE1007" s="6">
        <f t="shared" si="636"/>
        <v>-1.8896431622586585E-2</v>
      </c>
      <c r="AF1007" s="6">
        <f t="shared" si="637"/>
        <v>-6.304463572949448E-3</v>
      </c>
      <c r="AG1007" s="6">
        <f t="shared" si="638"/>
        <v>-3.806017654520355E-2</v>
      </c>
      <c r="AH1007" s="6">
        <f t="shared" si="639"/>
        <v>5.4844565653189292E-5</v>
      </c>
      <c r="AI1007" s="6">
        <f t="shared" si="640"/>
        <v>3.9577525396761404E-2</v>
      </c>
      <c r="AJ1007" s="6">
        <f t="shared" si="641"/>
        <v>3.6008877311883181E-2</v>
      </c>
      <c r="AK1007">
        <f t="shared" si="642"/>
        <v>-1.2226414221608528E-2</v>
      </c>
      <c r="AL1007" s="6">
        <f t="shared" si="643"/>
        <v>7.4853477505933963E-3</v>
      </c>
      <c r="AM1007" s="6">
        <f t="shared" si="644"/>
        <v>4.3239650364204074E-2</v>
      </c>
      <c r="AN1007" s="6">
        <f t="shared" si="645"/>
        <v>1.5965907517804467E-2</v>
      </c>
      <c r="AO1007" s="6">
        <f t="shared" si="646"/>
        <v>1.9026906382157094E-2</v>
      </c>
      <c r="AP1007" s="6">
        <f t="shared" si="647"/>
        <v>-1.8896431622586585E-2</v>
      </c>
      <c r="AQ1007" s="6">
        <f t="shared" si="648"/>
        <v>-6.304463572949448E-3</v>
      </c>
      <c r="AR1007" s="6">
        <f t="shared" si="649"/>
        <v>-3.806017654520355E-2</v>
      </c>
      <c r="AS1007" s="6">
        <f t="shared" si="650"/>
        <v>5.4844565653189292E-5</v>
      </c>
      <c r="AT1007" s="6">
        <f t="shared" si="651"/>
        <v>3.9577525396761404E-2</v>
      </c>
      <c r="AU1007" s="6">
        <f t="shared" si="652"/>
        <v>3.6008877311883181E-2</v>
      </c>
      <c r="AV1007">
        <f t="shared" si="653"/>
        <v>1</v>
      </c>
      <c r="AW1007">
        <f t="shared" si="654"/>
        <v>0</v>
      </c>
      <c r="AX1007">
        <f t="shared" si="655"/>
        <v>0</v>
      </c>
    </row>
    <row r="1008" spans="1:50" x14ac:dyDescent="0.25">
      <c r="A1008" s="1">
        <v>43220</v>
      </c>
      <c r="B1008">
        <v>1582.5</v>
      </c>
      <c r="C1008">
        <v>1596</v>
      </c>
      <c r="D1008">
        <v>1560.9399410000001</v>
      </c>
      <c r="E1008">
        <v>1566.130005</v>
      </c>
      <c r="F1008">
        <v>1566.130005</v>
      </c>
      <c r="G1008">
        <v>5464100</v>
      </c>
      <c r="H1008" s="2">
        <f t="shared" si="626"/>
        <v>-4.1268647356859089E-3</v>
      </c>
      <c r="I1008">
        <f t="shared" si="615"/>
        <v>1621.790039</v>
      </c>
      <c r="J1008">
        <f t="shared" si="616"/>
        <v>1546.0200199999999</v>
      </c>
      <c r="K1008">
        <f t="shared" si="617"/>
        <v>1600.150024</v>
      </c>
      <c r="L1008">
        <f t="shared" si="618"/>
        <v>3.5539855454081559E-2</v>
      </c>
      <c r="M1008">
        <f t="shared" si="619"/>
        <v>-1.2840559171842236E-2</v>
      </c>
      <c r="N1008">
        <f t="shared" si="620"/>
        <v>2.1722346734554865E-2</v>
      </c>
      <c r="O1008">
        <f t="shared" si="621"/>
        <v>1</v>
      </c>
      <c r="P1008">
        <f t="shared" si="622"/>
        <v>0</v>
      </c>
      <c r="Q1008">
        <f t="shared" si="623"/>
        <v>0</v>
      </c>
      <c r="R1008">
        <f t="shared" si="627"/>
        <v>1</v>
      </c>
      <c r="S1008">
        <f t="shared" si="628"/>
        <v>0</v>
      </c>
      <c r="T1008" s="5">
        <f t="shared" si="624"/>
        <v>0.99587313526431409</v>
      </c>
      <c r="U1008" s="5">
        <f t="shared" si="625"/>
        <v>0.99587313526431409</v>
      </c>
      <c r="V1008" s="5">
        <f>PRODUCT($T$3:T1008)-1</f>
        <v>3.1718193345804515</v>
      </c>
      <c r="W1008" s="4">
        <f>PRODUCT($U$3:U1008)-1</f>
        <v>3.9224335028558475</v>
      </c>
      <c r="X1008">
        <f t="shared" si="629"/>
        <v>4.0866540930208473</v>
      </c>
      <c r="Y1008" s="1">
        <f t="shared" si="630"/>
        <v>43220</v>
      </c>
      <c r="Z1008">
        <f t="shared" si="631"/>
        <v>7.4853477505933963E-3</v>
      </c>
      <c r="AA1008" s="6">
        <f t="shared" si="632"/>
        <v>4.3239650364204074E-2</v>
      </c>
      <c r="AB1008" s="6">
        <f t="shared" si="633"/>
        <v>1.5965907517804467E-2</v>
      </c>
      <c r="AC1008" s="6">
        <f t="shared" si="634"/>
        <v>1.9026906382157094E-2</v>
      </c>
      <c r="AD1008" s="6">
        <f t="shared" si="635"/>
        <v>-1.8896431622586585E-2</v>
      </c>
      <c r="AE1008" s="6">
        <f t="shared" si="636"/>
        <v>-6.304463572949448E-3</v>
      </c>
      <c r="AF1008" s="6">
        <f t="shared" si="637"/>
        <v>-3.806017654520355E-2</v>
      </c>
      <c r="AG1008" s="6">
        <f t="shared" si="638"/>
        <v>5.4844565653189292E-5</v>
      </c>
      <c r="AH1008" s="6">
        <f t="shared" si="639"/>
        <v>3.9577525396761404E-2</v>
      </c>
      <c r="AI1008" s="6">
        <f t="shared" si="640"/>
        <v>3.6008877311883181E-2</v>
      </c>
      <c r="AJ1008" s="6">
        <f t="shared" si="641"/>
        <v>-4.1268647356859089E-3</v>
      </c>
      <c r="AK1008">
        <f t="shared" si="642"/>
        <v>7.4853477505933963E-3</v>
      </c>
      <c r="AL1008" s="6">
        <f t="shared" si="643"/>
        <v>4.3239650364204074E-2</v>
      </c>
      <c r="AM1008" s="6">
        <f t="shared" si="644"/>
        <v>1.5965907517804467E-2</v>
      </c>
      <c r="AN1008" s="6">
        <f t="shared" si="645"/>
        <v>1.9026906382157094E-2</v>
      </c>
      <c r="AO1008" s="6">
        <f t="shared" si="646"/>
        <v>-1.8896431622586585E-2</v>
      </c>
      <c r="AP1008" s="6">
        <f t="shared" si="647"/>
        <v>-6.304463572949448E-3</v>
      </c>
      <c r="AQ1008" s="6">
        <f t="shared" si="648"/>
        <v>-3.806017654520355E-2</v>
      </c>
      <c r="AR1008" s="6">
        <f t="shared" si="649"/>
        <v>5.4844565653189292E-5</v>
      </c>
      <c r="AS1008" s="6">
        <f t="shared" si="650"/>
        <v>3.9577525396761404E-2</v>
      </c>
      <c r="AT1008" s="6">
        <f t="shared" si="651"/>
        <v>3.6008877311883181E-2</v>
      </c>
      <c r="AU1008" s="6">
        <f t="shared" si="652"/>
        <v>-4.1268647356859089E-3</v>
      </c>
      <c r="AV1008">
        <f t="shared" si="653"/>
        <v>1</v>
      </c>
      <c r="AW1008">
        <f t="shared" si="654"/>
        <v>0</v>
      </c>
      <c r="AX1008">
        <f t="shared" si="655"/>
        <v>0</v>
      </c>
    </row>
    <row r="1009" spans="1:50" x14ac:dyDescent="0.25">
      <c r="A1009" s="1">
        <v>43221</v>
      </c>
      <c r="B1009">
        <v>1563.219971</v>
      </c>
      <c r="C1009">
        <v>1585</v>
      </c>
      <c r="D1009">
        <v>1552.1800539999999</v>
      </c>
      <c r="E1009">
        <v>1582.26001</v>
      </c>
      <c r="F1009">
        <v>1582.26001</v>
      </c>
      <c r="G1009">
        <v>4572100</v>
      </c>
      <c r="H1009" s="2">
        <f t="shared" si="626"/>
        <v>1.0299275889296355E-2</v>
      </c>
      <c r="I1009">
        <f t="shared" si="615"/>
        <v>1626</v>
      </c>
      <c r="J1009">
        <f t="shared" si="616"/>
        <v>1546.0200199999999</v>
      </c>
      <c r="K1009">
        <f t="shared" si="617"/>
        <v>1612.9300539999999</v>
      </c>
      <c r="L1009">
        <f t="shared" si="618"/>
        <v>2.7643996387167746E-2</v>
      </c>
      <c r="M1009">
        <f t="shared" si="619"/>
        <v>-2.2903941053278642E-2</v>
      </c>
      <c r="N1009">
        <f t="shared" si="620"/>
        <v>1.9383694087041992E-2</v>
      </c>
      <c r="O1009">
        <f t="shared" si="621"/>
        <v>1</v>
      </c>
      <c r="P1009">
        <f t="shared" si="622"/>
        <v>0</v>
      </c>
      <c r="Q1009">
        <f t="shared" si="623"/>
        <v>0</v>
      </c>
      <c r="R1009">
        <f t="shared" si="627"/>
        <v>1</v>
      </c>
      <c r="S1009">
        <f t="shared" si="628"/>
        <v>0</v>
      </c>
      <c r="T1009" s="5">
        <f t="shared" si="624"/>
        <v>1.0102992758892964</v>
      </c>
      <c r="U1009" s="5">
        <f t="shared" si="625"/>
        <v>1.0102992758892964</v>
      </c>
      <c r="V1009" s="5">
        <f>PRODUCT($T$3:T1009)-1</f>
        <v>3.2147860528675967</v>
      </c>
      <c r="W1009" s="4">
        <f>PRODUCT($U$3:U1009)-1</f>
        <v>3.9731310035484757</v>
      </c>
      <c r="X1009">
        <f t="shared" si="629"/>
        <v>4.1390429468782868</v>
      </c>
      <c r="Y1009" s="1">
        <f t="shared" si="630"/>
        <v>43221</v>
      </c>
      <c r="Z1009">
        <f t="shared" si="631"/>
        <v>4.3239650364204074E-2</v>
      </c>
      <c r="AA1009" s="6">
        <f t="shared" si="632"/>
        <v>1.5965907517804467E-2</v>
      </c>
      <c r="AB1009" s="6">
        <f t="shared" si="633"/>
        <v>1.9026906382157094E-2</v>
      </c>
      <c r="AC1009" s="6">
        <f t="shared" si="634"/>
        <v>-1.8896431622586585E-2</v>
      </c>
      <c r="AD1009" s="6">
        <f t="shared" si="635"/>
        <v>-6.304463572949448E-3</v>
      </c>
      <c r="AE1009" s="6">
        <f t="shared" si="636"/>
        <v>-3.806017654520355E-2</v>
      </c>
      <c r="AF1009" s="6">
        <f t="shared" si="637"/>
        <v>5.4844565653189292E-5</v>
      </c>
      <c r="AG1009" s="6">
        <f t="shared" si="638"/>
        <v>3.9577525396761404E-2</v>
      </c>
      <c r="AH1009" s="6">
        <f t="shared" si="639"/>
        <v>3.6008877311883181E-2</v>
      </c>
      <c r="AI1009" s="6">
        <f t="shared" si="640"/>
        <v>-4.1268647356859089E-3</v>
      </c>
      <c r="AJ1009" s="6">
        <f t="shared" si="641"/>
        <v>1.0299275889296355E-2</v>
      </c>
      <c r="AK1009">
        <f t="shared" si="642"/>
        <v>4.3239650364204074E-2</v>
      </c>
      <c r="AL1009" s="6">
        <f t="shared" si="643"/>
        <v>1.5965907517804467E-2</v>
      </c>
      <c r="AM1009" s="6">
        <f t="shared" si="644"/>
        <v>1.9026906382157094E-2</v>
      </c>
      <c r="AN1009" s="6">
        <f t="shared" si="645"/>
        <v>-1.8896431622586585E-2</v>
      </c>
      <c r="AO1009" s="6">
        <f t="shared" si="646"/>
        <v>-6.304463572949448E-3</v>
      </c>
      <c r="AP1009" s="6">
        <f t="shared" si="647"/>
        <v>-3.806017654520355E-2</v>
      </c>
      <c r="AQ1009" s="6">
        <f t="shared" si="648"/>
        <v>5.4844565653189292E-5</v>
      </c>
      <c r="AR1009" s="6">
        <f t="shared" si="649"/>
        <v>3.9577525396761404E-2</v>
      </c>
      <c r="AS1009" s="6">
        <f t="shared" si="650"/>
        <v>3.6008877311883181E-2</v>
      </c>
      <c r="AT1009" s="6">
        <f t="shared" si="651"/>
        <v>-4.1268647356859089E-3</v>
      </c>
      <c r="AU1009" s="6">
        <f t="shared" si="652"/>
        <v>1.0299275889296355E-2</v>
      </c>
      <c r="AV1009">
        <f t="shared" si="653"/>
        <v>1</v>
      </c>
      <c r="AW1009">
        <f t="shared" si="654"/>
        <v>0</v>
      </c>
      <c r="AX1009">
        <f t="shared" si="655"/>
        <v>0</v>
      </c>
    </row>
    <row r="1010" spans="1:50" x14ac:dyDescent="0.25">
      <c r="A1010" s="1">
        <v>43222</v>
      </c>
      <c r="B1010">
        <v>1580.9799800000001</v>
      </c>
      <c r="C1010">
        <v>1588.5</v>
      </c>
      <c r="D1010">
        <v>1566.3599850000001</v>
      </c>
      <c r="E1010">
        <v>1569.6800539999999</v>
      </c>
      <c r="F1010">
        <v>1569.6800539999999</v>
      </c>
      <c r="G1010">
        <v>4360300</v>
      </c>
      <c r="H1010" s="2">
        <f t="shared" si="626"/>
        <v>-7.9506250050521698E-3</v>
      </c>
      <c r="I1010">
        <f t="shared" si="615"/>
        <v>1635</v>
      </c>
      <c r="J1010">
        <f t="shared" si="616"/>
        <v>1546.0200199999999</v>
      </c>
      <c r="K1010">
        <f t="shared" si="617"/>
        <v>1621.349976</v>
      </c>
      <c r="L1010">
        <f t="shared" si="618"/>
        <v>4.1613541456136716E-2</v>
      </c>
      <c r="M1010">
        <f t="shared" si="619"/>
        <v>-1.5073157067714171E-2</v>
      </c>
      <c r="N1010">
        <f t="shared" si="620"/>
        <v>3.2917486508368343E-2</v>
      </c>
      <c r="O1010">
        <f t="shared" si="621"/>
        <v>1</v>
      </c>
      <c r="P1010">
        <f t="shared" si="622"/>
        <v>0</v>
      </c>
      <c r="Q1010">
        <f t="shared" si="623"/>
        <v>0</v>
      </c>
      <c r="R1010">
        <f t="shared" si="627"/>
        <v>1</v>
      </c>
      <c r="S1010">
        <f t="shared" si="628"/>
        <v>0</v>
      </c>
      <c r="T1010" s="5">
        <f t="shared" si="624"/>
        <v>0.99204937499494783</v>
      </c>
      <c r="U1010" s="5">
        <f t="shared" si="625"/>
        <v>0.99204937499494783</v>
      </c>
      <c r="V1010" s="5">
        <f>PRODUCT($T$3:T1010)-1</f>
        <v>3.1812758694847227</v>
      </c>
      <c r="W1010" s="4">
        <f>PRODUCT($U$3:U1010)-1</f>
        <v>3.9335915038382634</v>
      </c>
      <c r="X1010">
        <f t="shared" si="629"/>
        <v>4.0981843435227994</v>
      </c>
      <c r="Y1010" s="1">
        <f t="shared" si="630"/>
        <v>43222</v>
      </c>
      <c r="Z1010">
        <f t="shared" si="631"/>
        <v>1.5965907517804467E-2</v>
      </c>
      <c r="AA1010" s="6">
        <f t="shared" si="632"/>
        <v>1.9026906382157094E-2</v>
      </c>
      <c r="AB1010" s="6">
        <f t="shared" si="633"/>
        <v>-1.8896431622586585E-2</v>
      </c>
      <c r="AC1010" s="6">
        <f t="shared" si="634"/>
        <v>-6.304463572949448E-3</v>
      </c>
      <c r="AD1010" s="6">
        <f t="shared" si="635"/>
        <v>-3.806017654520355E-2</v>
      </c>
      <c r="AE1010" s="6">
        <f t="shared" si="636"/>
        <v>5.4844565653189292E-5</v>
      </c>
      <c r="AF1010" s="6">
        <f t="shared" si="637"/>
        <v>3.9577525396761404E-2</v>
      </c>
      <c r="AG1010" s="6">
        <f t="shared" si="638"/>
        <v>3.6008877311883181E-2</v>
      </c>
      <c r="AH1010" s="6">
        <f t="shared" si="639"/>
        <v>-4.1268647356859089E-3</v>
      </c>
      <c r="AI1010" s="6">
        <f t="shared" si="640"/>
        <v>1.0299275889296355E-2</v>
      </c>
      <c r="AJ1010" s="6">
        <f t="shared" si="641"/>
        <v>-7.9506250050521698E-3</v>
      </c>
      <c r="AK1010">
        <f t="shared" si="642"/>
        <v>1.5965907517804467E-2</v>
      </c>
      <c r="AL1010" s="6">
        <f t="shared" si="643"/>
        <v>1.9026906382157094E-2</v>
      </c>
      <c r="AM1010" s="6">
        <f t="shared" si="644"/>
        <v>-1.8896431622586585E-2</v>
      </c>
      <c r="AN1010" s="6">
        <f t="shared" si="645"/>
        <v>-6.304463572949448E-3</v>
      </c>
      <c r="AO1010" s="6">
        <f t="shared" si="646"/>
        <v>-3.806017654520355E-2</v>
      </c>
      <c r="AP1010" s="6">
        <f t="shared" si="647"/>
        <v>5.4844565653189292E-5</v>
      </c>
      <c r="AQ1010" s="6">
        <f t="shared" si="648"/>
        <v>3.9577525396761404E-2</v>
      </c>
      <c r="AR1010" s="6">
        <f t="shared" si="649"/>
        <v>3.6008877311883181E-2</v>
      </c>
      <c r="AS1010" s="6">
        <f t="shared" si="650"/>
        <v>-4.1268647356859089E-3</v>
      </c>
      <c r="AT1010" s="6">
        <f t="shared" si="651"/>
        <v>1.0299275889296355E-2</v>
      </c>
      <c r="AU1010" s="6">
        <f t="shared" si="652"/>
        <v>-7.9506250050521698E-3</v>
      </c>
      <c r="AV1010">
        <f t="shared" si="653"/>
        <v>1</v>
      </c>
      <c r="AW1010">
        <f t="shared" si="654"/>
        <v>0</v>
      </c>
      <c r="AX1010">
        <f t="shared" si="655"/>
        <v>0</v>
      </c>
    </row>
    <row r="1011" spans="1:50" x14ac:dyDescent="0.25">
      <c r="A1011" s="1">
        <v>43223</v>
      </c>
      <c r="B1011">
        <v>1560.01001</v>
      </c>
      <c r="C1011">
        <v>1574.8000489999999</v>
      </c>
      <c r="D1011">
        <v>1546.0200199999999</v>
      </c>
      <c r="E1011">
        <v>1572.079956</v>
      </c>
      <c r="F1011">
        <v>1572.079956</v>
      </c>
      <c r="G1011">
        <v>4251900</v>
      </c>
      <c r="H1011" s="2">
        <f t="shared" si="626"/>
        <v>1.5289115727019631E-3</v>
      </c>
      <c r="I1011">
        <f t="shared" si="615"/>
        <v>1646.7299800000001</v>
      </c>
      <c r="J1011">
        <f t="shared" si="616"/>
        <v>1562.1899410000001</v>
      </c>
      <c r="K1011">
        <f t="shared" si="617"/>
        <v>1635.089966</v>
      </c>
      <c r="L1011">
        <f t="shared" si="618"/>
        <v>4.7484877416756444E-2</v>
      </c>
      <c r="M1011">
        <f t="shared" si="619"/>
        <v>-6.2910381639647017E-3</v>
      </c>
      <c r="N1011">
        <f t="shared" si="620"/>
        <v>4.0080664955695067E-2</v>
      </c>
      <c r="O1011">
        <f t="shared" si="621"/>
        <v>1</v>
      </c>
      <c r="P1011">
        <f t="shared" si="622"/>
        <v>0</v>
      </c>
      <c r="Q1011">
        <f t="shared" si="623"/>
        <v>0</v>
      </c>
      <c r="R1011">
        <f t="shared" si="627"/>
        <v>1</v>
      </c>
      <c r="S1011">
        <f t="shared" si="628"/>
        <v>0</v>
      </c>
      <c r="T1011" s="5">
        <f t="shared" si="624"/>
        <v>1.001528911572702</v>
      </c>
      <c r="U1011" s="5">
        <f t="shared" si="625"/>
        <v>1.001528911572702</v>
      </c>
      <c r="V1011" s="5">
        <f>PRODUCT($T$3:T1011)-1</f>
        <v>3.1876686705502371</v>
      </c>
      <c r="W1011" s="4">
        <f>PRODUCT($U$3:U1011)-1</f>
        <v>3.9411345289834658</v>
      </c>
      <c r="X1011">
        <f t="shared" si="629"/>
        <v>4.1059790165653798</v>
      </c>
      <c r="Y1011" s="1">
        <f t="shared" si="630"/>
        <v>43223</v>
      </c>
      <c r="Z1011">
        <f t="shared" si="631"/>
        <v>1.9026906382157094E-2</v>
      </c>
      <c r="AA1011" s="6">
        <f t="shared" si="632"/>
        <v>-1.8896431622586585E-2</v>
      </c>
      <c r="AB1011" s="6">
        <f t="shared" si="633"/>
        <v>-6.304463572949448E-3</v>
      </c>
      <c r="AC1011" s="6">
        <f t="shared" si="634"/>
        <v>-3.806017654520355E-2</v>
      </c>
      <c r="AD1011" s="6">
        <f t="shared" si="635"/>
        <v>5.4844565653189292E-5</v>
      </c>
      <c r="AE1011" s="6">
        <f t="shared" si="636"/>
        <v>3.9577525396761404E-2</v>
      </c>
      <c r="AF1011" s="6">
        <f t="shared" si="637"/>
        <v>3.6008877311883181E-2</v>
      </c>
      <c r="AG1011" s="6">
        <f t="shared" si="638"/>
        <v>-4.1268647356859089E-3</v>
      </c>
      <c r="AH1011" s="6">
        <f t="shared" si="639"/>
        <v>1.0299275889296355E-2</v>
      </c>
      <c r="AI1011" s="6">
        <f t="shared" si="640"/>
        <v>-7.9506250050521698E-3</v>
      </c>
      <c r="AJ1011" s="6">
        <f t="shared" si="641"/>
        <v>1.5289115727019631E-3</v>
      </c>
      <c r="AK1011">
        <f t="shared" si="642"/>
        <v>1.9026906382157094E-2</v>
      </c>
      <c r="AL1011" s="6">
        <f t="shared" si="643"/>
        <v>-1.8896431622586585E-2</v>
      </c>
      <c r="AM1011" s="6">
        <f t="shared" si="644"/>
        <v>-6.304463572949448E-3</v>
      </c>
      <c r="AN1011" s="6">
        <f t="shared" si="645"/>
        <v>-3.806017654520355E-2</v>
      </c>
      <c r="AO1011" s="6">
        <f t="shared" si="646"/>
        <v>5.4844565653189292E-5</v>
      </c>
      <c r="AP1011" s="6">
        <f t="shared" si="647"/>
        <v>3.9577525396761404E-2</v>
      </c>
      <c r="AQ1011" s="6">
        <f t="shared" si="648"/>
        <v>3.6008877311883181E-2</v>
      </c>
      <c r="AR1011" s="6">
        <f t="shared" si="649"/>
        <v>-4.1268647356859089E-3</v>
      </c>
      <c r="AS1011" s="6">
        <f t="shared" si="650"/>
        <v>1.0299275889296355E-2</v>
      </c>
      <c r="AT1011" s="6">
        <f t="shared" si="651"/>
        <v>-7.9506250050521698E-3</v>
      </c>
      <c r="AU1011" s="6">
        <f t="shared" si="652"/>
        <v>1.5289115727019631E-3</v>
      </c>
      <c r="AV1011">
        <f t="shared" si="653"/>
        <v>1</v>
      </c>
      <c r="AW1011">
        <f t="shared" si="654"/>
        <v>0</v>
      </c>
      <c r="AX1011">
        <f t="shared" si="655"/>
        <v>0</v>
      </c>
    </row>
    <row r="1012" spans="1:50" x14ac:dyDescent="0.25">
      <c r="A1012" s="1">
        <v>43224</v>
      </c>
      <c r="B1012">
        <v>1562.4499510000001</v>
      </c>
      <c r="C1012">
        <v>1584.900024</v>
      </c>
      <c r="D1012">
        <v>1562.1899410000001</v>
      </c>
      <c r="E1012">
        <v>1580.9499510000001</v>
      </c>
      <c r="F1012">
        <v>1580.9499510000001</v>
      </c>
      <c r="G1012">
        <v>3443600</v>
      </c>
      <c r="H1012" s="2">
        <f t="shared" si="626"/>
        <v>5.6422034809022747E-3</v>
      </c>
      <c r="I1012">
        <f t="shared" si="615"/>
        <v>1665.6800539999999</v>
      </c>
      <c r="J1012">
        <f t="shared" si="616"/>
        <v>1565.219971</v>
      </c>
      <c r="K1012">
        <f t="shared" si="617"/>
        <v>1645.48999</v>
      </c>
      <c r="L1012">
        <f t="shared" si="618"/>
        <v>5.3594424634635374E-2</v>
      </c>
      <c r="M1012">
        <f t="shared" si="619"/>
        <v>-9.949701437449332E-3</v>
      </c>
      <c r="N1012">
        <f t="shared" si="620"/>
        <v>4.0823581391160602E-2</v>
      </c>
      <c r="O1012">
        <f t="shared" si="621"/>
        <v>1</v>
      </c>
      <c r="P1012">
        <f t="shared" si="622"/>
        <v>0</v>
      </c>
      <c r="Q1012">
        <f t="shared" si="623"/>
        <v>0</v>
      </c>
      <c r="R1012">
        <f t="shared" si="627"/>
        <v>1</v>
      </c>
      <c r="S1012">
        <f t="shared" si="628"/>
        <v>0</v>
      </c>
      <c r="T1012" s="5">
        <f t="shared" si="624"/>
        <v>1.0056422034809023</v>
      </c>
      <c r="U1012" s="5">
        <f t="shared" si="625"/>
        <v>1.0056422034809023</v>
      </c>
      <c r="V1012" s="5">
        <f>PRODUCT($T$3:T1012)-1</f>
        <v>3.2112963493000812</v>
      </c>
      <c r="W1012" s="4">
        <f>PRODUCT($U$3:U1012)-1</f>
        <v>3.969013415422503</v>
      </c>
      <c r="X1012">
        <f t="shared" si="629"/>
        <v>4.1347879891460595</v>
      </c>
      <c r="Y1012" s="1">
        <f t="shared" si="630"/>
        <v>43224</v>
      </c>
      <c r="Z1012">
        <f t="shared" si="631"/>
        <v>-1.8896431622586585E-2</v>
      </c>
      <c r="AA1012" s="6">
        <f t="shared" si="632"/>
        <v>-6.304463572949448E-3</v>
      </c>
      <c r="AB1012" s="6">
        <f t="shared" si="633"/>
        <v>-3.806017654520355E-2</v>
      </c>
      <c r="AC1012" s="6">
        <f t="shared" si="634"/>
        <v>5.4844565653189292E-5</v>
      </c>
      <c r="AD1012" s="6">
        <f t="shared" si="635"/>
        <v>3.9577525396761404E-2</v>
      </c>
      <c r="AE1012" s="6">
        <f t="shared" si="636"/>
        <v>3.6008877311883181E-2</v>
      </c>
      <c r="AF1012" s="6">
        <f t="shared" si="637"/>
        <v>-4.1268647356859089E-3</v>
      </c>
      <c r="AG1012" s="6">
        <f t="shared" si="638"/>
        <v>1.0299275889296355E-2</v>
      </c>
      <c r="AH1012" s="6">
        <f t="shared" si="639"/>
        <v>-7.9506250050521698E-3</v>
      </c>
      <c r="AI1012" s="6">
        <f t="shared" si="640"/>
        <v>1.5289115727019631E-3</v>
      </c>
      <c r="AJ1012" s="6">
        <f t="shared" si="641"/>
        <v>5.6422034809022747E-3</v>
      </c>
      <c r="AK1012">
        <f t="shared" si="642"/>
        <v>-1.8896431622586585E-2</v>
      </c>
      <c r="AL1012" s="6">
        <f t="shared" si="643"/>
        <v>-6.304463572949448E-3</v>
      </c>
      <c r="AM1012" s="6">
        <f t="shared" si="644"/>
        <v>-3.806017654520355E-2</v>
      </c>
      <c r="AN1012" s="6">
        <f t="shared" si="645"/>
        <v>5.4844565653189292E-5</v>
      </c>
      <c r="AO1012" s="6">
        <f t="shared" si="646"/>
        <v>3.9577525396761404E-2</v>
      </c>
      <c r="AP1012" s="6">
        <f t="shared" si="647"/>
        <v>3.6008877311883181E-2</v>
      </c>
      <c r="AQ1012" s="6">
        <f t="shared" si="648"/>
        <v>-4.1268647356859089E-3</v>
      </c>
      <c r="AR1012" s="6">
        <f t="shared" si="649"/>
        <v>1.0299275889296355E-2</v>
      </c>
      <c r="AS1012" s="6">
        <f t="shared" si="650"/>
        <v>-7.9506250050521698E-3</v>
      </c>
      <c r="AT1012" s="6">
        <f t="shared" si="651"/>
        <v>1.5289115727019631E-3</v>
      </c>
      <c r="AU1012" s="6">
        <f t="shared" si="652"/>
        <v>5.6422034809022747E-3</v>
      </c>
      <c r="AV1012">
        <f t="shared" si="653"/>
        <v>1</v>
      </c>
      <c r="AW1012">
        <f t="shared" si="654"/>
        <v>0</v>
      </c>
      <c r="AX1012">
        <f t="shared" si="655"/>
        <v>0</v>
      </c>
    </row>
    <row r="1013" spans="1:50" x14ac:dyDescent="0.25">
      <c r="A1013" s="1">
        <v>43227</v>
      </c>
      <c r="B1013">
        <v>1589.339966</v>
      </c>
      <c r="C1013">
        <v>1606.9499510000001</v>
      </c>
      <c r="D1013">
        <v>1587.829956</v>
      </c>
      <c r="E1013">
        <v>1600.1400149999999</v>
      </c>
      <c r="F1013">
        <v>1600.1400149999999</v>
      </c>
      <c r="G1013">
        <v>3801900</v>
      </c>
      <c r="H1013" s="2">
        <f t="shared" si="626"/>
        <v>1.2138312150780983E-2</v>
      </c>
      <c r="I1013">
        <f t="shared" si="615"/>
        <v>1699</v>
      </c>
      <c r="J1013">
        <f t="shared" si="616"/>
        <v>1565.219971</v>
      </c>
      <c r="K1013">
        <f t="shared" si="617"/>
        <v>1670.0600589999999</v>
      </c>
      <c r="L1013">
        <f t="shared" si="618"/>
        <v>6.1782084113433111E-2</v>
      </c>
      <c r="M1013">
        <f t="shared" si="619"/>
        <v>-2.1823117772603151E-2</v>
      </c>
      <c r="N1013">
        <f t="shared" si="620"/>
        <v>4.3696203672526801E-2</v>
      </c>
      <c r="O1013">
        <f t="shared" si="621"/>
        <v>1</v>
      </c>
      <c r="P1013">
        <f t="shared" si="622"/>
        <v>0</v>
      </c>
      <c r="Q1013">
        <f t="shared" si="623"/>
        <v>0</v>
      </c>
      <c r="R1013">
        <f t="shared" si="627"/>
        <v>1</v>
      </c>
      <c r="S1013">
        <f t="shared" si="628"/>
        <v>0</v>
      </c>
      <c r="T1013" s="5">
        <f t="shared" si="624"/>
        <v>1.012138312150781</v>
      </c>
      <c r="U1013" s="5">
        <f t="shared" si="625"/>
        <v>1.012138312150781</v>
      </c>
      <c r="V1013" s="5">
        <f>PRODUCT($T$3:T1013)-1</f>
        <v>3.2624143789473301</v>
      </c>
      <c r="W1013" s="4">
        <f>PRODUCT($U$3:U1013)-1</f>
        <v>4.0293288513403196</v>
      </c>
      <c r="X1013">
        <f t="shared" si="629"/>
        <v>4.1971156485863954</v>
      </c>
      <c r="Y1013" s="1">
        <f t="shared" si="630"/>
        <v>43227</v>
      </c>
      <c r="Z1013">
        <f t="shared" si="631"/>
        <v>-6.304463572949448E-3</v>
      </c>
      <c r="AA1013" s="6">
        <f t="shared" si="632"/>
        <v>-3.806017654520355E-2</v>
      </c>
      <c r="AB1013" s="6">
        <f t="shared" si="633"/>
        <v>5.4844565653189292E-5</v>
      </c>
      <c r="AC1013" s="6">
        <f t="shared" si="634"/>
        <v>3.9577525396761404E-2</v>
      </c>
      <c r="AD1013" s="6">
        <f t="shared" si="635"/>
        <v>3.6008877311883181E-2</v>
      </c>
      <c r="AE1013" s="6">
        <f t="shared" si="636"/>
        <v>-4.1268647356859089E-3</v>
      </c>
      <c r="AF1013" s="6">
        <f t="shared" si="637"/>
        <v>1.0299275889296355E-2</v>
      </c>
      <c r="AG1013" s="6">
        <f t="shared" si="638"/>
        <v>-7.9506250050521698E-3</v>
      </c>
      <c r="AH1013" s="6">
        <f t="shared" si="639"/>
        <v>1.5289115727019631E-3</v>
      </c>
      <c r="AI1013" s="6">
        <f t="shared" si="640"/>
        <v>5.6422034809022747E-3</v>
      </c>
      <c r="AJ1013" s="6">
        <f t="shared" si="641"/>
        <v>1.2138312150780983E-2</v>
      </c>
      <c r="AK1013">
        <f t="shared" si="642"/>
        <v>-6.304463572949448E-3</v>
      </c>
      <c r="AL1013" s="6">
        <f t="shared" si="643"/>
        <v>-3.806017654520355E-2</v>
      </c>
      <c r="AM1013" s="6">
        <f t="shared" si="644"/>
        <v>5.4844565653189292E-5</v>
      </c>
      <c r="AN1013" s="6">
        <f t="shared" si="645"/>
        <v>3.9577525396761404E-2</v>
      </c>
      <c r="AO1013" s="6">
        <f t="shared" si="646"/>
        <v>3.6008877311883181E-2</v>
      </c>
      <c r="AP1013" s="6">
        <f t="shared" si="647"/>
        <v>-4.1268647356859089E-3</v>
      </c>
      <c r="AQ1013" s="6">
        <f t="shared" si="648"/>
        <v>1.0299275889296355E-2</v>
      </c>
      <c r="AR1013" s="6">
        <f t="shared" si="649"/>
        <v>-7.9506250050521698E-3</v>
      </c>
      <c r="AS1013" s="6">
        <f t="shared" si="650"/>
        <v>1.5289115727019631E-3</v>
      </c>
      <c r="AT1013" s="6">
        <f t="shared" si="651"/>
        <v>5.6422034809022747E-3</v>
      </c>
      <c r="AU1013" s="6">
        <f t="shared" si="652"/>
        <v>1.2138312150780983E-2</v>
      </c>
      <c r="AV1013">
        <f t="shared" si="653"/>
        <v>1</v>
      </c>
      <c r="AW1013">
        <f t="shared" si="654"/>
        <v>0</v>
      </c>
      <c r="AX1013">
        <f t="shared" si="655"/>
        <v>0</v>
      </c>
    </row>
    <row r="1014" spans="1:50" x14ac:dyDescent="0.25">
      <c r="A1014" s="1">
        <v>43228</v>
      </c>
      <c r="B1014">
        <v>1595</v>
      </c>
      <c r="C1014">
        <v>1596.880005</v>
      </c>
      <c r="D1014">
        <v>1582.51001</v>
      </c>
      <c r="E1014">
        <v>1592.3900149999999</v>
      </c>
      <c r="F1014">
        <v>1592.3900149999999</v>
      </c>
      <c r="G1014">
        <v>3067900</v>
      </c>
      <c r="H1014" s="2">
        <f t="shared" si="626"/>
        <v>-4.8433261635545399E-3</v>
      </c>
      <c r="I1014">
        <f t="shared" si="615"/>
        <v>1714.5</v>
      </c>
      <c r="J1014">
        <f t="shared" si="616"/>
        <v>1565.219971</v>
      </c>
      <c r="K1014">
        <f t="shared" si="617"/>
        <v>1686.469971</v>
      </c>
      <c r="L1014">
        <f t="shared" si="618"/>
        <v>7.6683465639540538E-2</v>
      </c>
      <c r="M1014">
        <f t="shared" si="619"/>
        <v>-1.7062430525225269E-2</v>
      </c>
      <c r="N1014">
        <f t="shared" si="620"/>
        <v>5.9080975837442651E-2</v>
      </c>
      <c r="O1014">
        <f t="shared" si="621"/>
        <v>1</v>
      </c>
      <c r="P1014">
        <f t="shared" si="622"/>
        <v>0</v>
      </c>
      <c r="Q1014">
        <f t="shared" si="623"/>
        <v>0</v>
      </c>
      <c r="R1014">
        <f t="shared" si="627"/>
        <v>1</v>
      </c>
      <c r="S1014">
        <f t="shared" si="628"/>
        <v>0</v>
      </c>
      <c r="T1014" s="5">
        <f t="shared" si="624"/>
        <v>0.99515667383644546</v>
      </c>
      <c r="U1014" s="5">
        <f t="shared" si="625"/>
        <v>0.99515667383644546</v>
      </c>
      <c r="V1014" s="5">
        <f>PRODUCT($T$3:T1014)-1</f>
        <v>3.2417701158658634</v>
      </c>
      <c r="W1014" s="4">
        <f>PRODUCT($U$3:U1014)-1</f>
        <v>4.0049701713295036</v>
      </c>
      <c r="X1014">
        <f t="shared" si="629"/>
        <v>4.1719443223905781</v>
      </c>
      <c r="Y1014" s="1">
        <f t="shared" si="630"/>
        <v>43228</v>
      </c>
      <c r="Z1014">
        <f t="shared" si="631"/>
        <v>-3.806017654520355E-2</v>
      </c>
      <c r="AA1014" s="6">
        <f t="shared" si="632"/>
        <v>5.4844565653189292E-5</v>
      </c>
      <c r="AB1014" s="6">
        <f t="shared" si="633"/>
        <v>3.9577525396761404E-2</v>
      </c>
      <c r="AC1014" s="6">
        <f t="shared" si="634"/>
        <v>3.6008877311883181E-2</v>
      </c>
      <c r="AD1014" s="6">
        <f t="shared" si="635"/>
        <v>-4.1268647356859089E-3</v>
      </c>
      <c r="AE1014" s="6">
        <f t="shared" si="636"/>
        <v>1.0299275889296355E-2</v>
      </c>
      <c r="AF1014" s="6">
        <f t="shared" si="637"/>
        <v>-7.9506250050521698E-3</v>
      </c>
      <c r="AG1014" s="6">
        <f t="shared" si="638"/>
        <v>1.5289115727019631E-3</v>
      </c>
      <c r="AH1014" s="6">
        <f t="shared" si="639"/>
        <v>5.6422034809022747E-3</v>
      </c>
      <c r="AI1014" s="6">
        <f t="shared" si="640"/>
        <v>1.2138312150780983E-2</v>
      </c>
      <c r="AJ1014" s="6">
        <f t="shared" si="641"/>
        <v>-4.8433261635545399E-3</v>
      </c>
      <c r="AK1014">
        <f t="shared" si="642"/>
        <v>-3.806017654520355E-2</v>
      </c>
      <c r="AL1014" s="6">
        <f t="shared" si="643"/>
        <v>5.4844565653189292E-5</v>
      </c>
      <c r="AM1014" s="6">
        <f t="shared" si="644"/>
        <v>3.9577525396761404E-2</v>
      </c>
      <c r="AN1014" s="6">
        <f t="shared" si="645"/>
        <v>3.6008877311883181E-2</v>
      </c>
      <c r="AO1014" s="6">
        <f t="shared" si="646"/>
        <v>-4.1268647356859089E-3</v>
      </c>
      <c r="AP1014" s="6">
        <f t="shared" si="647"/>
        <v>1.0299275889296355E-2</v>
      </c>
      <c r="AQ1014" s="6">
        <f t="shared" si="648"/>
        <v>-7.9506250050521698E-3</v>
      </c>
      <c r="AR1014" s="6">
        <f t="shared" si="649"/>
        <v>1.5289115727019631E-3</v>
      </c>
      <c r="AS1014" s="6">
        <f t="shared" si="650"/>
        <v>5.6422034809022747E-3</v>
      </c>
      <c r="AT1014" s="6">
        <f t="shared" si="651"/>
        <v>1.2138312150780983E-2</v>
      </c>
      <c r="AU1014" s="6">
        <f t="shared" si="652"/>
        <v>-4.8433261635545399E-3</v>
      </c>
      <c r="AV1014">
        <f t="shared" si="653"/>
        <v>1</v>
      </c>
      <c r="AW1014">
        <f t="shared" si="654"/>
        <v>0</v>
      </c>
      <c r="AX1014">
        <f t="shared" si="655"/>
        <v>0</v>
      </c>
    </row>
    <row r="1015" spans="1:50" x14ac:dyDescent="0.25">
      <c r="A1015" s="1">
        <v>43229</v>
      </c>
      <c r="B1015">
        <v>1600</v>
      </c>
      <c r="C1015">
        <v>1608</v>
      </c>
      <c r="D1015">
        <v>1592</v>
      </c>
      <c r="E1015">
        <v>1608</v>
      </c>
      <c r="F1015">
        <v>1608</v>
      </c>
      <c r="G1015">
        <v>3637300</v>
      </c>
      <c r="H1015" s="2">
        <f t="shared" si="626"/>
        <v>9.8028654117126024E-3</v>
      </c>
      <c r="I1015">
        <f t="shared" si="615"/>
        <v>1714.5</v>
      </c>
      <c r="J1015">
        <f t="shared" si="616"/>
        <v>1565.219971</v>
      </c>
      <c r="K1015">
        <f t="shared" si="617"/>
        <v>1676.1099850000001</v>
      </c>
      <c r="L1015">
        <f t="shared" si="618"/>
        <v>6.6231343283582156E-2</v>
      </c>
      <c r="M1015">
        <f t="shared" si="619"/>
        <v>-2.6604495646766146E-2</v>
      </c>
      <c r="N1015">
        <f t="shared" si="620"/>
        <v>4.235695584577126E-2</v>
      </c>
      <c r="O1015">
        <f t="shared" si="621"/>
        <v>1</v>
      </c>
      <c r="P1015">
        <f t="shared" si="622"/>
        <v>0</v>
      </c>
      <c r="Q1015">
        <f t="shared" si="623"/>
        <v>0</v>
      </c>
      <c r="R1015">
        <f t="shared" si="627"/>
        <v>1</v>
      </c>
      <c r="S1015">
        <f t="shared" si="628"/>
        <v>0</v>
      </c>
      <c r="T1015" s="5">
        <f t="shared" si="624"/>
        <v>1.0098028654117126</v>
      </c>
      <c r="U1015" s="5">
        <f t="shared" si="625"/>
        <v>1.0098028654117126</v>
      </c>
      <c r="V1015" s="5">
        <f>PRODUCT($T$3:T1015)-1</f>
        <v>3.2833516174191208</v>
      </c>
      <c r="W1015" s="4">
        <f>PRODUCT($U$3:U1015)-1</f>
        <v>4.0540332203086828</v>
      </c>
      <c r="X1015">
        <f t="shared" si="629"/>
        <v>4.2226441964998438</v>
      </c>
      <c r="Y1015" s="1">
        <f t="shared" si="630"/>
        <v>43229</v>
      </c>
      <c r="Z1015">
        <f t="shared" si="631"/>
        <v>5.4844565653189292E-5</v>
      </c>
      <c r="AA1015" s="6">
        <f t="shared" si="632"/>
        <v>3.9577525396761404E-2</v>
      </c>
      <c r="AB1015" s="6">
        <f t="shared" si="633"/>
        <v>3.6008877311883181E-2</v>
      </c>
      <c r="AC1015" s="6">
        <f t="shared" si="634"/>
        <v>-4.1268647356859089E-3</v>
      </c>
      <c r="AD1015" s="6">
        <f t="shared" si="635"/>
        <v>1.0299275889296355E-2</v>
      </c>
      <c r="AE1015" s="6">
        <f t="shared" si="636"/>
        <v>-7.9506250050521698E-3</v>
      </c>
      <c r="AF1015" s="6">
        <f t="shared" si="637"/>
        <v>1.5289115727019631E-3</v>
      </c>
      <c r="AG1015" s="6">
        <f t="shared" si="638"/>
        <v>5.6422034809022747E-3</v>
      </c>
      <c r="AH1015" s="6">
        <f t="shared" si="639"/>
        <v>1.2138312150780983E-2</v>
      </c>
      <c r="AI1015" s="6">
        <f t="shared" si="640"/>
        <v>-4.8433261635545399E-3</v>
      </c>
      <c r="AJ1015" s="6">
        <f t="shared" si="641"/>
        <v>9.8028654117126024E-3</v>
      </c>
      <c r="AK1015">
        <f t="shared" si="642"/>
        <v>5.4844565653189292E-5</v>
      </c>
      <c r="AL1015" s="6">
        <f t="shared" si="643"/>
        <v>3.9577525396761404E-2</v>
      </c>
      <c r="AM1015" s="6">
        <f t="shared" si="644"/>
        <v>3.6008877311883181E-2</v>
      </c>
      <c r="AN1015" s="6">
        <f t="shared" si="645"/>
        <v>-4.1268647356859089E-3</v>
      </c>
      <c r="AO1015" s="6">
        <f t="shared" si="646"/>
        <v>1.0299275889296355E-2</v>
      </c>
      <c r="AP1015" s="6">
        <f t="shared" si="647"/>
        <v>-7.9506250050521698E-3</v>
      </c>
      <c r="AQ1015" s="6">
        <f t="shared" si="648"/>
        <v>1.5289115727019631E-3</v>
      </c>
      <c r="AR1015" s="6">
        <f t="shared" si="649"/>
        <v>5.6422034809022747E-3</v>
      </c>
      <c r="AS1015" s="6">
        <f t="shared" si="650"/>
        <v>1.2138312150780983E-2</v>
      </c>
      <c r="AT1015" s="6">
        <f t="shared" si="651"/>
        <v>-4.8433261635545399E-3</v>
      </c>
      <c r="AU1015" s="6">
        <f t="shared" si="652"/>
        <v>9.8028654117126024E-3</v>
      </c>
      <c r="AV1015">
        <f t="shared" si="653"/>
        <v>1</v>
      </c>
      <c r="AW1015">
        <f t="shared" si="654"/>
        <v>0</v>
      </c>
      <c r="AX1015">
        <f t="shared" si="655"/>
        <v>0</v>
      </c>
    </row>
    <row r="1016" spans="1:50" x14ac:dyDescent="0.25">
      <c r="A1016" s="1">
        <v>43230</v>
      </c>
      <c r="B1016">
        <v>1608.4799800000001</v>
      </c>
      <c r="C1016">
        <v>1615.599976</v>
      </c>
      <c r="D1016">
        <v>1603.4399410000001</v>
      </c>
      <c r="E1016">
        <v>1609.079956</v>
      </c>
      <c r="F1016">
        <v>1609.079956</v>
      </c>
      <c r="G1016">
        <v>2817500</v>
      </c>
      <c r="H1016" s="2">
        <f t="shared" si="626"/>
        <v>6.7161442786067838E-4</v>
      </c>
      <c r="I1016">
        <f t="shared" si="615"/>
        <v>1714.5</v>
      </c>
      <c r="J1016">
        <f t="shared" si="616"/>
        <v>1565.219971</v>
      </c>
      <c r="K1016">
        <f t="shared" si="617"/>
        <v>1673.01001</v>
      </c>
      <c r="L1016">
        <f t="shared" si="618"/>
        <v>6.5515727547848401E-2</v>
      </c>
      <c r="M1016">
        <f t="shared" si="619"/>
        <v>-2.7257803340631548E-2</v>
      </c>
      <c r="N1016">
        <f t="shared" si="620"/>
        <v>3.9730812481763245E-2</v>
      </c>
      <c r="O1016">
        <f t="shared" si="621"/>
        <v>1</v>
      </c>
      <c r="P1016">
        <f t="shared" si="622"/>
        <v>0</v>
      </c>
      <c r="Q1016">
        <f t="shared" si="623"/>
        <v>0</v>
      </c>
      <c r="R1016">
        <f t="shared" si="627"/>
        <v>1</v>
      </c>
      <c r="S1016">
        <f t="shared" si="628"/>
        <v>0</v>
      </c>
      <c r="T1016" s="5">
        <f t="shared" si="624"/>
        <v>1.0006716144278607</v>
      </c>
      <c r="U1016" s="5">
        <f t="shared" si="625"/>
        <v>1.0006716144278607</v>
      </c>
      <c r="V1016" s="5">
        <f>PRODUCT($T$3:T1016)-1</f>
        <v>3.2862283781649797</v>
      </c>
      <c r="W1016" s="4">
        <f>PRODUCT($U$3:U1016)-1</f>
        <v>4.0574275819383292</v>
      </c>
      <c r="X1016">
        <f t="shared" si="629"/>
        <v>4.2261517996937963</v>
      </c>
      <c r="Y1016" s="1">
        <f t="shared" si="630"/>
        <v>43230</v>
      </c>
      <c r="Z1016">
        <f t="shared" si="631"/>
        <v>3.9577525396761404E-2</v>
      </c>
      <c r="AA1016" s="6">
        <f t="shared" si="632"/>
        <v>3.6008877311883181E-2</v>
      </c>
      <c r="AB1016" s="6">
        <f t="shared" si="633"/>
        <v>-4.1268647356859089E-3</v>
      </c>
      <c r="AC1016" s="6">
        <f t="shared" si="634"/>
        <v>1.0299275889296355E-2</v>
      </c>
      <c r="AD1016" s="6">
        <f t="shared" si="635"/>
        <v>-7.9506250050521698E-3</v>
      </c>
      <c r="AE1016" s="6">
        <f t="shared" si="636"/>
        <v>1.5289115727019631E-3</v>
      </c>
      <c r="AF1016" s="6">
        <f t="shared" si="637"/>
        <v>5.6422034809022747E-3</v>
      </c>
      <c r="AG1016" s="6">
        <f t="shared" si="638"/>
        <v>1.2138312150780983E-2</v>
      </c>
      <c r="AH1016" s="6">
        <f t="shared" si="639"/>
        <v>-4.8433261635545399E-3</v>
      </c>
      <c r="AI1016" s="6">
        <f t="shared" si="640"/>
        <v>9.8028654117126024E-3</v>
      </c>
      <c r="AJ1016" s="6">
        <f t="shared" si="641"/>
        <v>6.7161442786067838E-4</v>
      </c>
      <c r="AK1016">
        <f t="shared" si="642"/>
        <v>3.9577525396761404E-2</v>
      </c>
      <c r="AL1016" s="6">
        <f t="shared" si="643"/>
        <v>3.6008877311883181E-2</v>
      </c>
      <c r="AM1016" s="6">
        <f t="shared" si="644"/>
        <v>-4.1268647356859089E-3</v>
      </c>
      <c r="AN1016" s="6">
        <f t="shared" si="645"/>
        <v>1.0299275889296355E-2</v>
      </c>
      <c r="AO1016" s="6">
        <f t="shared" si="646"/>
        <v>-7.9506250050521698E-3</v>
      </c>
      <c r="AP1016" s="6">
        <f t="shared" si="647"/>
        <v>1.5289115727019631E-3</v>
      </c>
      <c r="AQ1016" s="6">
        <f t="shared" si="648"/>
        <v>5.6422034809022747E-3</v>
      </c>
      <c r="AR1016" s="6">
        <f t="shared" si="649"/>
        <v>1.2138312150780983E-2</v>
      </c>
      <c r="AS1016" s="6">
        <f t="shared" si="650"/>
        <v>-4.8433261635545399E-3</v>
      </c>
      <c r="AT1016" s="6">
        <f t="shared" si="651"/>
        <v>9.8028654117126024E-3</v>
      </c>
      <c r="AU1016" s="6">
        <f t="shared" si="652"/>
        <v>6.7161442786067838E-4</v>
      </c>
      <c r="AV1016">
        <f t="shared" si="653"/>
        <v>1</v>
      </c>
      <c r="AW1016">
        <f t="shared" si="654"/>
        <v>0</v>
      </c>
      <c r="AX1016">
        <f t="shared" si="655"/>
        <v>0</v>
      </c>
    </row>
    <row r="1017" spans="1:50" x14ac:dyDescent="0.25">
      <c r="A1017" s="1">
        <v>43231</v>
      </c>
      <c r="B1017">
        <v>1610.98999</v>
      </c>
      <c r="C1017">
        <v>1611.099976</v>
      </c>
      <c r="D1017">
        <v>1597.8900149999999</v>
      </c>
      <c r="E1017">
        <v>1602.910034</v>
      </c>
      <c r="F1017">
        <v>1602.910034</v>
      </c>
      <c r="G1017">
        <v>2263900</v>
      </c>
      <c r="H1017" s="2">
        <f t="shared" si="626"/>
        <v>-3.8344409033208571E-3</v>
      </c>
      <c r="I1017">
        <f t="shared" si="615"/>
        <v>1714.5</v>
      </c>
      <c r="J1017">
        <f t="shared" si="616"/>
        <v>1565.219971</v>
      </c>
      <c r="K1017">
        <f t="shared" si="617"/>
        <v>1680.589966</v>
      </c>
      <c r="L1017">
        <f t="shared" si="618"/>
        <v>6.9617111149732791E-2</v>
      </c>
      <c r="M1017">
        <f t="shared" si="619"/>
        <v>-2.351352365419157E-2</v>
      </c>
      <c r="N1017">
        <f t="shared" si="620"/>
        <v>4.8461816541351732E-2</v>
      </c>
      <c r="O1017">
        <f t="shared" si="621"/>
        <v>1</v>
      </c>
      <c r="P1017">
        <f t="shared" si="622"/>
        <v>0</v>
      </c>
      <c r="Q1017">
        <f t="shared" si="623"/>
        <v>0</v>
      </c>
      <c r="R1017">
        <f t="shared" si="627"/>
        <v>1</v>
      </c>
      <c r="S1017">
        <f t="shared" si="628"/>
        <v>0</v>
      </c>
      <c r="T1017" s="5">
        <f t="shared" si="624"/>
        <v>0.99616555909667914</v>
      </c>
      <c r="U1017" s="5">
        <f t="shared" si="625"/>
        <v>0.99616555909667914</v>
      </c>
      <c r="V1017" s="5">
        <f>PRODUCT($T$3:T1017)-1</f>
        <v>3.2697930887507693</v>
      </c>
      <c r="W1017" s="4">
        <f>PRODUCT($U$3:U1017)-1</f>
        <v>4.0380351747525616</v>
      </c>
      <c r="X1017">
        <f t="shared" si="629"/>
        <v>4.2061124294660868</v>
      </c>
      <c r="Y1017" s="1">
        <f t="shared" si="630"/>
        <v>43231</v>
      </c>
      <c r="Z1017">
        <f t="shared" si="631"/>
        <v>3.6008877311883181E-2</v>
      </c>
      <c r="AA1017" s="6">
        <f t="shared" si="632"/>
        <v>-4.1268647356859089E-3</v>
      </c>
      <c r="AB1017" s="6">
        <f t="shared" si="633"/>
        <v>1.0299275889296355E-2</v>
      </c>
      <c r="AC1017" s="6">
        <f t="shared" si="634"/>
        <v>-7.9506250050521698E-3</v>
      </c>
      <c r="AD1017" s="6">
        <f t="shared" si="635"/>
        <v>1.5289115727019631E-3</v>
      </c>
      <c r="AE1017" s="6">
        <f t="shared" si="636"/>
        <v>5.6422034809022747E-3</v>
      </c>
      <c r="AF1017" s="6">
        <f t="shared" si="637"/>
        <v>1.2138312150780983E-2</v>
      </c>
      <c r="AG1017" s="6">
        <f t="shared" si="638"/>
        <v>-4.8433261635545399E-3</v>
      </c>
      <c r="AH1017" s="6">
        <f t="shared" si="639"/>
        <v>9.8028654117126024E-3</v>
      </c>
      <c r="AI1017" s="6">
        <f t="shared" si="640"/>
        <v>6.7161442786067838E-4</v>
      </c>
      <c r="AJ1017" s="6">
        <f t="shared" si="641"/>
        <v>-3.8344409033208571E-3</v>
      </c>
      <c r="AK1017">
        <f t="shared" si="642"/>
        <v>3.6008877311883181E-2</v>
      </c>
      <c r="AL1017" s="6">
        <f t="shared" si="643"/>
        <v>-4.1268647356859089E-3</v>
      </c>
      <c r="AM1017" s="6">
        <f t="shared" si="644"/>
        <v>1.0299275889296355E-2</v>
      </c>
      <c r="AN1017" s="6">
        <f t="shared" si="645"/>
        <v>-7.9506250050521698E-3</v>
      </c>
      <c r="AO1017" s="6">
        <f t="shared" si="646"/>
        <v>1.5289115727019631E-3</v>
      </c>
      <c r="AP1017" s="6">
        <f t="shared" si="647"/>
        <v>5.6422034809022747E-3</v>
      </c>
      <c r="AQ1017" s="6">
        <f t="shared" si="648"/>
        <v>1.2138312150780983E-2</v>
      </c>
      <c r="AR1017" s="6">
        <f t="shared" si="649"/>
        <v>-4.8433261635545399E-3</v>
      </c>
      <c r="AS1017" s="6">
        <f t="shared" si="650"/>
        <v>9.8028654117126024E-3</v>
      </c>
      <c r="AT1017" s="6">
        <f t="shared" si="651"/>
        <v>6.7161442786067838E-4</v>
      </c>
      <c r="AU1017" s="6">
        <f t="shared" si="652"/>
        <v>-3.8344409033208571E-3</v>
      </c>
      <c r="AV1017">
        <f t="shared" si="653"/>
        <v>1</v>
      </c>
      <c r="AW1017">
        <f t="shared" si="654"/>
        <v>0</v>
      </c>
      <c r="AX1017">
        <f t="shared" si="655"/>
        <v>0</v>
      </c>
    </row>
    <row r="1018" spans="1:50" x14ac:dyDescent="0.25">
      <c r="A1018" s="1">
        <v>43234</v>
      </c>
      <c r="B1018">
        <v>1604</v>
      </c>
      <c r="C1018">
        <v>1611.1800539999999</v>
      </c>
      <c r="D1018">
        <v>1600.0500489999999</v>
      </c>
      <c r="E1018">
        <v>1601.540039</v>
      </c>
      <c r="F1018">
        <v>1601.540039</v>
      </c>
      <c r="G1018">
        <v>2509500</v>
      </c>
      <c r="H1018" s="2">
        <f t="shared" si="626"/>
        <v>-8.5469238506241663E-4</v>
      </c>
      <c r="I1018">
        <f t="shared" si="615"/>
        <v>1714.5</v>
      </c>
      <c r="J1018">
        <f t="shared" si="616"/>
        <v>1565.219971</v>
      </c>
      <c r="K1018">
        <f t="shared" si="617"/>
        <v>1691.5200199999999</v>
      </c>
      <c r="L1018">
        <f t="shared" si="618"/>
        <v>7.0532086772262081E-2</v>
      </c>
      <c r="M1018">
        <f t="shared" si="619"/>
        <v>-2.2678214166083621E-2</v>
      </c>
      <c r="N1018">
        <f t="shared" si="620"/>
        <v>5.6183410223189512E-2</v>
      </c>
      <c r="O1018">
        <f t="shared" si="621"/>
        <v>1</v>
      </c>
      <c r="P1018">
        <f t="shared" si="622"/>
        <v>0</v>
      </c>
      <c r="Q1018">
        <f t="shared" si="623"/>
        <v>0</v>
      </c>
      <c r="R1018">
        <f t="shared" si="627"/>
        <v>1</v>
      </c>
      <c r="S1018">
        <f t="shared" si="628"/>
        <v>0</v>
      </c>
      <c r="T1018" s="5">
        <f t="shared" si="624"/>
        <v>0.99914530761493758</v>
      </c>
      <c r="U1018" s="5">
        <f t="shared" si="625"/>
        <v>0.99914530761493758</v>
      </c>
      <c r="V1018" s="5">
        <f>PRODUCT($T$3:T1018)-1</f>
        <v>3.2661437291120219</v>
      </c>
      <c r="W1018" s="4">
        <f>PRODUCT($U$3:U1018)-1</f>
        <v>4.0337292044530235</v>
      </c>
      <c r="X1018">
        <f t="shared" si="629"/>
        <v>4.2016628048168432</v>
      </c>
      <c r="Y1018" s="1">
        <f t="shared" si="630"/>
        <v>43234</v>
      </c>
      <c r="Z1018">
        <f t="shared" si="631"/>
        <v>-4.1268647356859089E-3</v>
      </c>
      <c r="AA1018" s="6">
        <f t="shared" si="632"/>
        <v>1.0299275889296355E-2</v>
      </c>
      <c r="AB1018" s="6">
        <f t="shared" si="633"/>
        <v>-7.9506250050521698E-3</v>
      </c>
      <c r="AC1018" s="6">
        <f t="shared" si="634"/>
        <v>1.5289115727019631E-3</v>
      </c>
      <c r="AD1018" s="6">
        <f t="shared" si="635"/>
        <v>5.6422034809022747E-3</v>
      </c>
      <c r="AE1018" s="6">
        <f t="shared" si="636"/>
        <v>1.2138312150780983E-2</v>
      </c>
      <c r="AF1018" s="6">
        <f t="shared" si="637"/>
        <v>-4.8433261635545399E-3</v>
      </c>
      <c r="AG1018" s="6">
        <f t="shared" si="638"/>
        <v>9.8028654117126024E-3</v>
      </c>
      <c r="AH1018" s="6">
        <f t="shared" si="639"/>
        <v>6.7161442786067838E-4</v>
      </c>
      <c r="AI1018" s="6">
        <f t="shared" si="640"/>
        <v>-3.8344409033208571E-3</v>
      </c>
      <c r="AJ1018" s="6">
        <f t="shared" si="641"/>
        <v>-8.5469238506241663E-4</v>
      </c>
      <c r="AK1018">
        <f t="shared" si="642"/>
        <v>-4.1268647356859089E-3</v>
      </c>
      <c r="AL1018" s="6">
        <f t="shared" si="643"/>
        <v>1.0299275889296355E-2</v>
      </c>
      <c r="AM1018" s="6">
        <f t="shared" si="644"/>
        <v>-7.9506250050521698E-3</v>
      </c>
      <c r="AN1018" s="6">
        <f t="shared" si="645"/>
        <v>1.5289115727019631E-3</v>
      </c>
      <c r="AO1018" s="6">
        <f t="shared" si="646"/>
        <v>5.6422034809022747E-3</v>
      </c>
      <c r="AP1018" s="6">
        <f t="shared" si="647"/>
        <v>1.2138312150780983E-2</v>
      </c>
      <c r="AQ1018" s="6">
        <f t="shared" si="648"/>
        <v>-4.8433261635545399E-3</v>
      </c>
      <c r="AR1018" s="6">
        <f t="shared" si="649"/>
        <v>9.8028654117126024E-3</v>
      </c>
      <c r="AS1018" s="6">
        <f t="shared" si="650"/>
        <v>6.7161442786067838E-4</v>
      </c>
      <c r="AT1018" s="6">
        <f t="shared" si="651"/>
        <v>-3.8344409033208571E-3</v>
      </c>
      <c r="AU1018" s="6">
        <f t="shared" si="652"/>
        <v>-8.5469238506241663E-4</v>
      </c>
      <c r="AV1018">
        <f t="shared" si="653"/>
        <v>1</v>
      </c>
      <c r="AW1018">
        <f t="shared" si="654"/>
        <v>0</v>
      </c>
      <c r="AX1018">
        <f t="shared" si="655"/>
        <v>0</v>
      </c>
    </row>
    <row r="1019" spans="1:50" x14ac:dyDescent="0.25">
      <c r="A1019" s="1">
        <v>43235</v>
      </c>
      <c r="B1019">
        <v>1587.8000489999999</v>
      </c>
      <c r="C1019">
        <v>1587.8000489999999</v>
      </c>
      <c r="D1019">
        <v>1565.219971</v>
      </c>
      <c r="E1019">
        <v>1576.119995</v>
      </c>
      <c r="F1019">
        <v>1576.119995</v>
      </c>
      <c r="G1019">
        <v>5077500</v>
      </c>
      <c r="H1019" s="2">
        <f t="shared" si="626"/>
        <v>-1.5872250072419214E-2</v>
      </c>
      <c r="I1019">
        <f t="shared" si="615"/>
        <v>1714.5</v>
      </c>
      <c r="J1019">
        <f t="shared" si="616"/>
        <v>1566.339966</v>
      </c>
      <c r="K1019">
        <f t="shared" si="617"/>
        <v>1700.119995</v>
      </c>
      <c r="L1019">
        <f t="shared" si="618"/>
        <v>8.7797886860765395E-2</v>
      </c>
      <c r="M1019">
        <f t="shared" si="619"/>
        <v>-6.2051297052417853E-3</v>
      </c>
      <c r="N1019">
        <f t="shared" si="620"/>
        <v>7.867421287298626E-2</v>
      </c>
      <c r="O1019">
        <f t="shared" si="621"/>
        <v>1</v>
      </c>
      <c r="P1019">
        <f t="shared" si="622"/>
        <v>0</v>
      </c>
      <c r="Q1019">
        <f t="shared" si="623"/>
        <v>0</v>
      </c>
      <c r="R1019">
        <f t="shared" si="627"/>
        <v>1</v>
      </c>
      <c r="S1019">
        <f t="shared" si="628"/>
        <v>0</v>
      </c>
      <c r="T1019" s="5">
        <f t="shared" si="624"/>
        <v>0.98412774992758079</v>
      </c>
      <c r="U1019" s="5">
        <f t="shared" si="625"/>
        <v>0.98412774992758079</v>
      </c>
      <c r="V1019" s="5">
        <f>PRODUCT($T$3:T1019)-1</f>
        <v>3.1984304289986731</v>
      </c>
      <c r="W1019" s="4">
        <f>PRODUCT($U$3:U1019)-1</f>
        <v>3.9538325957231057</v>
      </c>
      <c r="X1019">
        <f t="shared" si="629"/>
        <v>4.1191007119863894</v>
      </c>
      <c r="Y1019" s="1">
        <f t="shared" si="630"/>
        <v>43235</v>
      </c>
      <c r="Z1019">
        <f t="shared" si="631"/>
        <v>1.0299275889296355E-2</v>
      </c>
      <c r="AA1019" s="6">
        <f t="shared" si="632"/>
        <v>-7.9506250050521698E-3</v>
      </c>
      <c r="AB1019" s="6">
        <f t="shared" si="633"/>
        <v>1.5289115727019631E-3</v>
      </c>
      <c r="AC1019" s="6">
        <f t="shared" si="634"/>
        <v>5.6422034809022747E-3</v>
      </c>
      <c r="AD1019" s="6">
        <f t="shared" si="635"/>
        <v>1.2138312150780983E-2</v>
      </c>
      <c r="AE1019" s="6">
        <f t="shared" si="636"/>
        <v>-4.8433261635545399E-3</v>
      </c>
      <c r="AF1019" s="6">
        <f t="shared" si="637"/>
        <v>9.8028654117126024E-3</v>
      </c>
      <c r="AG1019" s="6">
        <f t="shared" si="638"/>
        <v>6.7161442786067838E-4</v>
      </c>
      <c r="AH1019" s="6">
        <f t="shared" si="639"/>
        <v>-3.8344409033208571E-3</v>
      </c>
      <c r="AI1019" s="6">
        <f t="shared" si="640"/>
        <v>-8.5469238506241663E-4</v>
      </c>
      <c r="AJ1019" s="6">
        <f t="shared" si="641"/>
        <v>-1.5872250072419214E-2</v>
      </c>
      <c r="AK1019">
        <f t="shared" si="642"/>
        <v>1.0299275889296355E-2</v>
      </c>
      <c r="AL1019" s="6">
        <f t="shared" si="643"/>
        <v>-7.9506250050521698E-3</v>
      </c>
      <c r="AM1019" s="6">
        <f t="shared" si="644"/>
        <v>1.5289115727019631E-3</v>
      </c>
      <c r="AN1019" s="6">
        <f t="shared" si="645"/>
        <v>5.6422034809022747E-3</v>
      </c>
      <c r="AO1019" s="6">
        <f t="shared" si="646"/>
        <v>1.2138312150780983E-2</v>
      </c>
      <c r="AP1019" s="6">
        <f t="shared" si="647"/>
        <v>-4.8433261635545399E-3</v>
      </c>
      <c r="AQ1019" s="6">
        <f t="shared" si="648"/>
        <v>9.8028654117126024E-3</v>
      </c>
      <c r="AR1019" s="6">
        <f t="shared" si="649"/>
        <v>6.7161442786067838E-4</v>
      </c>
      <c r="AS1019" s="6">
        <f t="shared" si="650"/>
        <v>-3.8344409033208571E-3</v>
      </c>
      <c r="AT1019" s="6">
        <f t="shared" si="651"/>
        <v>-8.5469238506241663E-4</v>
      </c>
      <c r="AU1019" s="6">
        <f t="shared" si="652"/>
        <v>-1.5872250072419214E-2</v>
      </c>
      <c r="AV1019">
        <f t="shared" si="653"/>
        <v>1</v>
      </c>
      <c r="AW1019">
        <f t="shared" si="654"/>
        <v>0</v>
      </c>
      <c r="AX1019">
        <f t="shared" si="655"/>
        <v>0</v>
      </c>
    </row>
    <row r="1020" spans="1:50" x14ac:dyDescent="0.25">
      <c r="A1020" s="1">
        <v>43236</v>
      </c>
      <c r="B1020">
        <v>1577.5</v>
      </c>
      <c r="C1020">
        <v>1594.4300539999999</v>
      </c>
      <c r="D1020">
        <v>1576.670044</v>
      </c>
      <c r="E1020">
        <v>1587.280029</v>
      </c>
      <c r="F1020">
        <v>1587.280029</v>
      </c>
      <c r="G1020">
        <v>2570600</v>
      </c>
      <c r="H1020" s="2">
        <f t="shared" si="626"/>
        <v>7.0807007305302427E-3</v>
      </c>
      <c r="I1020">
        <f t="shared" si="615"/>
        <v>1724.8000489999999</v>
      </c>
      <c r="J1020">
        <f t="shared" si="616"/>
        <v>1566.339966</v>
      </c>
      <c r="K1020">
        <f t="shared" si="617"/>
        <v>1708.869995</v>
      </c>
      <c r="L1020">
        <f t="shared" si="618"/>
        <v>8.663878930464386E-2</v>
      </c>
      <c r="M1020">
        <f t="shared" si="619"/>
        <v>-1.3192418865871081E-2</v>
      </c>
      <c r="N1020">
        <f t="shared" si="620"/>
        <v>7.6602718977446527E-2</v>
      </c>
      <c r="O1020">
        <f t="shared" si="621"/>
        <v>1</v>
      </c>
      <c r="P1020">
        <f t="shared" si="622"/>
        <v>0</v>
      </c>
      <c r="Q1020">
        <f t="shared" si="623"/>
        <v>0</v>
      </c>
      <c r="R1020">
        <f t="shared" si="627"/>
        <v>1</v>
      </c>
      <c r="S1020">
        <f t="shared" si="628"/>
        <v>0</v>
      </c>
      <c r="T1020" s="5">
        <f t="shared" si="624"/>
        <v>1.0070807007305302</v>
      </c>
      <c r="U1020" s="5">
        <f t="shared" si="625"/>
        <v>1.0070807007305302</v>
      </c>
      <c r="V1020" s="5">
        <f>PRODUCT($T$3:T1020)-1</f>
        <v>3.2281582584043642</v>
      </c>
      <c r="W1020" s="4">
        <f>PRODUCT($U$3:U1020)-1</f>
        <v>3.9889092018025671</v>
      </c>
      <c r="X1020">
        <f t="shared" si="629"/>
        <v>4.1553475321374096</v>
      </c>
      <c r="Y1020" s="1">
        <f t="shared" si="630"/>
        <v>43236</v>
      </c>
      <c r="Z1020">
        <f t="shared" si="631"/>
        <v>-7.9506250050521698E-3</v>
      </c>
      <c r="AA1020" s="6">
        <f t="shared" si="632"/>
        <v>1.5289115727019631E-3</v>
      </c>
      <c r="AB1020" s="6">
        <f t="shared" si="633"/>
        <v>5.6422034809022747E-3</v>
      </c>
      <c r="AC1020" s="6">
        <f t="shared" si="634"/>
        <v>1.2138312150780983E-2</v>
      </c>
      <c r="AD1020" s="6">
        <f t="shared" si="635"/>
        <v>-4.8433261635545399E-3</v>
      </c>
      <c r="AE1020" s="6">
        <f t="shared" si="636"/>
        <v>9.8028654117126024E-3</v>
      </c>
      <c r="AF1020" s="6">
        <f t="shared" si="637"/>
        <v>6.7161442786067838E-4</v>
      </c>
      <c r="AG1020" s="6">
        <f t="shared" si="638"/>
        <v>-3.8344409033208571E-3</v>
      </c>
      <c r="AH1020" s="6">
        <f t="shared" si="639"/>
        <v>-8.5469238506241663E-4</v>
      </c>
      <c r="AI1020" s="6">
        <f t="shared" si="640"/>
        <v>-1.5872250072419214E-2</v>
      </c>
      <c r="AJ1020" s="6">
        <f t="shared" si="641"/>
        <v>7.0807007305302427E-3</v>
      </c>
      <c r="AK1020">
        <f t="shared" si="642"/>
        <v>-7.9506250050521698E-3</v>
      </c>
      <c r="AL1020" s="6">
        <f t="shared" si="643"/>
        <v>1.5289115727019631E-3</v>
      </c>
      <c r="AM1020" s="6">
        <f t="shared" si="644"/>
        <v>5.6422034809022747E-3</v>
      </c>
      <c r="AN1020" s="6">
        <f t="shared" si="645"/>
        <v>1.2138312150780983E-2</v>
      </c>
      <c r="AO1020" s="6">
        <f t="shared" si="646"/>
        <v>-4.8433261635545399E-3</v>
      </c>
      <c r="AP1020" s="6">
        <f t="shared" si="647"/>
        <v>9.8028654117126024E-3</v>
      </c>
      <c r="AQ1020" s="6">
        <f t="shared" si="648"/>
        <v>6.7161442786067838E-4</v>
      </c>
      <c r="AR1020" s="6">
        <f t="shared" si="649"/>
        <v>-3.8344409033208571E-3</v>
      </c>
      <c r="AS1020" s="6">
        <f t="shared" si="650"/>
        <v>-8.5469238506241663E-4</v>
      </c>
      <c r="AT1020" s="6">
        <f t="shared" si="651"/>
        <v>-1.5872250072419214E-2</v>
      </c>
      <c r="AU1020" s="6">
        <f t="shared" si="652"/>
        <v>7.0807007305302427E-3</v>
      </c>
      <c r="AV1020">
        <f t="shared" si="653"/>
        <v>1</v>
      </c>
      <c r="AW1020">
        <f t="shared" si="654"/>
        <v>0</v>
      </c>
      <c r="AX1020">
        <f t="shared" si="655"/>
        <v>0</v>
      </c>
    </row>
    <row r="1021" spans="1:50" x14ac:dyDescent="0.25">
      <c r="A1021" s="1">
        <v>43237</v>
      </c>
      <c r="B1021">
        <v>1580.5600589999999</v>
      </c>
      <c r="C1021">
        <v>1594.040039</v>
      </c>
      <c r="D1021">
        <v>1573</v>
      </c>
      <c r="E1021">
        <v>1581.76001</v>
      </c>
      <c r="F1021">
        <v>1581.76001</v>
      </c>
      <c r="G1021">
        <v>2147600</v>
      </c>
      <c r="H1021" s="2">
        <f t="shared" si="626"/>
        <v>-3.4776592026283248E-3</v>
      </c>
      <c r="I1021">
        <f t="shared" si="615"/>
        <v>1724.8000489999999</v>
      </c>
      <c r="J1021">
        <f t="shared" si="616"/>
        <v>1566.339966</v>
      </c>
      <c r="K1021">
        <f t="shared" si="617"/>
        <v>1708.5200199999999</v>
      </c>
      <c r="L1021">
        <f t="shared" si="618"/>
        <v>9.0430936485744073E-2</v>
      </c>
      <c r="M1021">
        <f t="shared" si="619"/>
        <v>-9.7486621880141788E-3</v>
      </c>
      <c r="N1021">
        <f t="shared" si="620"/>
        <v>8.0138585625261882E-2</v>
      </c>
      <c r="O1021">
        <f t="shared" si="621"/>
        <v>1</v>
      </c>
      <c r="P1021">
        <f t="shared" si="622"/>
        <v>0</v>
      </c>
      <c r="Q1021">
        <f t="shared" si="623"/>
        <v>0</v>
      </c>
      <c r="R1021">
        <f t="shared" si="627"/>
        <v>1</v>
      </c>
      <c r="S1021">
        <f t="shared" si="628"/>
        <v>0</v>
      </c>
      <c r="T1021" s="5">
        <f t="shared" si="624"/>
        <v>0.99652234079737168</v>
      </c>
      <c r="U1021" s="5">
        <f t="shared" si="625"/>
        <v>0.99652234079737168</v>
      </c>
      <c r="V1021" s="5">
        <f>PRODUCT($T$3:T1021)-1</f>
        <v>3.2134541649268558</v>
      </c>
      <c r="W1021" s="4">
        <f>PRODUCT($U$3:U1021)-1</f>
        <v>3.971559475805841</v>
      </c>
      <c r="X1021">
        <f t="shared" si="629"/>
        <v>4.1374189903495244</v>
      </c>
      <c r="Y1021" s="1">
        <f t="shared" si="630"/>
        <v>43237</v>
      </c>
      <c r="Z1021">
        <f t="shared" si="631"/>
        <v>1.5289115727019631E-3</v>
      </c>
      <c r="AA1021" s="6">
        <f t="shared" si="632"/>
        <v>5.6422034809022747E-3</v>
      </c>
      <c r="AB1021" s="6">
        <f t="shared" si="633"/>
        <v>1.2138312150780983E-2</v>
      </c>
      <c r="AC1021" s="6">
        <f t="shared" si="634"/>
        <v>-4.8433261635545399E-3</v>
      </c>
      <c r="AD1021" s="6">
        <f t="shared" si="635"/>
        <v>9.8028654117126024E-3</v>
      </c>
      <c r="AE1021" s="6">
        <f t="shared" si="636"/>
        <v>6.7161442786067838E-4</v>
      </c>
      <c r="AF1021" s="6">
        <f t="shared" si="637"/>
        <v>-3.8344409033208571E-3</v>
      </c>
      <c r="AG1021" s="6">
        <f t="shared" si="638"/>
        <v>-8.5469238506241663E-4</v>
      </c>
      <c r="AH1021" s="6">
        <f t="shared" si="639"/>
        <v>-1.5872250072419214E-2</v>
      </c>
      <c r="AI1021" s="6">
        <f t="shared" si="640"/>
        <v>7.0807007305302427E-3</v>
      </c>
      <c r="AJ1021" s="6">
        <f t="shared" si="641"/>
        <v>-3.4776592026283248E-3</v>
      </c>
      <c r="AK1021">
        <f t="shared" si="642"/>
        <v>1.5289115727019631E-3</v>
      </c>
      <c r="AL1021" s="6">
        <f t="shared" si="643"/>
        <v>5.6422034809022747E-3</v>
      </c>
      <c r="AM1021" s="6">
        <f t="shared" si="644"/>
        <v>1.2138312150780983E-2</v>
      </c>
      <c r="AN1021" s="6">
        <f t="shared" si="645"/>
        <v>-4.8433261635545399E-3</v>
      </c>
      <c r="AO1021" s="6">
        <f t="shared" si="646"/>
        <v>9.8028654117126024E-3</v>
      </c>
      <c r="AP1021" s="6">
        <f t="shared" si="647"/>
        <v>6.7161442786067838E-4</v>
      </c>
      <c r="AQ1021" s="6">
        <f t="shared" si="648"/>
        <v>-3.8344409033208571E-3</v>
      </c>
      <c r="AR1021" s="6">
        <f t="shared" si="649"/>
        <v>-8.5469238506241663E-4</v>
      </c>
      <c r="AS1021" s="6">
        <f t="shared" si="650"/>
        <v>-1.5872250072419214E-2</v>
      </c>
      <c r="AT1021" s="6">
        <f t="shared" si="651"/>
        <v>7.0807007305302427E-3</v>
      </c>
      <c r="AU1021" s="6">
        <f t="shared" si="652"/>
        <v>-3.4776592026283248E-3</v>
      </c>
      <c r="AV1021">
        <f t="shared" si="653"/>
        <v>1</v>
      </c>
      <c r="AW1021">
        <f t="shared" si="654"/>
        <v>0</v>
      </c>
      <c r="AX1021">
        <f t="shared" si="655"/>
        <v>0</v>
      </c>
    </row>
    <row r="1022" spans="1:50" x14ac:dyDescent="0.25">
      <c r="A1022" s="1">
        <v>43238</v>
      </c>
      <c r="B1022">
        <v>1581.329956</v>
      </c>
      <c r="C1022">
        <v>1583.589966</v>
      </c>
      <c r="D1022">
        <v>1572.099976</v>
      </c>
      <c r="E1022">
        <v>1574.369995</v>
      </c>
      <c r="F1022">
        <v>1574.369995</v>
      </c>
      <c r="G1022">
        <v>2642600</v>
      </c>
      <c r="H1022" s="2">
        <f t="shared" si="626"/>
        <v>-4.6720203781103198E-3</v>
      </c>
      <c r="I1022">
        <f t="shared" si="615"/>
        <v>1726.73999</v>
      </c>
      <c r="J1022">
        <f t="shared" si="616"/>
        <v>1566.339966</v>
      </c>
      <c r="K1022">
        <f t="shared" si="617"/>
        <v>1702.5600589999999</v>
      </c>
      <c r="L1022">
        <f t="shared" si="618"/>
        <v>9.6781566902258032E-2</v>
      </c>
      <c r="M1022">
        <f t="shared" si="619"/>
        <v>-5.100471315829469E-3</v>
      </c>
      <c r="N1022">
        <f t="shared" si="620"/>
        <v>8.1423086318409998E-2</v>
      </c>
      <c r="O1022">
        <f t="shared" si="621"/>
        <v>1</v>
      </c>
      <c r="P1022">
        <f t="shared" si="622"/>
        <v>0</v>
      </c>
      <c r="Q1022">
        <f t="shared" si="623"/>
        <v>0</v>
      </c>
      <c r="R1022">
        <f t="shared" si="627"/>
        <v>1</v>
      </c>
      <c r="S1022">
        <f t="shared" si="628"/>
        <v>0</v>
      </c>
      <c r="T1022" s="5">
        <f t="shared" si="624"/>
        <v>0.99532797962188968</v>
      </c>
      <c r="U1022" s="5">
        <f t="shared" si="625"/>
        <v>0.99532797962188968</v>
      </c>
      <c r="V1022" s="5">
        <f>PRODUCT($T$3:T1022)-1</f>
        <v>3.193768821206084</v>
      </c>
      <c r="W1022" s="4">
        <f>PRODUCT($U$3:U1022)-1</f>
        <v>3.9483322486238883</v>
      </c>
      <c r="X1022">
        <f t="shared" si="629"/>
        <v>4.1134168641357203</v>
      </c>
      <c r="Y1022" s="1">
        <f t="shared" si="630"/>
        <v>43238</v>
      </c>
      <c r="Z1022">
        <f t="shared" si="631"/>
        <v>5.6422034809022747E-3</v>
      </c>
      <c r="AA1022" s="6">
        <f t="shared" si="632"/>
        <v>1.2138312150780983E-2</v>
      </c>
      <c r="AB1022" s="6">
        <f t="shared" si="633"/>
        <v>-4.8433261635545399E-3</v>
      </c>
      <c r="AC1022" s="6">
        <f t="shared" si="634"/>
        <v>9.8028654117126024E-3</v>
      </c>
      <c r="AD1022" s="6">
        <f t="shared" si="635"/>
        <v>6.7161442786067838E-4</v>
      </c>
      <c r="AE1022" s="6">
        <f t="shared" si="636"/>
        <v>-3.8344409033208571E-3</v>
      </c>
      <c r="AF1022" s="6">
        <f t="shared" si="637"/>
        <v>-8.5469238506241663E-4</v>
      </c>
      <c r="AG1022" s="6">
        <f t="shared" si="638"/>
        <v>-1.5872250072419214E-2</v>
      </c>
      <c r="AH1022" s="6">
        <f t="shared" si="639"/>
        <v>7.0807007305302427E-3</v>
      </c>
      <c r="AI1022" s="6">
        <f t="shared" si="640"/>
        <v>-3.4776592026283248E-3</v>
      </c>
      <c r="AJ1022" s="6">
        <f t="shared" si="641"/>
        <v>-4.6720203781103198E-3</v>
      </c>
      <c r="AK1022">
        <f t="shared" si="642"/>
        <v>5.6422034809022747E-3</v>
      </c>
      <c r="AL1022" s="6">
        <f t="shared" si="643"/>
        <v>1.2138312150780983E-2</v>
      </c>
      <c r="AM1022" s="6">
        <f t="shared" si="644"/>
        <v>-4.8433261635545399E-3</v>
      </c>
      <c r="AN1022" s="6">
        <f t="shared" si="645"/>
        <v>9.8028654117126024E-3</v>
      </c>
      <c r="AO1022" s="6">
        <f t="shared" si="646"/>
        <v>6.7161442786067838E-4</v>
      </c>
      <c r="AP1022" s="6">
        <f t="shared" si="647"/>
        <v>-3.8344409033208571E-3</v>
      </c>
      <c r="AQ1022" s="6">
        <f t="shared" si="648"/>
        <v>-8.5469238506241663E-4</v>
      </c>
      <c r="AR1022" s="6">
        <f t="shared" si="649"/>
        <v>-1.5872250072419214E-2</v>
      </c>
      <c r="AS1022" s="6">
        <f t="shared" si="650"/>
        <v>7.0807007305302427E-3</v>
      </c>
      <c r="AT1022" s="6">
        <f t="shared" si="651"/>
        <v>-3.4776592026283248E-3</v>
      </c>
      <c r="AU1022" s="6">
        <f t="shared" si="652"/>
        <v>-4.6720203781103198E-3</v>
      </c>
      <c r="AV1022">
        <f t="shared" si="653"/>
        <v>1</v>
      </c>
      <c r="AW1022">
        <f t="shared" si="654"/>
        <v>0</v>
      </c>
      <c r="AX1022">
        <f t="shared" si="655"/>
        <v>0</v>
      </c>
    </row>
    <row r="1023" spans="1:50" x14ac:dyDescent="0.25">
      <c r="A1023" s="1">
        <v>43241</v>
      </c>
      <c r="B1023">
        <v>1585</v>
      </c>
      <c r="C1023">
        <v>1592.0500489999999</v>
      </c>
      <c r="D1023">
        <v>1575</v>
      </c>
      <c r="E1023">
        <v>1585.459961</v>
      </c>
      <c r="F1023">
        <v>1585.459961</v>
      </c>
      <c r="G1023">
        <v>2925200</v>
      </c>
      <c r="H1023" s="2">
        <f t="shared" si="626"/>
        <v>7.0440659026913544E-3</v>
      </c>
      <c r="I1023">
        <f t="shared" si="615"/>
        <v>1736.1099850000001</v>
      </c>
      <c r="J1023">
        <f t="shared" si="616"/>
        <v>1566.339966</v>
      </c>
      <c r="K1023">
        <f t="shared" si="617"/>
        <v>1700.3900149999999</v>
      </c>
      <c r="L1023">
        <f t="shared" si="618"/>
        <v>9.5019759379467494E-2</v>
      </c>
      <c r="M1023">
        <f t="shared" si="619"/>
        <v>-1.2059588681091915E-2</v>
      </c>
      <c r="N1023">
        <f t="shared" si="620"/>
        <v>7.2490038744031038E-2</v>
      </c>
      <c r="O1023">
        <f t="shared" si="621"/>
        <v>1</v>
      </c>
      <c r="P1023">
        <f t="shared" si="622"/>
        <v>0</v>
      </c>
      <c r="Q1023">
        <f t="shared" si="623"/>
        <v>0</v>
      </c>
      <c r="R1023">
        <f t="shared" si="627"/>
        <v>1</v>
      </c>
      <c r="S1023">
        <f t="shared" si="628"/>
        <v>0</v>
      </c>
      <c r="T1023" s="5">
        <f t="shared" si="624"/>
        <v>1.0070440659026914</v>
      </c>
      <c r="U1023" s="5">
        <f t="shared" si="625"/>
        <v>1.0070440659026914</v>
      </c>
      <c r="V1023" s="5">
        <f>PRODUCT($T$3:T1023)-1</f>
        <v>3.2233100051633121</v>
      </c>
      <c r="W1023" s="4">
        <f>PRODUCT($U$3:U1023)-1</f>
        <v>3.9831886270916081</v>
      </c>
      <c r="X1023">
        <f t="shared" si="629"/>
        <v>4.1494361095146264</v>
      </c>
      <c r="Y1023" s="1">
        <f t="shared" si="630"/>
        <v>43241</v>
      </c>
      <c r="Z1023">
        <f t="shared" si="631"/>
        <v>1.2138312150780983E-2</v>
      </c>
      <c r="AA1023" s="6">
        <f t="shared" si="632"/>
        <v>-4.8433261635545399E-3</v>
      </c>
      <c r="AB1023" s="6">
        <f t="shared" si="633"/>
        <v>9.8028654117126024E-3</v>
      </c>
      <c r="AC1023" s="6">
        <f t="shared" si="634"/>
        <v>6.7161442786067838E-4</v>
      </c>
      <c r="AD1023" s="6">
        <f t="shared" si="635"/>
        <v>-3.8344409033208571E-3</v>
      </c>
      <c r="AE1023" s="6">
        <f t="shared" si="636"/>
        <v>-8.5469238506241663E-4</v>
      </c>
      <c r="AF1023" s="6">
        <f t="shared" si="637"/>
        <v>-1.5872250072419214E-2</v>
      </c>
      <c r="AG1023" s="6">
        <f t="shared" si="638"/>
        <v>7.0807007305302427E-3</v>
      </c>
      <c r="AH1023" s="6">
        <f t="shared" si="639"/>
        <v>-3.4776592026283248E-3</v>
      </c>
      <c r="AI1023" s="6">
        <f t="shared" si="640"/>
        <v>-4.6720203781103198E-3</v>
      </c>
      <c r="AJ1023" s="6">
        <f t="shared" si="641"/>
        <v>7.0440659026913544E-3</v>
      </c>
      <c r="AK1023">
        <f t="shared" si="642"/>
        <v>1.2138312150780983E-2</v>
      </c>
      <c r="AL1023" s="6">
        <f t="shared" si="643"/>
        <v>-4.8433261635545399E-3</v>
      </c>
      <c r="AM1023" s="6">
        <f t="shared" si="644"/>
        <v>9.8028654117126024E-3</v>
      </c>
      <c r="AN1023" s="6">
        <f t="shared" si="645"/>
        <v>6.7161442786067838E-4</v>
      </c>
      <c r="AO1023" s="6">
        <f t="shared" si="646"/>
        <v>-3.8344409033208571E-3</v>
      </c>
      <c r="AP1023" s="6">
        <f t="shared" si="647"/>
        <v>-8.5469238506241663E-4</v>
      </c>
      <c r="AQ1023" s="6">
        <f t="shared" si="648"/>
        <v>-1.5872250072419214E-2</v>
      </c>
      <c r="AR1023" s="6">
        <f t="shared" si="649"/>
        <v>7.0807007305302427E-3</v>
      </c>
      <c r="AS1023" s="6">
        <f t="shared" si="650"/>
        <v>-3.4776592026283248E-3</v>
      </c>
      <c r="AT1023" s="6">
        <f t="shared" si="651"/>
        <v>-4.6720203781103198E-3</v>
      </c>
      <c r="AU1023" s="6">
        <f t="shared" si="652"/>
        <v>7.0440659026913544E-3</v>
      </c>
      <c r="AV1023">
        <f t="shared" si="653"/>
        <v>1</v>
      </c>
      <c r="AW1023">
        <f t="shared" si="654"/>
        <v>0</v>
      </c>
      <c r="AX1023">
        <f t="shared" si="655"/>
        <v>0</v>
      </c>
    </row>
    <row r="1024" spans="1:50" x14ac:dyDescent="0.25">
      <c r="A1024" s="1">
        <v>43242</v>
      </c>
      <c r="B1024">
        <v>1589.8900149999999</v>
      </c>
      <c r="C1024">
        <v>1589.8900149999999</v>
      </c>
      <c r="D1024">
        <v>1575.25</v>
      </c>
      <c r="E1024">
        <v>1581.400024</v>
      </c>
      <c r="F1024">
        <v>1581.400024</v>
      </c>
      <c r="G1024">
        <v>2115600</v>
      </c>
      <c r="H1024" s="2">
        <f t="shared" si="626"/>
        <v>-2.5607313334101711E-3</v>
      </c>
      <c r="I1024">
        <f t="shared" si="615"/>
        <v>1762.9300539999999</v>
      </c>
      <c r="J1024">
        <f t="shared" si="616"/>
        <v>1566.339966</v>
      </c>
      <c r="K1024">
        <f t="shared" si="617"/>
        <v>1741.3599850000001</v>
      </c>
      <c r="L1024">
        <f t="shared" si="618"/>
        <v>0.1147907090205027</v>
      </c>
      <c r="M1024">
        <f t="shared" si="619"/>
        <v>-9.5232438165183675E-3</v>
      </c>
      <c r="N1024">
        <f t="shared" si="620"/>
        <v>0.10115085277120239</v>
      </c>
      <c r="O1024">
        <f t="shared" si="621"/>
        <v>1</v>
      </c>
      <c r="P1024">
        <f t="shared" si="622"/>
        <v>0</v>
      </c>
      <c r="Q1024">
        <f t="shared" si="623"/>
        <v>0</v>
      </c>
      <c r="R1024">
        <f t="shared" si="627"/>
        <v>1</v>
      </c>
      <c r="S1024">
        <f t="shared" si="628"/>
        <v>0</v>
      </c>
      <c r="T1024" s="5">
        <f t="shared" si="624"/>
        <v>0.99743926866658983</v>
      </c>
      <c r="U1024" s="5">
        <f t="shared" si="625"/>
        <v>0.99743926866658983</v>
      </c>
      <c r="V1024" s="5">
        <f>PRODUCT($T$3:T1024)-1</f>
        <v>3.2124952429023859</v>
      </c>
      <c r="W1024" s="4">
        <f>PRODUCT($U$3:U1024)-1</f>
        <v>3.9704280198339212</v>
      </c>
      <c r="X1024">
        <f t="shared" si="629"/>
        <v>4.1362497871195982</v>
      </c>
      <c r="Y1024" s="1">
        <f t="shared" si="630"/>
        <v>43242</v>
      </c>
      <c r="Z1024">
        <f t="shared" si="631"/>
        <v>-4.8433261635545399E-3</v>
      </c>
      <c r="AA1024" s="6">
        <f t="shared" si="632"/>
        <v>9.8028654117126024E-3</v>
      </c>
      <c r="AB1024" s="6">
        <f t="shared" si="633"/>
        <v>6.7161442786067838E-4</v>
      </c>
      <c r="AC1024" s="6">
        <f t="shared" si="634"/>
        <v>-3.8344409033208571E-3</v>
      </c>
      <c r="AD1024" s="6">
        <f t="shared" si="635"/>
        <v>-8.5469238506241663E-4</v>
      </c>
      <c r="AE1024" s="6">
        <f t="shared" si="636"/>
        <v>-1.5872250072419214E-2</v>
      </c>
      <c r="AF1024" s="6">
        <f t="shared" si="637"/>
        <v>7.0807007305302427E-3</v>
      </c>
      <c r="AG1024" s="6">
        <f t="shared" si="638"/>
        <v>-3.4776592026283248E-3</v>
      </c>
      <c r="AH1024" s="6">
        <f t="shared" si="639"/>
        <v>-4.6720203781103198E-3</v>
      </c>
      <c r="AI1024" s="6">
        <f t="shared" si="640"/>
        <v>7.0440659026913544E-3</v>
      </c>
      <c r="AJ1024" s="6">
        <f t="shared" si="641"/>
        <v>-2.5607313334101711E-3</v>
      </c>
      <c r="AK1024">
        <f t="shared" si="642"/>
        <v>-4.8433261635545399E-3</v>
      </c>
      <c r="AL1024" s="6">
        <f t="shared" si="643"/>
        <v>9.8028654117126024E-3</v>
      </c>
      <c r="AM1024" s="6">
        <f t="shared" si="644"/>
        <v>6.7161442786067838E-4</v>
      </c>
      <c r="AN1024" s="6">
        <f t="shared" si="645"/>
        <v>-3.8344409033208571E-3</v>
      </c>
      <c r="AO1024" s="6">
        <f t="shared" si="646"/>
        <v>-8.5469238506241663E-4</v>
      </c>
      <c r="AP1024" s="6">
        <f t="shared" si="647"/>
        <v>-1.5872250072419214E-2</v>
      </c>
      <c r="AQ1024" s="6">
        <f t="shared" si="648"/>
        <v>7.0807007305302427E-3</v>
      </c>
      <c r="AR1024" s="6">
        <f t="shared" si="649"/>
        <v>-3.4776592026283248E-3</v>
      </c>
      <c r="AS1024" s="6">
        <f t="shared" si="650"/>
        <v>-4.6720203781103198E-3</v>
      </c>
      <c r="AT1024" s="6">
        <f t="shared" si="651"/>
        <v>7.0440659026913544E-3</v>
      </c>
      <c r="AU1024" s="6">
        <f t="shared" si="652"/>
        <v>-2.5607313334101711E-3</v>
      </c>
      <c r="AV1024">
        <f t="shared" si="653"/>
        <v>1</v>
      </c>
      <c r="AW1024">
        <f t="shared" si="654"/>
        <v>0</v>
      </c>
      <c r="AX1024">
        <f t="shared" si="655"/>
        <v>0</v>
      </c>
    </row>
    <row r="1025" spans="1:50" x14ac:dyDescent="0.25">
      <c r="A1025" s="1">
        <v>43243</v>
      </c>
      <c r="B1025">
        <v>1571.0500489999999</v>
      </c>
      <c r="C1025">
        <v>1601.8599850000001</v>
      </c>
      <c r="D1025">
        <v>1566.339966</v>
      </c>
      <c r="E1025">
        <v>1601.8599850000001</v>
      </c>
      <c r="F1025">
        <v>1601.8599850000001</v>
      </c>
      <c r="G1025">
        <v>3299800</v>
      </c>
      <c r="H1025" s="2">
        <f t="shared" si="626"/>
        <v>1.2937878265771419E-2</v>
      </c>
      <c r="I1025">
        <f t="shared" si="615"/>
        <v>1763.099976</v>
      </c>
      <c r="J1025">
        <f t="shared" si="616"/>
        <v>1588.380005</v>
      </c>
      <c r="K1025">
        <f t="shared" si="617"/>
        <v>1717.5600589999999</v>
      </c>
      <c r="L1025">
        <f t="shared" si="618"/>
        <v>0.10065798041643448</v>
      </c>
      <c r="M1025">
        <f t="shared" si="619"/>
        <v>-8.4152049031925857E-3</v>
      </c>
      <c r="N1025">
        <f t="shared" si="620"/>
        <v>7.2228581201496223E-2</v>
      </c>
      <c r="O1025">
        <f t="shared" si="621"/>
        <v>1</v>
      </c>
      <c r="P1025">
        <f t="shared" si="622"/>
        <v>0</v>
      </c>
      <c r="Q1025">
        <f t="shared" si="623"/>
        <v>0</v>
      </c>
      <c r="R1025">
        <f t="shared" si="627"/>
        <v>1</v>
      </c>
      <c r="S1025">
        <f t="shared" si="628"/>
        <v>0</v>
      </c>
      <c r="T1025" s="5">
        <f t="shared" si="624"/>
        <v>1.0129378782657714</v>
      </c>
      <c r="U1025" s="5">
        <f t="shared" si="625"/>
        <v>1.0129378782657714</v>
      </c>
      <c r="V1025" s="5">
        <f>PRODUCT($T$3:T1025)-1</f>
        <v>3.2669959935501982</v>
      </c>
      <c r="W1025" s="4">
        <f>PRODUCT($U$3:U1025)-1</f>
        <v>4.034734812483312</v>
      </c>
      <c r="X1025">
        <f t="shared" si="629"/>
        <v>4.2027019616079464</v>
      </c>
      <c r="Y1025" s="1">
        <f t="shared" si="630"/>
        <v>43243</v>
      </c>
      <c r="Z1025">
        <f t="shared" si="631"/>
        <v>9.8028654117126024E-3</v>
      </c>
      <c r="AA1025" s="6">
        <f t="shared" si="632"/>
        <v>6.7161442786067838E-4</v>
      </c>
      <c r="AB1025" s="6">
        <f t="shared" si="633"/>
        <v>-3.8344409033208571E-3</v>
      </c>
      <c r="AC1025" s="6">
        <f t="shared" si="634"/>
        <v>-8.5469238506241663E-4</v>
      </c>
      <c r="AD1025" s="6">
        <f t="shared" si="635"/>
        <v>-1.5872250072419214E-2</v>
      </c>
      <c r="AE1025" s="6">
        <f t="shared" si="636"/>
        <v>7.0807007305302427E-3</v>
      </c>
      <c r="AF1025" s="6">
        <f t="shared" si="637"/>
        <v>-3.4776592026283248E-3</v>
      </c>
      <c r="AG1025" s="6">
        <f t="shared" si="638"/>
        <v>-4.6720203781103198E-3</v>
      </c>
      <c r="AH1025" s="6">
        <f t="shared" si="639"/>
        <v>7.0440659026913544E-3</v>
      </c>
      <c r="AI1025" s="6">
        <f t="shared" si="640"/>
        <v>-2.5607313334101711E-3</v>
      </c>
      <c r="AJ1025" s="6">
        <f t="shared" si="641"/>
        <v>1.2937878265771419E-2</v>
      </c>
      <c r="AK1025">
        <f t="shared" si="642"/>
        <v>9.8028654117126024E-3</v>
      </c>
      <c r="AL1025" s="6">
        <f t="shared" si="643"/>
        <v>6.7161442786067838E-4</v>
      </c>
      <c r="AM1025" s="6">
        <f t="shared" si="644"/>
        <v>-3.8344409033208571E-3</v>
      </c>
      <c r="AN1025" s="6">
        <f t="shared" si="645"/>
        <v>-8.5469238506241663E-4</v>
      </c>
      <c r="AO1025" s="6">
        <f t="shared" si="646"/>
        <v>-1.5872250072419214E-2</v>
      </c>
      <c r="AP1025" s="6">
        <f t="shared" si="647"/>
        <v>7.0807007305302427E-3</v>
      </c>
      <c r="AQ1025" s="6">
        <f t="shared" si="648"/>
        <v>-3.4776592026283248E-3</v>
      </c>
      <c r="AR1025" s="6">
        <f t="shared" si="649"/>
        <v>-4.6720203781103198E-3</v>
      </c>
      <c r="AS1025" s="6">
        <f t="shared" si="650"/>
        <v>7.0440659026913544E-3</v>
      </c>
      <c r="AT1025" s="6">
        <f t="shared" si="651"/>
        <v>-2.5607313334101711E-3</v>
      </c>
      <c r="AU1025" s="6">
        <f t="shared" si="652"/>
        <v>1.2937878265771419E-2</v>
      </c>
      <c r="AV1025">
        <f t="shared" si="653"/>
        <v>1</v>
      </c>
      <c r="AW1025">
        <f t="shared" si="654"/>
        <v>0</v>
      </c>
      <c r="AX1025">
        <f t="shared" si="655"/>
        <v>0</v>
      </c>
    </row>
    <row r="1026" spans="1:50" x14ac:dyDescent="0.25">
      <c r="A1026" s="1">
        <v>43244</v>
      </c>
      <c r="B1026">
        <v>1598.030029</v>
      </c>
      <c r="C1026">
        <v>1608.23999</v>
      </c>
      <c r="D1026">
        <v>1588.380005</v>
      </c>
      <c r="E1026">
        <v>1603.0699460000001</v>
      </c>
      <c r="F1026">
        <v>1603.0699460000001</v>
      </c>
      <c r="G1026">
        <v>3430000</v>
      </c>
      <c r="H1026" s="2">
        <f t="shared" si="626"/>
        <v>7.5534754056549858E-4</v>
      </c>
      <c r="I1026">
        <f t="shared" si="615"/>
        <v>1763.099976</v>
      </c>
      <c r="J1026">
        <f t="shared" si="616"/>
        <v>1600.150024</v>
      </c>
      <c r="K1026">
        <f t="shared" si="617"/>
        <v>1711.900024</v>
      </c>
      <c r="L1026">
        <f t="shared" si="618"/>
        <v>9.9827228624246089E-2</v>
      </c>
      <c r="M1026">
        <f t="shared" si="619"/>
        <v>-1.821456392022025E-3</v>
      </c>
      <c r="N1026">
        <f t="shared" si="620"/>
        <v>6.7888539905294865E-2</v>
      </c>
      <c r="O1026">
        <f t="shared" si="621"/>
        <v>1</v>
      </c>
      <c r="P1026">
        <f t="shared" si="622"/>
        <v>0</v>
      </c>
      <c r="Q1026">
        <f t="shared" si="623"/>
        <v>0</v>
      </c>
      <c r="R1026">
        <f t="shared" si="627"/>
        <v>1</v>
      </c>
      <c r="S1026">
        <f t="shared" si="628"/>
        <v>0</v>
      </c>
      <c r="T1026" s="5">
        <f t="shared" si="624"/>
        <v>1.0007553475405655</v>
      </c>
      <c r="U1026" s="5">
        <f t="shared" si="625"/>
        <v>1.0007553475405655</v>
      </c>
      <c r="V1026" s="5">
        <f>PRODUCT($T$3:T1026)-1</f>
        <v>3.2702190584795288</v>
      </c>
      <c r="W1026" s="4">
        <f>PRODUCT($U$3:U1026)-1</f>
        <v>4.0385377870413208</v>
      </c>
      <c r="X1026">
        <f t="shared" si="629"/>
        <v>4.2066318097389424</v>
      </c>
      <c r="Y1026" s="1">
        <f t="shared" si="630"/>
        <v>43244</v>
      </c>
      <c r="Z1026">
        <f t="shared" si="631"/>
        <v>6.7161442786067838E-4</v>
      </c>
      <c r="AA1026" s="6">
        <f t="shared" si="632"/>
        <v>-3.8344409033208571E-3</v>
      </c>
      <c r="AB1026" s="6">
        <f t="shared" si="633"/>
        <v>-8.5469238506241663E-4</v>
      </c>
      <c r="AC1026" s="6">
        <f t="shared" si="634"/>
        <v>-1.5872250072419214E-2</v>
      </c>
      <c r="AD1026" s="6">
        <f t="shared" si="635"/>
        <v>7.0807007305302427E-3</v>
      </c>
      <c r="AE1026" s="6">
        <f t="shared" si="636"/>
        <v>-3.4776592026283248E-3</v>
      </c>
      <c r="AF1026" s="6">
        <f t="shared" si="637"/>
        <v>-4.6720203781103198E-3</v>
      </c>
      <c r="AG1026" s="6">
        <f t="shared" si="638"/>
        <v>7.0440659026913544E-3</v>
      </c>
      <c r="AH1026" s="6">
        <f t="shared" si="639"/>
        <v>-2.5607313334101711E-3</v>
      </c>
      <c r="AI1026" s="6">
        <f t="shared" si="640"/>
        <v>1.2937878265771419E-2</v>
      </c>
      <c r="AJ1026" s="6">
        <f t="shared" si="641"/>
        <v>7.5534754056549858E-4</v>
      </c>
      <c r="AK1026">
        <f t="shared" si="642"/>
        <v>6.7161442786067838E-4</v>
      </c>
      <c r="AL1026" s="6">
        <f t="shared" si="643"/>
        <v>-3.8344409033208571E-3</v>
      </c>
      <c r="AM1026" s="6">
        <f t="shared" si="644"/>
        <v>-8.5469238506241663E-4</v>
      </c>
      <c r="AN1026" s="6">
        <f t="shared" si="645"/>
        <v>-1.5872250072419214E-2</v>
      </c>
      <c r="AO1026" s="6">
        <f t="shared" si="646"/>
        <v>7.0807007305302427E-3</v>
      </c>
      <c r="AP1026" s="6">
        <f t="shared" si="647"/>
        <v>-3.4776592026283248E-3</v>
      </c>
      <c r="AQ1026" s="6">
        <f t="shared" si="648"/>
        <v>-4.6720203781103198E-3</v>
      </c>
      <c r="AR1026" s="6">
        <f t="shared" si="649"/>
        <v>7.0440659026913544E-3</v>
      </c>
      <c r="AS1026" s="6">
        <f t="shared" si="650"/>
        <v>-2.5607313334101711E-3</v>
      </c>
      <c r="AT1026" s="6">
        <f t="shared" si="651"/>
        <v>1.2937878265771419E-2</v>
      </c>
      <c r="AU1026" s="6">
        <f t="shared" si="652"/>
        <v>7.5534754056549858E-4</v>
      </c>
      <c r="AV1026">
        <f t="shared" si="653"/>
        <v>1</v>
      </c>
      <c r="AW1026">
        <f t="shared" si="654"/>
        <v>0</v>
      </c>
      <c r="AX1026">
        <f t="shared" si="655"/>
        <v>0</v>
      </c>
    </row>
    <row r="1027" spans="1:50" x14ac:dyDescent="0.25">
      <c r="A1027" s="1">
        <v>43245</v>
      </c>
      <c r="B1027">
        <v>1603</v>
      </c>
      <c r="C1027">
        <v>1614.119995</v>
      </c>
      <c r="D1027">
        <v>1600.4499510000001</v>
      </c>
      <c r="E1027">
        <v>1610.150024</v>
      </c>
      <c r="F1027">
        <v>1610.150024</v>
      </c>
      <c r="G1027">
        <v>2698400</v>
      </c>
      <c r="H1027" s="2">
        <f t="shared" si="626"/>
        <v>4.416574596552314E-3</v>
      </c>
      <c r="I1027">
        <f t="shared" ref="I1027:I1090" si="656">MAX(C1028:C1047)</f>
        <v>1763.099976</v>
      </c>
      <c r="J1027">
        <f t="shared" ref="J1027:J1090" si="657">MIN(D1028:D1047)</f>
        <v>1600.150024</v>
      </c>
      <c r="K1027">
        <f t="shared" ref="K1027:K1090" si="658">D1047</f>
        <v>1646.3100589999999</v>
      </c>
      <c r="L1027">
        <f t="shared" ref="L1027:L1090" si="659">I1027/E1027-1</f>
        <v>9.499111866609522E-2</v>
      </c>
      <c r="M1027">
        <f t="shared" ref="M1027:M1090" si="660">J1027/E1027-1</f>
        <v>-6.2106014041831692E-3</v>
      </c>
      <c r="N1027">
        <f t="shared" ref="N1027:N1090" si="661">K1027/E1027-1</f>
        <v>2.2457556414631208E-2</v>
      </c>
      <c r="O1027">
        <f t="shared" ref="O1027:O1090" si="662">IF(AND(N1027&gt;1%,L1027&gt;-M1027),1,0)</f>
        <v>1</v>
      </c>
      <c r="P1027">
        <f t="shared" ref="P1027:P1090" si="663">IF(NOT(OR(O1027,Q1027)),1,0)</f>
        <v>0</v>
      </c>
      <c r="Q1027">
        <f t="shared" ref="Q1027:Q1090" si="664">IF(AND(N1027&lt;-1%,L1027&lt;-M1027),1,0)</f>
        <v>0</v>
      </c>
      <c r="R1027">
        <f t="shared" si="627"/>
        <v>1</v>
      </c>
      <c r="S1027">
        <f t="shared" si="628"/>
        <v>0</v>
      </c>
      <c r="T1027" s="5">
        <f t="shared" ref="T1027:T1090" si="665">R1027*H1027-S1027*0.005+1</f>
        <v>1.0044165745965523</v>
      </c>
      <c r="U1027" s="5">
        <f t="shared" ref="U1027:U1090" si="666">MAX(R1027,0)*H1027-SIGN(S1027)*0.005+1</f>
        <v>1.0044165745965523</v>
      </c>
      <c r="V1027" s="5">
        <f>PRODUCT($T$3:T1027)-1</f>
        <v>3.2890787994949227</v>
      </c>
      <c r="W1027" s="4">
        <f>PRODUCT($U$3:U1027)-1</f>
        <v>4.0607908650353366</v>
      </c>
      <c r="X1027">
        <f t="shared" si="629"/>
        <v>4.229627287523436</v>
      </c>
      <c r="Y1027" s="1">
        <f t="shared" si="630"/>
        <v>43245</v>
      </c>
      <c r="Z1027">
        <f t="shared" si="631"/>
        <v>-3.8344409033208571E-3</v>
      </c>
      <c r="AA1027" s="6">
        <f t="shared" si="632"/>
        <v>-8.5469238506241663E-4</v>
      </c>
      <c r="AB1027" s="6">
        <f t="shared" si="633"/>
        <v>-1.5872250072419214E-2</v>
      </c>
      <c r="AC1027" s="6">
        <f t="shared" si="634"/>
        <v>7.0807007305302427E-3</v>
      </c>
      <c r="AD1027" s="6">
        <f t="shared" si="635"/>
        <v>-3.4776592026283248E-3</v>
      </c>
      <c r="AE1027" s="6">
        <f t="shared" si="636"/>
        <v>-4.6720203781103198E-3</v>
      </c>
      <c r="AF1027" s="6">
        <f t="shared" si="637"/>
        <v>7.0440659026913544E-3</v>
      </c>
      <c r="AG1027" s="6">
        <f t="shared" si="638"/>
        <v>-2.5607313334101711E-3</v>
      </c>
      <c r="AH1027" s="6">
        <f t="shared" si="639"/>
        <v>1.2937878265771419E-2</v>
      </c>
      <c r="AI1027" s="6">
        <f t="shared" si="640"/>
        <v>7.5534754056549858E-4</v>
      </c>
      <c r="AJ1027" s="6">
        <f t="shared" si="641"/>
        <v>4.416574596552314E-3</v>
      </c>
      <c r="AK1027">
        <f t="shared" si="642"/>
        <v>-3.8344409033208571E-3</v>
      </c>
      <c r="AL1027" s="6">
        <f t="shared" si="643"/>
        <v>-8.5469238506241663E-4</v>
      </c>
      <c r="AM1027" s="6">
        <f t="shared" si="644"/>
        <v>-1.5872250072419214E-2</v>
      </c>
      <c r="AN1027" s="6">
        <f t="shared" si="645"/>
        <v>7.0807007305302427E-3</v>
      </c>
      <c r="AO1027" s="6">
        <f t="shared" si="646"/>
        <v>-3.4776592026283248E-3</v>
      </c>
      <c r="AP1027" s="6">
        <f t="shared" si="647"/>
        <v>-4.6720203781103198E-3</v>
      </c>
      <c r="AQ1027" s="6">
        <f t="shared" si="648"/>
        <v>7.0440659026913544E-3</v>
      </c>
      <c r="AR1027" s="6">
        <f t="shared" si="649"/>
        <v>-2.5607313334101711E-3</v>
      </c>
      <c r="AS1027" s="6">
        <f t="shared" si="650"/>
        <v>1.2937878265771419E-2</v>
      </c>
      <c r="AT1027" s="6">
        <f t="shared" si="651"/>
        <v>7.5534754056549858E-4</v>
      </c>
      <c r="AU1027" s="6">
        <f t="shared" si="652"/>
        <v>4.416574596552314E-3</v>
      </c>
      <c r="AV1027">
        <f t="shared" si="653"/>
        <v>1</v>
      </c>
      <c r="AW1027">
        <f t="shared" si="654"/>
        <v>0</v>
      </c>
      <c r="AX1027">
        <f t="shared" si="655"/>
        <v>0</v>
      </c>
    </row>
    <row r="1028" spans="1:50" x14ac:dyDescent="0.25">
      <c r="A1028" s="1">
        <v>43249</v>
      </c>
      <c r="B1028">
        <v>1600.709961</v>
      </c>
      <c r="C1028">
        <v>1621.790039</v>
      </c>
      <c r="D1028">
        <v>1600.150024</v>
      </c>
      <c r="E1028">
        <v>1612.869995</v>
      </c>
      <c r="F1028">
        <v>1612.869995</v>
      </c>
      <c r="G1028">
        <v>3846500</v>
      </c>
      <c r="H1028" s="2">
        <f t="shared" ref="H1028:H1091" si="667">F1028/F1027-1</f>
        <v>1.6892655711937543E-3</v>
      </c>
      <c r="I1028">
        <f t="shared" si="656"/>
        <v>1763.099976</v>
      </c>
      <c r="J1028">
        <f t="shared" si="657"/>
        <v>1612.9300539999999</v>
      </c>
      <c r="K1028">
        <f t="shared" si="658"/>
        <v>1663.339966</v>
      </c>
      <c r="L1028">
        <f t="shared" si="659"/>
        <v>9.3144507285598088E-2</v>
      </c>
      <c r="M1028">
        <f t="shared" si="660"/>
        <v>3.7237347204621685E-5</v>
      </c>
      <c r="N1028">
        <f t="shared" si="661"/>
        <v>3.1292026732755884E-2</v>
      </c>
      <c r="O1028">
        <f t="shared" si="662"/>
        <v>1</v>
      </c>
      <c r="P1028">
        <f t="shared" si="663"/>
        <v>0</v>
      </c>
      <c r="Q1028">
        <f t="shared" si="664"/>
        <v>0</v>
      </c>
      <c r="R1028">
        <f t="shared" ref="R1028:R1091" si="668">IF(P1028=0,O1028*1+Q1028*-1,R1027)</f>
        <v>1</v>
      </c>
      <c r="S1028">
        <f t="shared" ref="S1028:S1091" si="669">ABS(R1028-R1027)</f>
        <v>0</v>
      </c>
      <c r="T1028" s="5">
        <f t="shared" si="665"/>
        <v>1.0016892655711938</v>
      </c>
      <c r="U1028" s="5">
        <f t="shared" si="666"/>
        <v>1.0016892655711938</v>
      </c>
      <c r="V1028" s="5">
        <f>PRODUCT($T$3:T1028)-1</f>
        <v>3.2963241926430467</v>
      </c>
      <c r="W1028" s="4">
        <f>PRODUCT($U$3:U1028)-1</f>
        <v>4.0693398848066522</v>
      </c>
      <c r="X1028">
        <f t="shared" ref="X1028:X1091" si="670">F1028/$F$2-1</f>
        <v>4.2384615168504247</v>
      </c>
      <c r="Y1028" s="1">
        <f t="shared" si="630"/>
        <v>43249</v>
      </c>
      <c r="Z1028">
        <f t="shared" si="631"/>
        <v>-8.5469238506241663E-4</v>
      </c>
      <c r="AA1028" s="6">
        <f t="shared" si="632"/>
        <v>-1.5872250072419214E-2</v>
      </c>
      <c r="AB1028" s="6">
        <f t="shared" si="633"/>
        <v>7.0807007305302427E-3</v>
      </c>
      <c r="AC1028" s="6">
        <f t="shared" si="634"/>
        <v>-3.4776592026283248E-3</v>
      </c>
      <c r="AD1028" s="6">
        <f t="shared" si="635"/>
        <v>-4.6720203781103198E-3</v>
      </c>
      <c r="AE1028" s="6">
        <f t="shared" si="636"/>
        <v>7.0440659026913544E-3</v>
      </c>
      <c r="AF1028" s="6">
        <f t="shared" si="637"/>
        <v>-2.5607313334101711E-3</v>
      </c>
      <c r="AG1028" s="6">
        <f t="shared" si="638"/>
        <v>1.2937878265771419E-2</v>
      </c>
      <c r="AH1028" s="6">
        <f t="shared" si="639"/>
        <v>7.5534754056549858E-4</v>
      </c>
      <c r="AI1028" s="6">
        <f t="shared" si="640"/>
        <v>4.416574596552314E-3</v>
      </c>
      <c r="AJ1028" s="6">
        <f t="shared" si="641"/>
        <v>1.6892655711937543E-3</v>
      </c>
      <c r="AK1028">
        <f t="shared" si="642"/>
        <v>-8.5469238506241663E-4</v>
      </c>
      <c r="AL1028" s="6">
        <f t="shared" si="643"/>
        <v>-1.5872250072419214E-2</v>
      </c>
      <c r="AM1028" s="6">
        <f t="shared" si="644"/>
        <v>7.0807007305302427E-3</v>
      </c>
      <c r="AN1028" s="6">
        <f t="shared" si="645"/>
        <v>-3.4776592026283248E-3</v>
      </c>
      <c r="AO1028" s="6">
        <f t="shared" si="646"/>
        <v>-4.6720203781103198E-3</v>
      </c>
      <c r="AP1028" s="6">
        <f t="shared" si="647"/>
        <v>7.0440659026913544E-3</v>
      </c>
      <c r="AQ1028" s="6">
        <f t="shared" si="648"/>
        <v>-2.5607313334101711E-3</v>
      </c>
      <c r="AR1028" s="6">
        <f t="shared" si="649"/>
        <v>1.2937878265771419E-2</v>
      </c>
      <c r="AS1028" s="6">
        <f t="shared" si="650"/>
        <v>7.5534754056549858E-4</v>
      </c>
      <c r="AT1028" s="6">
        <f t="shared" si="651"/>
        <v>4.416574596552314E-3</v>
      </c>
      <c r="AU1028" s="6">
        <f t="shared" si="652"/>
        <v>1.6892655711937543E-3</v>
      </c>
      <c r="AV1028">
        <f t="shared" si="653"/>
        <v>1</v>
      </c>
      <c r="AW1028">
        <f t="shared" si="654"/>
        <v>0</v>
      </c>
      <c r="AX1028">
        <f t="shared" si="655"/>
        <v>0</v>
      </c>
    </row>
    <row r="1029" spans="1:50" x14ac:dyDescent="0.25">
      <c r="A1029" s="1">
        <v>43250</v>
      </c>
      <c r="B1029">
        <v>1618.099976</v>
      </c>
      <c r="C1029">
        <v>1626</v>
      </c>
      <c r="D1029">
        <v>1612.9300539999999</v>
      </c>
      <c r="E1029">
        <v>1624.8900149999999</v>
      </c>
      <c r="F1029">
        <v>1624.8900149999999</v>
      </c>
      <c r="G1029">
        <v>2907400</v>
      </c>
      <c r="H1029" s="2">
        <f t="shared" si="667"/>
        <v>7.4525659459614424E-3</v>
      </c>
      <c r="I1029">
        <f t="shared" si="656"/>
        <v>1763.099976</v>
      </c>
      <c r="J1029">
        <f t="shared" si="657"/>
        <v>1621.349976</v>
      </c>
      <c r="K1029">
        <f t="shared" si="658"/>
        <v>1660</v>
      </c>
      <c r="L1029">
        <f t="shared" si="659"/>
        <v>8.5058040682218117E-2</v>
      </c>
      <c r="M1029">
        <f t="shared" si="660"/>
        <v>-2.1786329950461703E-3</v>
      </c>
      <c r="N1029">
        <f t="shared" si="661"/>
        <v>2.1607607084717095E-2</v>
      </c>
      <c r="O1029">
        <f t="shared" si="662"/>
        <v>1</v>
      </c>
      <c r="P1029">
        <f t="shared" si="663"/>
        <v>0</v>
      </c>
      <c r="Q1029">
        <f t="shared" si="664"/>
        <v>0</v>
      </c>
      <c r="R1029">
        <f t="shared" si="668"/>
        <v>1</v>
      </c>
      <c r="S1029">
        <f t="shared" si="669"/>
        <v>0</v>
      </c>
      <c r="T1029" s="5">
        <f t="shared" si="665"/>
        <v>1.0074525659459614</v>
      </c>
      <c r="U1029" s="5">
        <f t="shared" si="666"/>
        <v>1.0074525659459614</v>
      </c>
      <c r="V1029" s="5">
        <f>PRODUCT($T$3:T1029)-1</f>
        <v>3.3283428320139485</v>
      </c>
      <c r="W1029" s="4">
        <f>PRODUCT($U$3:U1029)-1</f>
        <v>4.1071194746006663</v>
      </c>
      <c r="X1029">
        <f t="shared" si="670"/>
        <v>4.2775014967601335</v>
      </c>
      <c r="Y1029" s="1">
        <f t="shared" si="630"/>
        <v>43250</v>
      </c>
      <c r="Z1029">
        <f t="shared" si="631"/>
        <v>-1.5872250072419214E-2</v>
      </c>
      <c r="AA1029" s="6">
        <f t="shared" si="632"/>
        <v>7.0807007305302427E-3</v>
      </c>
      <c r="AB1029" s="6">
        <f t="shared" si="633"/>
        <v>-3.4776592026283248E-3</v>
      </c>
      <c r="AC1029" s="6">
        <f t="shared" si="634"/>
        <v>-4.6720203781103198E-3</v>
      </c>
      <c r="AD1029" s="6">
        <f t="shared" si="635"/>
        <v>7.0440659026913544E-3</v>
      </c>
      <c r="AE1029" s="6">
        <f t="shared" si="636"/>
        <v>-2.5607313334101711E-3</v>
      </c>
      <c r="AF1029" s="6">
        <f t="shared" si="637"/>
        <v>1.2937878265771419E-2</v>
      </c>
      <c r="AG1029" s="6">
        <f t="shared" si="638"/>
        <v>7.5534754056549858E-4</v>
      </c>
      <c r="AH1029" s="6">
        <f t="shared" si="639"/>
        <v>4.416574596552314E-3</v>
      </c>
      <c r="AI1029" s="6">
        <f t="shared" si="640"/>
        <v>1.6892655711937543E-3</v>
      </c>
      <c r="AJ1029" s="6">
        <f t="shared" si="641"/>
        <v>7.4525659459614424E-3</v>
      </c>
      <c r="AK1029">
        <f t="shared" si="642"/>
        <v>-1.5872250072419214E-2</v>
      </c>
      <c r="AL1029" s="6">
        <f t="shared" si="643"/>
        <v>7.0807007305302427E-3</v>
      </c>
      <c r="AM1029" s="6">
        <f t="shared" si="644"/>
        <v>-3.4776592026283248E-3</v>
      </c>
      <c r="AN1029" s="6">
        <f t="shared" si="645"/>
        <v>-4.6720203781103198E-3</v>
      </c>
      <c r="AO1029" s="6">
        <f t="shared" si="646"/>
        <v>7.0440659026913544E-3</v>
      </c>
      <c r="AP1029" s="6">
        <f t="shared" si="647"/>
        <v>-2.5607313334101711E-3</v>
      </c>
      <c r="AQ1029" s="6">
        <f t="shared" si="648"/>
        <v>1.2937878265771419E-2</v>
      </c>
      <c r="AR1029" s="6">
        <f t="shared" si="649"/>
        <v>7.5534754056549858E-4</v>
      </c>
      <c r="AS1029" s="6">
        <f t="shared" si="650"/>
        <v>4.416574596552314E-3</v>
      </c>
      <c r="AT1029" s="6">
        <f t="shared" si="651"/>
        <v>1.6892655711937543E-3</v>
      </c>
      <c r="AU1029" s="6">
        <f t="shared" si="652"/>
        <v>7.4525659459614424E-3</v>
      </c>
      <c r="AV1029">
        <f t="shared" si="653"/>
        <v>1</v>
      </c>
      <c r="AW1029">
        <f t="shared" si="654"/>
        <v>0</v>
      </c>
      <c r="AX1029">
        <f t="shared" si="655"/>
        <v>0</v>
      </c>
    </row>
    <row r="1030" spans="1:50" x14ac:dyDescent="0.25">
      <c r="A1030" s="1">
        <v>43251</v>
      </c>
      <c r="B1030">
        <v>1623</v>
      </c>
      <c r="C1030">
        <v>1635</v>
      </c>
      <c r="D1030">
        <v>1621.349976</v>
      </c>
      <c r="E1030">
        <v>1629.619995</v>
      </c>
      <c r="F1030">
        <v>1629.619995</v>
      </c>
      <c r="G1030">
        <v>3166300</v>
      </c>
      <c r="H1030" s="2">
        <f t="shared" si="667"/>
        <v>2.9109539453968658E-3</v>
      </c>
      <c r="I1030">
        <f t="shared" si="656"/>
        <v>1763.099976</v>
      </c>
      <c r="J1030">
        <f t="shared" si="657"/>
        <v>1635.089966</v>
      </c>
      <c r="K1030">
        <f t="shared" si="658"/>
        <v>1661.170044</v>
      </c>
      <c r="L1030">
        <f t="shared" si="659"/>
        <v>8.1908654416086746E-2</v>
      </c>
      <c r="M1030">
        <f t="shared" si="660"/>
        <v>3.3565929583478926E-3</v>
      </c>
      <c r="N1030">
        <f t="shared" si="661"/>
        <v>1.936037180250727E-2</v>
      </c>
      <c r="O1030">
        <f t="shared" si="662"/>
        <v>1</v>
      </c>
      <c r="P1030">
        <f t="shared" si="663"/>
        <v>0</v>
      </c>
      <c r="Q1030">
        <f t="shared" si="664"/>
        <v>0</v>
      </c>
      <c r="R1030">
        <f t="shared" si="668"/>
        <v>1</v>
      </c>
      <c r="S1030">
        <f t="shared" si="669"/>
        <v>0</v>
      </c>
      <c r="T1030" s="5">
        <f t="shared" si="665"/>
        <v>1.0029109539453969</v>
      </c>
      <c r="U1030" s="5">
        <f t="shared" si="666"/>
        <v>1.0029109539453969</v>
      </c>
      <c r="V1030" s="5">
        <f>PRODUCT($T$3:T1030)-1</f>
        <v>3.3409424386578301</v>
      </c>
      <c r="W1030" s="4">
        <f>PRODUCT($U$3:U1030)-1</f>
        <v>4.1219860641848687</v>
      </c>
      <c r="X1030">
        <f t="shared" si="670"/>
        <v>4.2928640605639643</v>
      </c>
      <c r="Y1030" s="1">
        <f t="shared" si="630"/>
        <v>43251</v>
      </c>
      <c r="Z1030">
        <f t="shared" si="631"/>
        <v>7.0807007305302427E-3</v>
      </c>
      <c r="AA1030" s="6">
        <f t="shared" si="632"/>
        <v>-3.4776592026283248E-3</v>
      </c>
      <c r="AB1030" s="6">
        <f t="shared" si="633"/>
        <v>-4.6720203781103198E-3</v>
      </c>
      <c r="AC1030" s="6">
        <f t="shared" si="634"/>
        <v>7.0440659026913544E-3</v>
      </c>
      <c r="AD1030" s="6">
        <f t="shared" si="635"/>
        <v>-2.5607313334101711E-3</v>
      </c>
      <c r="AE1030" s="6">
        <f t="shared" si="636"/>
        <v>1.2937878265771419E-2</v>
      </c>
      <c r="AF1030" s="6">
        <f t="shared" si="637"/>
        <v>7.5534754056549858E-4</v>
      </c>
      <c r="AG1030" s="6">
        <f t="shared" si="638"/>
        <v>4.416574596552314E-3</v>
      </c>
      <c r="AH1030" s="6">
        <f t="shared" si="639"/>
        <v>1.6892655711937543E-3</v>
      </c>
      <c r="AI1030" s="6">
        <f t="shared" si="640"/>
        <v>7.4525659459614424E-3</v>
      </c>
      <c r="AJ1030" s="6">
        <f t="shared" si="641"/>
        <v>2.9109539453968658E-3</v>
      </c>
      <c r="AK1030">
        <f t="shared" si="642"/>
        <v>7.0807007305302427E-3</v>
      </c>
      <c r="AL1030" s="6">
        <f t="shared" si="643"/>
        <v>-3.4776592026283248E-3</v>
      </c>
      <c r="AM1030" s="6">
        <f t="shared" si="644"/>
        <v>-4.6720203781103198E-3</v>
      </c>
      <c r="AN1030" s="6">
        <f t="shared" si="645"/>
        <v>7.0440659026913544E-3</v>
      </c>
      <c r="AO1030" s="6">
        <f t="shared" si="646"/>
        <v>-2.5607313334101711E-3</v>
      </c>
      <c r="AP1030" s="6">
        <f t="shared" si="647"/>
        <v>1.2937878265771419E-2</v>
      </c>
      <c r="AQ1030" s="6">
        <f t="shared" si="648"/>
        <v>7.5534754056549858E-4</v>
      </c>
      <c r="AR1030" s="6">
        <f t="shared" si="649"/>
        <v>4.416574596552314E-3</v>
      </c>
      <c r="AS1030" s="6">
        <f t="shared" si="650"/>
        <v>1.6892655711937543E-3</v>
      </c>
      <c r="AT1030" s="6">
        <f t="shared" si="651"/>
        <v>7.4525659459614424E-3</v>
      </c>
      <c r="AU1030" s="6">
        <f t="shared" si="652"/>
        <v>2.9109539453968658E-3</v>
      </c>
      <c r="AV1030">
        <f t="shared" si="653"/>
        <v>1</v>
      </c>
      <c r="AW1030">
        <f t="shared" si="654"/>
        <v>0</v>
      </c>
      <c r="AX1030">
        <f t="shared" si="655"/>
        <v>0</v>
      </c>
    </row>
    <row r="1031" spans="1:50" x14ac:dyDescent="0.25">
      <c r="A1031" s="1">
        <v>43252</v>
      </c>
      <c r="B1031">
        <v>1637.030029</v>
      </c>
      <c r="C1031">
        <v>1646.7299800000001</v>
      </c>
      <c r="D1031">
        <v>1635.089966</v>
      </c>
      <c r="E1031">
        <v>1641.540039</v>
      </c>
      <c r="F1031">
        <v>1641.540039</v>
      </c>
      <c r="G1031">
        <v>3313400</v>
      </c>
      <c r="H1031" s="2">
        <f t="shared" si="667"/>
        <v>7.3146156997170309E-3</v>
      </c>
      <c r="I1031">
        <f t="shared" si="656"/>
        <v>1763.099976</v>
      </c>
      <c r="J1031">
        <f t="shared" si="657"/>
        <v>1645.48999</v>
      </c>
      <c r="K1031">
        <f t="shared" si="658"/>
        <v>1694.3199460000001</v>
      </c>
      <c r="L1031">
        <f t="shared" si="659"/>
        <v>7.4052374058480197E-2</v>
      </c>
      <c r="M1031">
        <f t="shared" si="660"/>
        <v>2.4062471253556428E-3</v>
      </c>
      <c r="N1031">
        <f t="shared" si="661"/>
        <v>3.215267720923376E-2</v>
      </c>
      <c r="O1031">
        <f t="shared" si="662"/>
        <v>1</v>
      </c>
      <c r="P1031">
        <f t="shared" si="663"/>
        <v>0</v>
      </c>
      <c r="Q1031">
        <f t="shared" si="664"/>
        <v>0</v>
      </c>
      <c r="R1031">
        <f t="shared" si="668"/>
        <v>1</v>
      </c>
      <c r="S1031">
        <f t="shared" si="669"/>
        <v>0</v>
      </c>
      <c r="T1031" s="5">
        <f t="shared" si="665"/>
        <v>1.007314615699717</v>
      </c>
      <c r="U1031" s="5">
        <f t="shared" si="666"/>
        <v>1.007314615699717</v>
      </c>
      <c r="V1031" s="5">
        <f>PRODUCT($T$3:T1031)-1</f>
        <v>3.3726947643712046</v>
      </c>
      <c r="W1031" s="4">
        <f>PRODUCT($U$3:U1031)-1</f>
        <v>4.159451423863687</v>
      </c>
      <c r="X1031">
        <f t="shared" si="670"/>
        <v>4.3315793271178347</v>
      </c>
      <c r="Y1031" s="1">
        <f t="shared" si="630"/>
        <v>43252</v>
      </c>
      <c r="Z1031">
        <f t="shared" si="631"/>
        <v>-3.4776592026283248E-3</v>
      </c>
      <c r="AA1031" s="6">
        <f t="shared" si="632"/>
        <v>-4.6720203781103198E-3</v>
      </c>
      <c r="AB1031" s="6">
        <f t="shared" si="633"/>
        <v>7.0440659026913544E-3</v>
      </c>
      <c r="AC1031" s="6">
        <f t="shared" si="634"/>
        <v>-2.5607313334101711E-3</v>
      </c>
      <c r="AD1031" s="6">
        <f t="shared" si="635"/>
        <v>1.2937878265771419E-2</v>
      </c>
      <c r="AE1031" s="6">
        <f t="shared" si="636"/>
        <v>7.5534754056549858E-4</v>
      </c>
      <c r="AF1031" s="6">
        <f t="shared" si="637"/>
        <v>4.416574596552314E-3</v>
      </c>
      <c r="AG1031" s="6">
        <f t="shared" si="638"/>
        <v>1.6892655711937543E-3</v>
      </c>
      <c r="AH1031" s="6">
        <f t="shared" si="639"/>
        <v>7.4525659459614424E-3</v>
      </c>
      <c r="AI1031" s="6">
        <f t="shared" si="640"/>
        <v>2.9109539453968658E-3</v>
      </c>
      <c r="AJ1031" s="6">
        <f t="shared" si="641"/>
        <v>7.3146156997170309E-3</v>
      </c>
      <c r="AK1031">
        <f t="shared" si="642"/>
        <v>-3.4776592026283248E-3</v>
      </c>
      <c r="AL1031" s="6">
        <f t="shared" si="643"/>
        <v>-4.6720203781103198E-3</v>
      </c>
      <c r="AM1031" s="6">
        <f t="shared" si="644"/>
        <v>7.0440659026913544E-3</v>
      </c>
      <c r="AN1031" s="6">
        <f t="shared" si="645"/>
        <v>-2.5607313334101711E-3</v>
      </c>
      <c r="AO1031" s="6">
        <f t="shared" si="646"/>
        <v>1.2937878265771419E-2</v>
      </c>
      <c r="AP1031" s="6">
        <f t="shared" si="647"/>
        <v>7.5534754056549858E-4</v>
      </c>
      <c r="AQ1031" s="6">
        <f t="shared" si="648"/>
        <v>4.416574596552314E-3</v>
      </c>
      <c r="AR1031" s="6">
        <f t="shared" si="649"/>
        <v>1.6892655711937543E-3</v>
      </c>
      <c r="AS1031" s="6">
        <f t="shared" si="650"/>
        <v>7.4525659459614424E-3</v>
      </c>
      <c r="AT1031" s="6">
        <f t="shared" si="651"/>
        <v>2.9109539453968658E-3</v>
      </c>
      <c r="AU1031" s="6">
        <f t="shared" si="652"/>
        <v>7.3146156997170309E-3</v>
      </c>
      <c r="AV1031">
        <f t="shared" si="653"/>
        <v>1</v>
      </c>
      <c r="AW1031">
        <f t="shared" si="654"/>
        <v>0</v>
      </c>
      <c r="AX1031">
        <f t="shared" si="655"/>
        <v>0</v>
      </c>
    </row>
    <row r="1032" spans="1:50" x14ac:dyDescent="0.25">
      <c r="A1032" s="1">
        <v>43255</v>
      </c>
      <c r="B1032">
        <v>1648.900024</v>
      </c>
      <c r="C1032">
        <v>1665.6800539999999</v>
      </c>
      <c r="D1032">
        <v>1645.48999</v>
      </c>
      <c r="E1032">
        <v>1665.2700199999999</v>
      </c>
      <c r="F1032">
        <v>1665.2700199999999</v>
      </c>
      <c r="G1032">
        <v>3187700</v>
      </c>
      <c r="H1032" s="2">
        <f t="shared" si="667"/>
        <v>1.4455925799078173E-2</v>
      </c>
      <c r="I1032">
        <f t="shared" si="656"/>
        <v>1763.099976</v>
      </c>
      <c r="J1032">
        <f t="shared" si="657"/>
        <v>1646.3100589999999</v>
      </c>
      <c r="K1032">
        <f t="shared" si="658"/>
        <v>1678.0600589999999</v>
      </c>
      <c r="L1032">
        <f t="shared" si="659"/>
        <v>5.8747203051190411E-2</v>
      </c>
      <c r="M1032">
        <f t="shared" si="660"/>
        <v>-1.1385517527061517E-2</v>
      </c>
      <c r="N1032">
        <f t="shared" si="661"/>
        <v>7.6804595329229564E-3</v>
      </c>
      <c r="O1032">
        <f t="shared" si="662"/>
        <v>0</v>
      </c>
      <c r="P1032">
        <f t="shared" si="663"/>
        <v>1</v>
      </c>
      <c r="Q1032">
        <f t="shared" si="664"/>
        <v>0</v>
      </c>
      <c r="R1032">
        <f t="shared" si="668"/>
        <v>1</v>
      </c>
      <c r="S1032">
        <f t="shared" si="669"/>
        <v>0</v>
      </c>
      <c r="T1032" s="5">
        <f t="shared" si="665"/>
        <v>1.0144559257990782</v>
      </c>
      <c r="U1032" s="5">
        <f t="shared" si="666"/>
        <v>1.0144559257990782</v>
      </c>
      <c r="V1032" s="5">
        <f>PRODUCT($T$3:T1032)-1</f>
        <v>3.4359061154269721</v>
      </c>
      <c r="W1032" s="4">
        <f>PRODUCT($U$3:U1032)-1</f>
        <v>4.2340360708110083</v>
      </c>
      <c r="X1032">
        <f t="shared" si="670"/>
        <v>4.4086522422625496</v>
      </c>
      <c r="Y1032" s="1">
        <f t="shared" si="630"/>
        <v>43255</v>
      </c>
      <c r="Z1032">
        <f t="shared" si="631"/>
        <v>-4.6720203781103198E-3</v>
      </c>
      <c r="AA1032" s="6">
        <f t="shared" si="632"/>
        <v>7.0440659026913544E-3</v>
      </c>
      <c r="AB1032" s="6">
        <f t="shared" si="633"/>
        <v>-2.5607313334101711E-3</v>
      </c>
      <c r="AC1032" s="6">
        <f t="shared" si="634"/>
        <v>1.2937878265771419E-2</v>
      </c>
      <c r="AD1032" s="6">
        <f t="shared" si="635"/>
        <v>7.5534754056549858E-4</v>
      </c>
      <c r="AE1032" s="6">
        <f t="shared" si="636"/>
        <v>4.416574596552314E-3</v>
      </c>
      <c r="AF1032" s="6">
        <f t="shared" si="637"/>
        <v>1.6892655711937543E-3</v>
      </c>
      <c r="AG1032" s="6">
        <f t="shared" si="638"/>
        <v>7.4525659459614424E-3</v>
      </c>
      <c r="AH1032" s="6">
        <f t="shared" si="639"/>
        <v>2.9109539453968658E-3</v>
      </c>
      <c r="AI1032" s="6">
        <f t="shared" si="640"/>
        <v>7.3146156997170309E-3</v>
      </c>
      <c r="AJ1032" s="6">
        <f t="shared" si="641"/>
        <v>1.4455925799078173E-2</v>
      </c>
      <c r="AK1032">
        <f t="shared" si="642"/>
        <v>-4.6720203781103198E-3</v>
      </c>
      <c r="AL1032" s="6">
        <f t="shared" si="643"/>
        <v>7.0440659026913544E-3</v>
      </c>
      <c r="AM1032" s="6">
        <f t="shared" si="644"/>
        <v>-2.5607313334101711E-3</v>
      </c>
      <c r="AN1032" s="6">
        <f t="shared" si="645"/>
        <v>1.2937878265771419E-2</v>
      </c>
      <c r="AO1032" s="6">
        <f t="shared" si="646"/>
        <v>7.5534754056549858E-4</v>
      </c>
      <c r="AP1032" s="6">
        <f t="shared" si="647"/>
        <v>4.416574596552314E-3</v>
      </c>
      <c r="AQ1032" s="6">
        <f t="shared" si="648"/>
        <v>1.6892655711937543E-3</v>
      </c>
      <c r="AR1032" s="6">
        <f t="shared" si="649"/>
        <v>7.4525659459614424E-3</v>
      </c>
      <c r="AS1032" s="6">
        <f t="shared" si="650"/>
        <v>2.9109539453968658E-3</v>
      </c>
      <c r="AT1032" s="6">
        <f t="shared" si="651"/>
        <v>7.3146156997170309E-3</v>
      </c>
      <c r="AU1032" s="6">
        <f t="shared" si="652"/>
        <v>1.4455925799078173E-2</v>
      </c>
      <c r="AV1032">
        <f t="shared" si="653"/>
        <v>0</v>
      </c>
      <c r="AW1032">
        <f t="shared" si="654"/>
        <v>1</v>
      </c>
      <c r="AX1032">
        <f t="shared" si="655"/>
        <v>0</v>
      </c>
    </row>
    <row r="1033" spans="1:50" x14ac:dyDescent="0.25">
      <c r="A1033" s="1">
        <v>43256</v>
      </c>
      <c r="B1033">
        <v>1672.98999</v>
      </c>
      <c r="C1033">
        <v>1699</v>
      </c>
      <c r="D1033">
        <v>1670.0600589999999</v>
      </c>
      <c r="E1033">
        <v>1696.349976</v>
      </c>
      <c r="F1033">
        <v>1696.349976</v>
      </c>
      <c r="G1033">
        <v>4782200</v>
      </c>
      <c r="H1033" s="2">
        <f t="shared" si="667"/>
        <v>1.8663613484136476E-2</v>
      </c>
      <c r="I1033">
        <f t="shared" si="656"/>
        <v>1763.099976</v>
      </c>
      <c r="J1033">
        <f t="shared" si="657"/>
        <v>1646.3100589999999</v>
      </c>
      <c r="K1033">
        <f t="shared" si="658"/>
        <v>1692.4799800000001</v>
      </c>
      <c r="L1033">
        <f t="shared" si="659"/>
        <v>3.934919146660798E-2</v>
      </c>
      <c r="M1033">
        <f t="shared" si="660"/>
        <v>-2.9498580898968951E-2</v>
      </c>
      <c r="N1033">
        <f t="shared" si="661"/>
        <v>-2.2813664955655399E-3</v>
      </c>
      <c r="O1033">
        <f t="shared" si="662"/>
        <v>0</v>
      </c>
      <c r="P1033">
        <f t="shared" si="663"/>
        <v>1</v>
      </c>
      <c r="Q1033">
        <f t="shared" si="664"/>
        <v>0</v>
      </c>
      <c r="R1033">
        <f t="shared" si="668"/>
        <v>1</v>
      </c>
      <c r="S1033">
        <f t="shared" si="669"/>
        <v>0</v>
      </c>
      <c r="T1033" s="5">
        <f t="shared" si="665"/>
        <v>1.0186636134841365</v>
      </c>
      <c r="U1033" s="5">
        <f t="shared" si="666"/>
        <v>1.0186636134841365</v>
      </c>
      <c r="V1033" s="5">
        <f>PRODUCT($T$3:T1033)-1</f>
        <v>3.5186961526172187</v>
      </c>
      <c r="W1033" s="4">
        <f>PRODUCT($U$3:U1033)-1</f>
        <v>4.3317220969986536</v>
      </c>
      <c r="X1033">
        <f t="shared" si="670"/>
        <v>4.5095972371822448</v>
      </c>
      <c r="Y1033" s="1">
        <f t="shared" si="630"/>
        <v>43256</v>
      </c>
      <c r="Z1033">
        <f t="shared" si="631"/>
        <v>7.0440659026913544E-3</v>
      </c>
      <c r="AA1033" s="6">
        <f t="shared" si="632"/>
        <v>-2.5607313334101711E-3</v>
      </c>
      <c r="AB1033" s="6">
        <f t="shared" si="633"/>
        <v>1.2937878265771419E-2</v>
      </c>
      <c r="AC1033" s="6">
        <f t="shared" si="634"/>
        <v>7.5534754056549858E-4</v>
      </c>
      <c r="AD1033" s="6">
        <f t="shared" si="635"/>
        <v>4.416574596552314E-3</v>
      </c>
      <c r="AE1033" s="6">
        <f t="shared" si="636"/>
        <v>1.6892655711937543E-3</v>
      </c>
      <c r="AF1033" s="6">
        <f t="shared" si="637"/>
        <v>7.4525659459614424E-3</v>
      </c>
      <c r="AG1033" s="6">
        <f t="shared" si="638"/>
        <v>2.9109539453968658E-3</v>
      </c>
      <c r="AH1033" s="6">
        <f t="shared" si="639"/>
        <v>7.3146156997170309E-3</v>
      </c>
      <c r="AI1033" s="6">
        <f t="shared" si="640"/>
        <v>1.4455925799078173E-2</v>
      </c>
      <c r="AJ1033" s="6">
        <f t="shared" si="641"/>
        <v>1.8663613484136476E-2</v>
      </c>
      <c r="AK1033">
        <f t="shared" si="642"/>
        <v>7.0440659026913544E-3</v>
      </c>
      <c r="AL1033" s="6">
        <f t="shared" si="643"/>
        <v>-2.5607313334101711E-3</v>
      </c>
      <c r="AM1033" s="6">
        <f t="shared" si="644"/>
        <v>1.2937878265771419E-2</v>
      </c>
      <c r="AN1033" s="6">
        <f t="shared" si="645"/>
        <v>7.5534754056549858E-4</v>
      </c>
      <c r="AO1033" s="6">
        <f t="shared" si="646"/>
        <v>4.416574596552314E-3</v>
      </c>
      <c r="AP1033" s="6">
        <f t="shared" si="647"/>
        <v>1.6892655711937543E-3</v>
      </c>
      <c r="AQ1033" s="6">
        <f t="shared" si="648"/>
        <v>7.4525659459614424E-3</v>
      </c>
      <c r="AR1033" s="6">
        <f t="shared" si="649"/>
        <v>2.9109539453968658E-3</v>
      </c>
      <c r="AS1033" s="6">
        <f t="shared" si="650"/>
        <v>7.3146156997170309E-3</v>
      </c>
      <c r="AT1033" s="6">
        <f t="shared" si="651"/>
        <v>1.4455925799078173E-2</v>
      </c>
      <c r="AU1033" s="6">
        <f t="shared" si="652"/>
        <v>1.8663613484136476E-2</v>
      </c>
      <c r="AV1033">
        <f t="shared" si="653"/>
        <v>0</v>
      </c>
      <c r="AW1033">
        <f t="shared" si="654"/>
        <v>1</v>
      </c>
      <c r="AX1033">
        <f t="shared" si="655"/>
        <v>0</v>
      </c>
    </row>
    <row r="1034" spans="1:50" x14ac:dyDescent="0.25">
      <c r="A1034" s="1">
        <v>43257</v>
      </c>
      <c r="B1034">
        <v>1704.51001</v>
      </c>
      <c r="C1034">
        <v>1714.5</v>
      </c>
      <c r="D1034">
        <v>1686.469971</v>
      </c>
      <c r="E1034">
        <v>1695.75</v>
      </c>
      <c r="F1034">
        <v>1695.75</v>
      </c>
      <c r="G1034">
        <v>5473200</v>
      </c>
      <c r="H1034" s="2">
        <f t="shared" si="667"/>
        <v>-3.5368644942879168E-4</v>
      </c>
      <c r="I1034">
        <f t="shared" si="656"/>
        <v>1763.099976</v>
      </c>
      <c r="J1034">
        <f t="shared" si="657"/>
        <v>1646.3100589999999</v>
      </c>
      <c r="K1034">
        <f t="shared" si="658"/>
        <v>1682.150024</v>
      </c>
      <c r="L1034">
        <f t="shared" si="659"/>
        <v>3.9716925254312141E-2</v>
      </c>
      <c r="M1034">
        <f t="shared" si="660"/>
        <v>-2.9155206250921495E-2</v>
      </c>
      <c r="N1034">
        <f t="shared" si="661"/>
        <v>-8.0200359722836234E-3</v>
      </c>
      <c r="O1034">
        <f t="shared" si="662"/>
        <v>0</v>
      </c>
      <c r="P1034">
        <f t="shared" si="663"/>
        <v>1</v>
      </c>
      <c r="Q1034">
        <f t="shared" si="664"/>
        <v>0</v>
      </c>
      <c r="R1034">
        <f t="shared" si="668"/>
        <v>1</v>
      </c>
      <c r="S1034">
        <f t="shared" si="669"/>
        <v>0</v>
      </c>
      <c r="T1034" s="5">
        <f t="shared" si="665"/>
        <v>0.99964631355057121</v>
      </c>
      <c r="U1034" s="5">
        <f t="shared" si="666"/>
        <v>0.99964631355057121</v>
      </c>
      <c r="V1034" s="5">
        <f>PRODUCT($T$3:T1034)-1</f>
        <v>3.5170979510189522</v>
      </c>
      <c r="W1034" s="4">
        <f>PRODUCT($U$3:U1034)-1</f>
        <v>4.329836339140825</v>
      </c>
      <c r="X1034">
        <f t="shared" si="670"/>
        <v>4.5076485672976432</v>
      </c>
      <c r="Y1034" s="1">
        <f t="shared" si="630"/>
        <v>43257</v>
      </c>
      <c r="Z1034">
        <f t="shared" si="631"/>
        <v>-2.5607313334101711E-3</v>
      </c>
      <c r="AA1034" s="6">
        <f t="shared" si="632"/>
        <v>1.2937878265771419E-2</v>
      </c>
      <c r="AB1034" s="6">
        <f t="shared" si="633"/>
        <v>7.5534754056549858E-4</v>
      </c>
      <c r="AC1034" s="6">
        <f t="shared" si="634"/>
        <v>4.416574596552314E-3</v>
      </c>
      <c r="AD1034" s="6">
        <f t="shared" si="635"/>
        <v>1.6892655711937543E-3</v>
      </c>
      <c r="AE1034" s="6">
        <f t="shared" si="636"/>
        <v>7.4525659459614424E-3</v>
      </c>
      <c r="AF1034" s="6">
        <f t="shared" si="637"/>
        <v>2.9109539453968658E-3</v>
      </c>
      <c r="AG1034" s="6">
        <f t="shared" si="638"/>
        <v>7.3146156997170309E-3</v>
      </c>
      <c r="AH1034" s="6">
        <f t="shared" si="639"/>
        <v>1.4455925799078173E-2</v>
      </c>
      <c r="AI1034" s="6">
        <f t="shared" si="640"/>
        <v>1.8663613484136476E-2</v>
      </c>
      <c r="AJ1034" s="6">
        <f t="shared" si="641"/>
        <v>-3.5368644942879168E-4</v>
      </c>
      <c r="AK1034">
        <f t="shared" si="642"/>
        <v>-2.5607313334101711E-3</v>
      </c>
      <c r="AL1034" s="6">
        <f t="shared" si="643"/>
        <v>1.2937878265771419E-2</v>
      </c>
      <c r="AM1034" s="6">
        <f t="shared" si="644"/>
        <v>7.5534754056549858E-4</v>
      </c>
      <c r="AN1034" s="6">
        <f t="shared" si="645"/>
        <v>4.416574596552314E-3</v>
      </c>
      <c r="AO1034" s="6">
        <f t="shared" si="646"/>
        <v>1.6892655711937543E-3</v>
      </c>
      <c r="AP1034" s="6">
        <f t="shared" si="647"/>
        <v>7.4525659459614424E-3</v>
      </c>
      <c r="AQ1034" s="6">
        <f t="shared" si="648"/>
        <v>2.9109539453968658E-3</v>
      </c>
      <c r="AR1034" s="6">
        <f t="shared" si="649"/>
        <v>7.3146156997170309E-3</v>
      </c>
      <c r="AS1034" s="6">
        <f t="shared" si="650"/>
        <v>1.4455925799078173E-2</v>
      </c>
      <c r="AT1034" s="6">
        <f t="shared" si="651"/>
        <v>1.8663613484136476E-2</v>
      </c>
      <c r="AU1034" s="6">
        <f t="shared" si="652"/>
        <v>-3.5368644942879168E-4</v>
      </c>
      <c r="AV1034">
        <f t="shared" si="653"/>
        <v>0</v>
      </c>
      <c r="AW1034">
        <f t="shared" si="654"/>
        <v>1</v>
      </c>
      <c r="AX1034">
        <f t="shared" si="655"/>
        <v>0</v>
      </c>
    </row>
    <row r="1035" spans="1:50" x14ac:dyDescent="0.25">
      <c r="A1035" s="1">
        <v>43258</v>
      </c>
      <c r="B1035">
        <v>1698.5600589999999</v>
      </c>
      <c r="C1035">
        <v>1699.900024</v>
      </c>
      <c r="D1035">
        <v>1676.1099850000001</v>
      </c>
      <c r="E1035">
        <v>1689.3000489999999</v>
      </c>
      <c r="F1035">
        <v>1689.3000489999999</v>
      </c>
      <c r="G1035">
        <v>3765700</v>
      </c>
      <c r="H1035" s="2">
        <f t="shared" si="667"/>
        <v>-3.8035978180746E-3</v>
      </c>
      <c r="I1035">
        <f t="shared" si="656"/>
        <v>1763.099976</v>
      </c>
      <c r="J1035">
        <f t="shared" si="657"/>
        <v>1646.3100589999999</v>
      </c>
      <c r="K1035">
        <f t="shared" si="658"/>
        <v>1691.670044</v>
      </c>
      <c r="L1035">
        <f t="shared" si="659"/>
        <v>4.3686689669894196E-2</v>
      </c>
      <c r="M1035">
        <f t="shared" si="660"/>
        <v>-2.5448403926495167E-2</v>
      </c>
      <c r="N1035">
        <f t="shared" si="661"/>
        <v>1.4029449661137061E-3</v>
      </c>
      <c r="O1035">
        <f t="shared" si="662"/>
        <v>0</v>
      </c>
      <c r="P1035">
        <f t="shared" si="663"/>
        <v>1</v>
      </c>
      <c r="Q1035">
        <f t="shared" si="664"/>
        <v>0</v>
      </c>
      <c r="R1035">
        <f t="shared" si="668"/>
        <v>1</v>
      </c>
      <c r="S1035">
        <f t="shared" si="669"/>
        <v>0</v>
      </c>
      <c r="T1035" s="5">
        <f t="shared" si="665"/>
        <v>0.9961964021819254</v>
      </c>
      <c r="U1035" s="5">
        <f t="shared" si="666"/>
        <v>0.9961964021819254</v>
      </c>
      <c r="V1035" s="5">
        <f>PRODUCT($T$3:T1035)-1</f>
        <v>3.4999167271084275</v>
      </c>
      <c r="W1035" s="4">
        <f>PRODUCT($U$3:U1035)-1</f>
        <v>4.3095637852705746</v>
      </c>
      <c r="X1035">
        <f t="shared" si="670"/>
        <v>4.4866996872243483</v>
      </c>
      <c r="Y1035" s="1">
        <f t="shared" si="630"/>
        <v>43258</v>
      </c>
      <c r="Z1035">
        <f t="shared" si="631"/>
        <v>1.2937878265771419E-2</v>
      </c>
      <c r="AA1035" s="6">
        <f t="shared" si="632"/>
        <v>7.5534754056549858E-4</v>
      </c>
      <c r="AB1035" s="6">
        <f t="shared" si="633"/>
        <v>4.416574596552314E-3</v>
      </c>
      <c r="AC1035" s="6">
        <f t="shared" si="634"/>
        <v>1.6892655711937543E-3</v>
      </c>
      <c r="AD1035" s="6">
        <f t="shared" si="635"/>
        <v>7.4525659459614424E-3</v>
      </c>
      <c r="AE1035" s="6">
        <f t="shared" si="636"/>
        <v>2.9109539453968658E-3</v>
      </c>
      <c r="AF1035" s="6">
        <f t="shared" si="637"/>
        <v>7.3146156997170309E-3</v>
      </c>
      <c r="AG1035" s="6">
        <f t="shared" si="638"/>
        <v>1.4455925799078173E-2</v>
      </c>
      <c r="AH1035" s="6">
        <f t="shared" si="639"/>
        <v>1.8663613484136476E-2</v>
      </c>
      <c r="AI1035" s="6">
        <f t="shared" si="640"/>
        <v>-3.5368644942879168E-4</v>
      </c>
      <c r="AJ1035" s="6">
        <f t="shared" si="641"/>
        <v>-3.8035978180746E-3</v>
      </c>
      <c r="AK1035">
        <f t="shared" si="642"/>
        <v>1.2937878265771419E-2</v>
      </c>
      <c r="AL1035" s="6">
        <f t="shared" si="643"/>
        <v>7.5534754056549858E-4</v>
      </c>
      <c r="AM1035" s="6">
        <f t="shared" si="644"/>
        <v>4.416574596552314E-3</v>
      </c>
      <c r="AN1035" s="6">
        <f t="shared" si="645"/>
        <v>1.6892655711937543E-3</v>
      </c>
      <c r="AO1035" s="6">
        <f t="shared" si="646"/>
        <v>7.4525659459614424E-3</v>
      </c>
      <c r="AP1035" s="6">
        <f t="shared" si="647"/>
        <v>2.9109539453968658E-3</v>
      </c>
      <c r="AQ1035" s="6">
        <f t="shared" si="648"/>
        <v>7.3146156997170309E-3</v>
      </c>
      <c r="AR1035" s="6">
        <f t="shared" si="649"/>
        <v>1.4455925799078173E-2</v>
      </c>
      <c r="AS1035" s="6">
        <f t="shared" si="650"/>
        <v>1.8663613484136476E-2</v>
      </c>
      <c r="AT1035" s="6">
        <f t="shared" si="651"/>
        <v>-3.5368644942879168E-4</v>
      </c>
      <c r="AU1035" s="6">
        <f t="shared" si="652"/>
        <v>-3.8035978180746E-3</v>
      </c>
      <c r="AV1035">
        <f t="shared" si="653"/>
        <v>0</v>
      </c>
      <c r="AW1035">
        <f t="shared" si="654"/>
        <v>1</v>
      </c>
      <c r="AX1035">
        <f t="shared" si="655"/>
        <v>0</v>
      </c>
    </row>
    <row r="1036" spans="1:50" x14ac:dyDescent="0.25">
      <c r="A1036" s="1">
        <v>43259</v>
      </c>
      <c r="B1036">
        <v>1681.119995</v>
      </c>
      <c r="C1036">
        <v>1689.4399410000001</v>
      </c>
      <c r="D1036">
        <v>1673.01001</v>
      </c>
      <c r="E1036">
        <v>1683.98999</v>
      </c>
      <c r="F1036">
        <v>1683.98999</v>
      </c>
      <c r="G1036">
        <v>2955100</v>
      </c>
      <c r="H1036" s="2">
        <f t="shared" si="667"/>
        <v>-3.1433486331473581E-3</v>
      </c>
      <c r="I1036">
        <f t="shared" si="656"/>
        <v>1763.099976</v>
      </c>
      <c r="J1036">
        <f t="shared" si="657"/>
        <v>1646.3100589999999</v>
      </c>
      <c r="K1036">
        <f t="shared" si="658"/>
        <v>1716.2299800000001</v>
      </c>
      <c r="L1036">
        <f t="shared" si="659"/>
        <v>4.6977705609758447E-2</v>
      </c>
      <c r="M1036">
        <f t="shared" si="660"/>
        <v>-2.2375388941593521E-2</v>
      </c>
      <c r="N1036">
        <f t="shared" si="661"/>
        <v>1.9145000974738702E-2</v>
      </c>
      <c r="O1036">
        <f t="shared" si="662"/>
        <v>1</v>
      </c>
      <c r="P1036">
        <f t="shared" si="663"/>
        <v>0</v>
      </c>
      <c r="Q1036">
        <f t="shared" si="664"/>
        <v>0</v>
      </c>
      <c r="R1036">
        <f t="shared" si="668"/>
        <v>1</v>
      </c>
      <c r="S1036">
        <f t="shared" si="669"/>
        <v>0</v>
      </c>
      <c r="T1036" s="5">
        <f t="shared" si="665"/>
        <v>0.99685665136685264</v>
      </c>
      <c r="U1036" s="5">
        <f t="shared" si="666"/>
        <v>0.99685665136685264</v>
      </c>
      <c r="V1036" s="5">
        <f>PRODUCT($T$3:T1036)-1</f>
        <v>3.4857719200149946</v>
      </c>
      <c r="W1036" s="4">
        <f>PRODUCT($U$3:U1036)-1</f>
        <v>4.2928739752035359</v>
      </c>
      <c r="X1036">
        <f t="shared" si="670"/>
        <v>4.4694530772620213</v>
      </c>
      <c r="Y1036" s="1">
        <f t="shared" si="630"/>
        <v>43259</v>
      </c>
      <c r="Z1036">
        <f t="shared" si="631"/>
        <v>7.5534754056549858E-4</v>
      </c>
      <c r="AA1036" s="6">
        <f t="shared" si="632"/>
        <v>4.416574596552314E-3</v>
      </c>
      <c r="AB1036" s="6">
        <f t="shared" si="633"/>
        <v>1.6892655711937543E-3</v>
      </c>
      <c r="AC1036" s="6">
        <f t="shared" si="634"/>
        <v>7.4525659459614424E-3</v>
      </c>
      <c r="AD1036" s="6">
        <f t="shared" si="635"/>
        <v>2.9109539453968658E-3</v>
      </c>
      <c r="AE1036" s="6">
        <f t="shared" si="636"/>
        <v>7.3146156997170309E-3</v>
      </c>
      <c r="AF1036" s="6">
        <f t="shared" si="637"/>
        <v>1.4455925799078173E-2</v>
      </c>
      <c r="AG1036" s="6">
        <f t="shared" si="638"/>
        <v>1.8663613484136476E-2</v>
      </c>
      <c r="AH1036" s="6">
        <f t="shared" si="639"/>
        <v>-3.5368644942879168E-4</v>
      </c>
      <c r="AI1036" s="6">
        <f t="shared" si="640"/>
        <v>-3.8035978180746E-3</v>
      </c>
      <c r="AJ1036" s="6">
        <f t="shared" si="641"/>
        <v>-3.1433486331473581E-3</v>
      </c>
      <c r="AK1036">
        <f t="shared" si="642"/>
        <v>7.5534754056549858E-4</v>
      </c>
      <c r="AL1036" s="6">
        <f t="shared" si="643"/>
        <v>4.416574596552314E-3</v>
      </c>
      <c r="AM1036" s="6">
        <f t="shared" si="644"/>
        <v>1.6892655711937543E-3</v>
      </c>
      <c r="AN1036" s="6">
        <f t="shared" si="645"/>
        <v>7.4525659459614424E-3</v>
      </c>
      <c r="AO1036" s="6">
        <f t="shared" si="646"/>
        <v>2.9109539453968658E-3</v>
      </c>
      <c r="AP1036" s="6">
        <f t="shared" si="647"/>
        <v>7.3146156997170309E-3</v>
      </c>
      <c r="AQ1036" s="6">
        <f t="shared" si="648"/>
        <v>1.4455925799078173E-2</v>
      </c>
      <c r="AR1036" s="6">
        <f t="shared" si="649"/>
        <v>1.8663613484136476E-2</v>
      </c>
      <c r="AS1036" s="6">
        <f t="shared" si="650"/>
        <v>-3.5368644942879168E-4</v>
      </c>
      <c r="AT1036" s="6">
        <f t="shared" si="651"/>
        <v>-3.8035978180746E-3</v>
      </c>
      <c r="AU1036" s="6">
        <f t="shared" si="652"/>
        <v>-3.1433486331473581E-3</v>
      </c>
      <c r="AV1036">
        <f t="shared" si="653"/>
        <v>1</v>
      </c>
      <c r="AW1036">
        <f t="shared" si="654"/>
        <v>0</v>
      </c>
      <c r="AX1036">
        <f t="shared" si="655"/>
        <v>0</v>
      </c>
    </row>
    <row r="1037" spans="1:50" x14ac:dyDescent="0.25">
      <c r="A1037" s="1">
        <v>43262</v>
      </c>
      <c r="B1037">
        <v>1681.51001</v>
      </c>
      <c r="C1037">
        <v>1694.23999</v>
      </c>
      <c r="D1037">
        <v>1680.589966</v>
      </c>
      <c r="E1037">
        <v>1689.119995</v>
      </c>
      <c r="F1037">
        <v>1689.119995</v>
      </c>
      <c r="G1037">
        <v>2335500</v>
      </c>
      <c r="H1037" s="2">
        <f t="shared" si="667"/>
        <v>3.0463393668984651E-3</v>
      </c>
      <c r="I1037">
        <f t="shared" si="656"/>
        <v>1763.099976</v>
      </c>
      <c r="J1037">
        <f t="shared" si="657"/>
        <v>1646.3100589999999</v>
      </c>
      <c r="K1037">
        <f t="shared" si="658"/>
        <v>1731</v>
      </c>
      <c r="L1037">
        <f t="shared" si="659"/>
        <v>4.3797942845380744E-2</v>
      </c>
      <c r="M1037">
        <f t="shared" si="660"/>
        <v>-2.534452029857126E-2</v>
      </c>
      <c r="N1037">
        <f t="shared" si="661"/>
        <v>2.4793978594753296E-2</v>
      </c>
      <c r="O1037">
        <f t="shared" si="662"/>
        <v>1</v>
      </c>
      <c r="P1037">
        <f t="shared" si="663"/>
        <v>0</v>
      </c>
      <c r="Q1037">
        <f t="shared" si="664"/>
        <v>0</v>
      </c>
      <c r="R1037">
        <f t="shared" si="668"/>
        <v>1</v>
      </c>
      <c r="S1037">
        <f t="shared" si="669"/>
        <v>0</v>
      </c>
      <c r="T1037" s="5">
        <f t="shared" si="665"/>
        <v>1.0030463393668985</v>
      </c>
      <c r="U1037" s="5">
        <f t="shared" si="666"/>
        <v>1.0030463393668985</v>
      </c>
      <c r="V1037" s="5">
        <f>PRODUCT($T$3:T1037)-1</f>
        <v>3.4994371036058638</v>
      </c>
      <c r="W1037" s="4">
        <f>PRODUCT($U$3:U1037)-1</f>
        <v>4.3089978655582311</v>
      </c>
      <c r="X1037">
        <f t="shared" si="670"/>
        <v>4.4861148874866892</v>
      </c>
      <c r="Y1037" s="1">
        <f t="shared" ref="Y1037:Y1100" si="671">A1037</f>
        <v>43262</v>
      </c>
      <c r="Z1037">
        <f t="shared" ref="Z1037:Z1100" si="672">$H1027</f>
        <v>4.416574596552314E-3</v>
      </c>
      <c r="AA1037" s="6">
        <f t="shared" ref="AA1037:AA1100" si="673">$H1028</f>
        <v>1.6892655711937543E-3</v>
      </c>
      <c r="AB1037" s="6">
        <f t="shared" ref="AB1037:AB1100" si="674">$H1029</f>
        <v>7.4525659459614424E-3</v>
      </c>
      <c r="AC1037" s="6">
        <f t="shared" ref="AC1037:AC1100" si="675">$H1030</f>
        <v>2.9109539453968658E-3</v>
      </c>
      <c r="AD1037" s="6">
        <f t="shared" ref="AD1037:AD1100" si="676">$H1031</f>
        <v>7.3146156997170309E-3</v>
      </c>
      <c r="AE1037" s="6">
        <f t="shared" ref="AE1037:AE1100" si="677">$H1032</f>
        <v>1.4455925799078173E-2</v>
      </c>
      <c r="AF1037" s="6">
        <f t="shared" ref="AF1037:AF1100" si="678">$H1033</f>
        <v>1.8663613484136476E-2</v>
      </c>
      <c r="AG1037" s="6">
        <f t="shared" ref="AG1037:AG1100" si="679">$H1034</f>
        <v>-3.5368644942879168E-4</v>
      </c>
      <c r="AH1037" s="6">
        <f t="shared" ref="AH1037:AH1100" si="680">$H1035</f>
        <v>-3.8035978180746E-3</v>
      </c>
      <c r="AI1037" s="6">
        <f t="shared" ref="AI1037:AI1100" si="681">$H1036</f>
        <v>-3.1433486331473581E-3</v>
      </c>
      <c r="AJ1037" s="6">
        <f t="shared" ref="AJ1037:AJ1100" si="682">$H1037</f>
        <v>3.0463393668984651E-3</v>
      </c>
      <c r="AK1037">
        <f t="shared" ref="AK1037:AK1100" si="683">$H1027</f>
        <v>4.416574596552314E-3</v>
      </c>
      <c r="AL1037" s="6">
        <f t="shared" ref="AL1037:AL1100" si="684">$H1028</f>
        <v>1.6892655711937543E-3</v>
      </c>
      <c r="AM1037" s="6">
        <f t="shared" ref="AM1037:AM1100" si="685">$H1029</f>
        <v>7.4525659459614424E-3</v>
      </c>
      <c r="AN1037" s="6">
        <f t="shared" ref="AN1037:AN1100" si="686">$H1030</f>
        <v>2.9109539453968658E-3</v>
      </c>
      <c r="AO1037" s="6">
        <f t="shared" ref="AO1037:AO1100" si="687">$H1031</f>
        <v>7.3146156997170309E-3</v>
      </c>
      <c r="AP1037" s="6">
        <f t="shared" ref="AP1037:AP1100" si="688">$H1032</f>
        <v>1.4455925799078173E-2</v>
      </c>
      <c r="AQ1037" s="6">
        <f t="shared" ref="AQ1037:AQ1100" si="689">$H1033</f>
        <v>1.8663613484136476E-2</v>
      </c>
      <c r="AR1037" s="6">
        <f t="shared" ref="AR1037:AR1100" si="690">$H1034</f>
        <v>-3.5368644942879168E-4</v>
      </c>
      <c r="AS1037" s="6">
        <f t="shared" ref="AS1037:AS1100" si="691">$H1035</f>
        <v>-3.8035978180746E-3</v>
      </c>
      <c r="AT1037" s="6">
        <f t="shared" ref="AT1037:AT1100" si="692">$H1036</f>
        <v>-3.1433486331473581E-3</v>
      </c>
      <c r="AU1037" s="6">
        <f t="shared" ref="AU1037:AU1100" si="693">$H1037</f>
        <v>3.0463393668984651E-3</v>
      </c>
      <c r="AV1037">
        <f t="shared" ref="AV1037:AV1100" si="694">O1037</f>
        <v>1</v>
      </c>
      <c r="AW1037">
        <f t="shared" ref="AW1037:AW1100" si="695">P1037</f>
        <v>0</v>
      </c>
      <c r="AX1037">
        <f t="shared" ref="AX1037:AX1100" si="696">Q1037</f>
        <v>0</v>
      </c>
    </row>
    <row r="1038" spans="1:50" x14ac:dyDescent="0.25">
      <c r="A1038" s="1">
        <v>43263</v>
      </c>
      <c r="B1038">
        <v>1693</v>
      </c>
      <c r="C1038">
        <v>1699.51001</v>
      </c>
      <c r="D1038">
        <v>1691.5200199999999</v>
      </c>
      <c r="E1038">
        <v>1698.75</v>
      </c>
      <c r="F1038">
        <v>1698.75</v>
      </c>
      <c r="G1038">
        <v>2259200</v>
      </c>
      <c r="H1038" s="2">
        <f t="shared" si="667"/>
        <v>5.7011964978841423E-3</v>
      </c>
      <c r="I1038">
        <f t="shared" si="656"/>
        <v>1763.099976</v>
      </c>
      <c r="J1038">
        <f t="shared" si="657"/>
        <v>1646.3100589999999</v>
      </c>
      <c r="K1038">
        <f t="shared" si="658"/>
        <v>1734</v>
      </c>
      <c r="L1038">
        <f t="shared" si="659"/>
        <v>3.7880780573951389E-2</v>
      </c>
      <c r="M1038">
        <f t="shared" si="660"/>
        <v>-3.0869722442972813E-2</v>
      </c>
      <c r="N1038">
        <f t="shared" si="661"/>
        <v>2.0750551876379753E-2</v>
      </c>
      <c r="O1038">
        <f t="shared" si="662"/>
        <v>1</v>
      </c>
      <c r="P1038">
        <f t="shared" si="663"/>
        <v>0</v>
      </c>
      <c r="Q1038">
        <f t="shared" si="664"/>
        <v>0</v>
      </c>
      <c r="R1038">
        <f t="shared" si="668"/>
        <v>1</v>
      </c>
      <c r="S1038">
        <f t="shared" si="669"/>
        <v>0</v>
      </c>
      <c r="T1038" s="5">
        <f t="shared" si="665"/>
        <v>1.0057011964978841</v>
      </c>
      <c r="U1038" s="5">
        <f t="shared" si="666"/>
        <v>1.0057011964978841</v>
      </c>
      <c r="V1038" s="5">
        <f>PRODUCT($T$3:T1038)-1</f>
        <v>3.5250892786633914</v>
      </c>
      <c r="W1038" s="4">
        <f>PRODUCT($U$3:U1038)-1</f>
        <v>4.339265505596626</v>
      </c>
      <c r="X1038">
        <f t="shared" si="670"/>
        <v>4.5173923064702182</v>
      </c>
      <c r="Y1038" s="1">
        <f t="shared" si="671"/>
        <v>43263</v>
      </c>
      <c r="Z1038">
        <f t="shared" si="672"/>
        <v>1.6892655711937543E-3</v>
      </c>
      <c r="AA1038" s="6">
        <f t="shared" si="673"/>
        <v>7.4525659459614424E-3</v>
      </c>
      <c r="AB1038" s="6">
        <f t="shared" si="674"/>
        <v>2.9109539453968658E-3</v>
      </c>
      <c r="AC1038" s="6">
        <f t="shared" si="675"/>
        <v>7.3146156997170309E-3</v>
      </c>
      <c r="AD1038" s="6">
        <f t="shared" si="676"/>
        <v>1.4455925799078173E-2</v>
      </c>
      <c r="AE1038" s="6">
        <f t="shared" si="677"/>
        <v>1.8663613484136476E-2</v>
      </c>
      <c r="AF1038" s="6">
        <f t="shared" si="678"/>
        <v>-3.5368644942879168E-4</v>
      </c>
      <c r="AG1038" s="6">
        <f t="shared" si="679"/>
        <v>-3.8035978180746E-3</v>
      </c>
      <c r="AH1038" s="6">
        <f t="shared" si="680"/>
        <v>-3.1433486331473581E-3</v>
      </c>
      <c r="AI1038" s="6">
        <f t="shared" si="681"/>
        <v>3.0463393668984651E-3</v>
      </c>
      <c r="AJ1038" s="6">
        <f t="shared" si="682"/>
        <v>5.7011964978841423E-3</v>
      </c>
      <c r="AK1038">
        <f t="shared" si="683"/>
        <v>1.6892655711937543E-3</v>
      </c>
      <c r="AL1038" s="6">
        <f t="shared" si="684"/>
        <v>7.4525659459614424E-3</v>
      </c>
      <c r="AM1038" s="6">
        <f t="shared" si="685"/>
        <v>2.9109539453968658E-3</v>
      </c>
      <c r="AN1038" s="6">
        <f t="shared" si="686"/>
        <v>7.3146156997170309E-3</v>
      </c>
      <c r="AO1038" s="6">
        <f t="shared" si="687"/>
        <v>1.4455925799078173E-2</v>
      </c>
      <c r="AP1038" s="6">
        <f t="shared" si="688"/>
        <v>1.8663613484136476E-2</v>
      </c>
      <c r="AQ1038" s="6">
        <f t="shared" si="689"/>
        <v>-3.5368644942879168E-4</v>
      </c>
      <c r="AR1038" s="6">
        <f t="shared" si="690"/>
        <v>-3.8035978180746E-3</v>
      </c>
      <c r="AS1038" s="6">
        <f t="shared" si="691"/>
        <v>-3.1433486331473581E-3</v>
      </c>
      <c r="AT1038" s="6">
        <f t="shared" si="692"/>
        <v>3.0463393668984651E-3</v>
      </c>
      <c r="AU1038" s="6">
        <f t="shared" si="693"/>
        <v>5.7011964978841423E-3</v>
      </c>
      <c r="AV1038">
        <f t="shared" si="694"/>
        <v>1</v>
      </c>
      <c r="AW1038">
        <f t="shared" si="695"/>
        <v>0</v>
      </c>
      <c r="AX1038">
        <f t="shared" si="696"/>
        <v>0</v>
      </c>
    </row>
    <row r="1039" spans="1:50" x14ac:dyDescent="0.25">
      <c r="A1039" s="1">
        <v>43264</v>
      </c>
      <c r="B1039">
        <v>1702.8100589999999</v>
      </c>
      <c r="C1039">
        <v>1713.75</v>
      </c>
      <c r="D1039">
        <v>1700.119995</v>
      </c>
      <c r="E1039">
        <v>1704.8599850000001</v>
      </c>
      <c r="F1039">
        <v>1704.8599850000001</v>
      </c>
      <c r="G1039">
        <v>3327500</v>
      </c>
      <c r="H1039" s="2">
        <f t="shared" si="667"/>
        <v>3.5967534952170421E-3</v>
      </c>
      <c r="I1039">
        <f t="shared" si="656"/>
        <v>1798</v>
      </c>
      <c r="J1039">
        <f t="shared" si="657"/>
        <v>1646.3100589999999</v>
      </c>
      <c r="K1039">
        <f t="shared" si="658"/>
        <v>1762.1800539999999</v>
      </c>
      <c r="L1039">
        <f t="shared" si="659"/>
        <v>5.4632061177739333E-2</v>
      </c>
      <c r="M1039">
        <f t="shared" si="660"/>
        <v>-3.4342952802660864E-2</v>
      </c>
      <c r="N1039">
        <f t="shared" si="661"/>
        <v>3.3621569808854446E-2</v>
      </c>
      <c r="O1039">
        <f t="shared" si="662"/>
        <v>1</v>
      </c>
      <c r="P1039">
        <f t="shared" si="663"/>
        <v>0</v>
      </c>
      <c r="Q1039">
        <f t="shared" si="664"/>
        <v>0</v>
      </c>
      <c r="R1039">
        <f t="shared" si="668"/>
        <v>1</v>
      </c>
      <c r="S1039">
        <f t="shared" si="669"/>
        <v>0</v>
      </c>
      <c r="T1039" s="5">
        <f t="shared" si="665"/>
        <v>1.003596753495217</v>
      </c>
      <c r="U1039" s="5">
        <f t="shared" si="666"/>
        <v>1.003596753495217</v>
      </c>
      <c r="V1039" s="5">
        <f>PRODUCT($T$3:T1039)-1</f>
        <v>3.541364909342593</v>
      </c>
      <c r="W1039" s="4">
        <f>PRODUCT($U$3:U1039)-1</f>
        <v>4.3584695274657728</v>
      </c>
      <c r="X1039">
        <f t="shared" si="670"/>
        <v>4.5372370065329983</v>
      </c>
      <c r="Y1039" s="1">
        <f t="shared" si="671"/>
        <v>43264</v>
      </c>
      <c r="Z1039">
        <f t="shared" si="672"/>
        <v>7.4525659459614424E-3</v>
      </c>
      <c r="AA1039" s="6">
        <f t="shared" si="673"/>
        <v>2.9109539453968658E-3</v>
      </c>
      <c r="AB1039" s="6">
        <f t="shared" si="674"/>
        <v>7.3146156997170309E-3</v>
      </c>
      <c r="AC1039" s="6">
        <f t="shared" si="675"/>
        <v>1.4455925799078173E-2</v>
      </c>
      <c r="AD1039" s="6">
        <f t="shared" si="676"/>
        <v>1.8663613484136476E-2</v>
      </c>
      <c r="AE1039" s="6">
        <f t="shared" si="677"/>
        <v>-3.5368644942879168E-4</v>
      </c>
      <c r="AF1039" s="6">
        <f t="shared" si="678"/>
        <v>-3.8035978180746E-3</v>
      </c>
      <c r="AG1039" s="6">
        <f t="shared" si="679"/>
        <v>-3.1433486331473581E-3</v>
      </c>
      <c r="AH1039" s="6">
        <f t="shared" si="680"/>
        <v>3.0463393668984651E-3</v>
      </c>
      <c r="AI1039" s="6">
        <f t="shared" si="681"/>
        <v>5.7011964978841423E-3</v>
      </c>
      <c r="AJ1039" s="6">
        <f t="shared" si="682"/>
        <v>3.5967534952170421E-3</v>
      </c>
      <c r="AK1039">
        <f t="shared" si="683"/>
        <v>7.4525659459614424E-3</v>
      </c>
      <c r="AL1039" s="6">
        <f t="shared" si="684"/>
        <v>2.9109539453968658E-3</v>
      </c>
      <c r="AM1039" s="6">
        <f t="shared" si="685"/>
        <v>7.3146156997170309E-3</v>
      </c>
      <c r="AN1039" s="6">
        <f t="shared" si="686"/>
        <v>1.4455925799078173E-2</v>
      </c>
      <c r="AO1039" s="6">
        <f t="shared" si="687"/>
        <v>1.8663613484136476E-2</v>
      </c>
      <c r="AP1039" s="6">
        <f t="shared" si="688"/>
        <v>-3.5368644942879168E-4</v>
      </c>
      <c r="AQ1039" s="6">
        <f t="shared" si="689"/>
        <v>-3.8035978180746E-3</v>
      </c>
      <c r="AR1039" s="6">
        <f t="shared" si="690"/>
        <v>-3.1433486331473581E-3</v>
      </c>
      <c r="AS1039" s="6">
        <f t="shared" si="691"/>
        <v>3.0463393668984651E-3</v>
      </c>
      <c r="AT1039" s="6">
        <f t="shared" si="692"/>
        <v>5.7011964978841423E-3</v>
      </c>
      <c r="AU1039" s="6">
        <f t="shared" si="693"/>
        <v>3.5967534952170421E-3</v>
      </c>
      <c r="AV1039">
        <f t="shared" si="694"/>
        <v>1</v>
      </c>
      <c r="AW1039">
        <f t="shared" si="695"/>
        <v>0</v>
      </c>
      <c r="AX1039">
        <f t="shared" si="696"/>
        <v>0</v>
      </c>
    </row>
    <row r="1040" spans="1:50" x14ac:dyDescent="0.25">
      <c r="A1040" s="1">
        <v>43265</v>
      </c>
      <c r="B1040">
        <v>1713.4799800000001</v>
      </c>
      <c r="C1040">
        <v>1724.8000489999999</v>
      </c>
      <c r="D1040">
        <v>1708.869995</v>
      </c>
      <c r="E1040">
        <v>1723.8599850000001</v>
      </c>
      <c r="F1040">
        <v>1723.8599850000001</v>
      </c>
      <c r="G1040">
        <v>3174400</v>
      </c>
      <c r="H1040" s="2">
        <f t="shared" si="667"/>
        <v>1.1144610212667994E-2</v>
      </c>
      <c r="I1040">
        <f t="shared" si="656"/>
        <v>1815.3000489999999</v>
      </c>
      <c r="J1040">
        <f t="shared" si="657"/>
        <v>1646.3100589999999</v>
      </c>
      <c r="K1040">
        <f t="shared" si="658"/>
        <v>1795.2299800000001</v>
      </c>
      <c r="L1040">
        <f t="shared" si="659"/>
        <v>5.3043788240145107E-2</v>
      </c>
      <c r="M1040">
        <f t="shared" si="660"/>
        <v>-4.4986209248310982E-2</v>
      </c>
      <c r="N1040">
        <f t="shared" si="661"/>
        <v>4.140127134513194E-2</v>
      </c>
      <c r="O1040">
        <f t="shared" si="662"/>
        <v>1</v>
      </c>
      <c r="P1040">
        <f t="shared" si="663"/>
        <v>0</v>
      </c>
      <c r="Q1040">
        <f t="shared" si="664"/>
        <v>0</v>
      </c>
      <c r="R1040">
        <f t="shared" si="668"/>
        <v>1</v>
      </c>
      <c r="S1040">
        <f t="shared" si="669"/>
        <v>0</v>
      </c>
      <c r="T1040" s="5">
        <f t="shared" si="665"/>
        <v>1.011144610212668</v>
      </c>
      <c r="U1040" s="5">
        <f t="shared" si="666"/>
        <v>1.011144610212668</v>
      </c>
      <c r="V1040" s="5">
        <f>PRODUCT($T$3:T1040)-1</f>
        <v>3.5919766510907047</v>
      </c>
      <c r="W1040" s="4">
        <f>PRODUCT($U$3:U1040)-1</f>
        <v>4.4181875816858378</v>
      </c>
      <c r="X1040">
        <f t="shared" si="670"/>
        <v>4.5989473546259694</v>
      </c>
      <c r="Y1040" s="1">
        <f t="shared" si="671"/>
        <v>43265</v>
      </c>
      <c r="Z1040">
        <f t="shared" si="672"/>
        <v>2.9109539453968658E-3</v>
      </c>
      <c r="AA1040" s="6">
        <f t="shared" si="673"/>
        <v>7.3146156997170309E-3</v>
      </c>
      <c r="AB1040" s="6">
        <f t="shared" si="674"/>
        <v>1.4455925799078173E-2</v>
      </c>
      <c r="AC1040" s="6">
        <f t="shared" si="675"/>
        <v>1.8663613484136476E-2</v>
      </c>
      <c r="AD1040" s="6">
        <f t="shared" si="676"/>
        <v>-3.5368644942879168E-4</v>
      </c>
      <c r="AE1040" s="6">
        <f t="shared" si="677"/>
        <v>-3.8035978180746E-3</v>
      </c>
      <c r="AF1040" s="6">
        <f t="shared" si="678"/>
        <v>-3.1433486331473581E-3</v>
      </c>
      <c r="AG1040" s="6">
        <f t="shared" si="679"/>
        <v>3.0463393668984651E-3</v>
      </c>
      <c r="AH1040" s="6">
        <f t="shared" si="680"/>
        <v>5.7011964978841423E-3</v>
      </c>
      <c r="AI1040" s="6">
        <f t="shared" si="681"/>
        <v>3.5967534952170421E-3</v>
      </c>
      <c r="AJ1040" s="6">
        <f t="shared" si="682"/>
        <v>1.1144610212667994E-2</v>
      </c>
      <c r="AK1040">
        <f t="shared" si="683"/>
        <v>2.9109539453968658E-3</v>
      </c>
      <c r="AL1040" s="6">
        <f t="shared" si="684"/>
        <v>7.3146156997170309E-3</v>
      </c>
      <c r="AM1040" s="6">
        <f t="shared" si="685"/>
        <v>1.4455925799078173E-2</v>
      </c>
      <c r="AN1040" s="6">
        <f t="shared" si="686"/>
        <v>1.8663613484136476E-2</v>
      </c>
      <c r="AO1040" s="6">
        <f t="shared" si="687"/>
        <v>-3.5368644942879168E-4</v>
      </c>
      <c r="AP1040" s="6">
        <f t="shared" si="688"/>
        <v>-3.8035978180746E-3</v>
      </c>
      <c r="AQ1040" s="6">
        <f t="shared" si="689"/>
        <v>-3.1433486331473581E-3</v>
      </c>
      <c r="AR1040" s="6">
        <f t="shared" si="690"/>
        <v>3.0463393668984651E-3</v>
      </c>
      <c r="AS1040" s="6">
        <f t="shared" si="691"/>
        <v>5.7011964978841423E-3</v>
      </c>
      <c r="AT1040" s="6">
        <f t="shared" si="692"/>
        <v>3.5967534952170421E-3</v>
      </c>
      <c r="AU1040" s="6">
        <f t="shared" si="693"/>
        <v>1.1144610212667994E-2</v>
      </c>
      <c r="AV1040">
        <f t="shared" si="694"/>
        <v>1</v>
      </c>
      <c r="AW1040">
        <f t="shared" si="695"/>
        <v>0</v>
      </c>
      <c r="AX1040">
        <f t="shared" si="696"/>
        <v>0</v>
      </c>
    </row>
    <row r="1041" spans="1:50" x14ac:dyDescent="0.25">
      <c r="A1041" s="1">
        <v>43266</v>
      </c>
      <c r="B1041">
        <v>1714</v>
      </c>
      <c r="C1041">
        <v>1720.869995</v>
      </c>
      <c r="D1041">
        <v>1708.5200199999999</v>
      </c>
      <c r="E1041">
        <v>1715.969971</v>
      </c>
      <c r="F1041">
        <v>1715.969971</v>
      </c>
      <c r="G1041">
        <v>4777600</v>
      </c>
      <c r="H1041" s="2">
        <f t="shared" si="667"/>
        <v>-4.5769459635087717E-3</v>
      </c>
      <c r="I1041">
        <f t="shared" si="656"/>
        <v>1841.9499510000001</v>
      </c>
      <c r="J1041">
        <f t="shared" si="657"/>
        <v>1646.3100589999999</v>
      </c>
      <c r="K1041">
        <f t="shared" si="658"/>
        <v>1814.4499510000001</v>
      </c>
      <c r="L1041">
        <f t="shared" si="659"/>
        <v>7.3416191500474737E-2</v>
      </c>
      <c r="M1041">
        <f t="shared" si="660"/>
        <v>-4.0595064702329875E-2</v>
      </c>
      <c r="N1041">
        <f t="shared" si="661"/>
        <v>5.7390270030547086E-2</v>
      </c>
      <c r="O1041">
        <f t="shared" si="662"/>
        <v>1</v>
      </c>
      <c r="P1041">
        <f t="shared" si="663"/>
        <v>0</v>
      </c>
      <c r="Q1041">
        <f t="shared" si="664"/>
        <v>0</v>
      </c>
      <c r="R1041">
        <f t="shared" si="668"/>
        <v>1</v>
      </c>
      <c r="S1041">
        <f t="shared" si="669"/>
        <v>0</v>
      </c>
      <c r="T1041" s="5">
        <f t="shared" si="665"/>
        <v>0.99542305403649123</v>
      </c>
      <c r="U1041" s="5">
        <f t="shared" si="666"/>
        <v>0.99542305403649123</v>
      </c>
      <c r="V1041" s="5">
        <f>PRODUCT($T$3:T1041)-1</f>
        <v>3.5709594220929688</v>
      </c>
      <c r="W1041" s="4">
        <f>PRODUCT($U$3:U1041)-1</f>
        <v>4.3933888299043078</v>
      </c>
      <c r="X1041">
        <f t="shared" si="670"/>
        <v>4.5733212751313159</v>
      </c>
      <c r="Y1041" s="1">
        <f t="shared" si="671"/>
        <v>43266</v>
      </c>
      <c r="Z1041">
        <f t="shared" si="672"/>
        <v>7.3146156997170309E-3</v>
      </c>
      <c r="AA1041" s="6">
        <f t="shared" si="673"/>
        <v>1.4455925799078173E-2</v>
      </c>
      <c r="AB1041" s="6">
        <f t="shared" si="674"/>
        <v>1.8663613484136476E-2</v>
      </c>
      <c r="AC1041" s="6">
        <f t="shared" si="675"/>
        <v>-3.5368644942879168E-4</v>
      </c>
      <c r="AD1041" s="6">
        <f t="shared" si="676"/>
        <v>-3.8035978180746E-3</v>
      </c>
      <c r="AE1041" s="6">
        <f t="shared" si="677"/>
        <v>-3.1433486331473581E-3</v>
      </c>
      <c r="AF1041" s="6">
        <f t="shared" si="678"/>
        <v>3.0463393668984651E-3</v>
      </c>
      <c r="AG1041" s="6">
        <f t="shared" si="679"/>
        <v>5.7011964978841423E-3</v>
      </c>
      <c r="AH1041" s="6">
        <f t="shared" si="680"/>
        <v>3.5967534952170421E-3</v>
      </c>
      <c r="AI1041" s="6">
        <f t="shared" si="681"/>
        <v>1.1144610212667994E-2</v>
      </c>
      <c r="AJ1041" s="6">
        <f t="shared" si="682"/>
        <v>-4.5769459635087717E-3</v>
      </c>
      <c r="AK1041">
        <f t="shared" si="683"/>
        <v>7.3146156997170309E-3</v>
      </c>
      <c r="AL1041" s="6">
        <f t="shared" si="684"/>
        <v>1.4455925799078173E-2</v>
      </c>
      <c r="AM1041" s="6">
        <f t="shared" si="685"/>
        <v>1.8663613484136476E-2</v>
      </c>
      <c r="AN1041" s="6">
        <f t="shared" si="686"/>
        <v>-3.5368644942879168E-4</v>
      </c>
      <c r="AO1041" s="6">
        <f t="shared" si="687"/>
        <v>-3.8035978180746E-3</v>
      </c>
      <c r="AP1041" s="6">
        <f t="shared" si="688"/>
        <v>-3.1433486331473581E-3</v>
      </c>
      <c r="AQ1041" s="6">
        <f t="shared" si="689"/>
        <v>3.0463393668984651E-3</v>
      </c>
      <c r="AR1041" s="6">
        <f t="shared" si="690"/>
        <v>5.7011964978841423E-3</v>
      </c>
      <c r="AS1041" s="6">
        <f t="shared" si="691"/>
        <v>3.5967534952170421E-3</v>
      </c>
      <c r="AT1041" s="6">
        <f t="shared" si="692"/>
        <v>1.1144610212667994E-2</v>
      </c>
      <c r="AU1041" s="6">
        <f t="shared" si="693"/>
        <v>-4.5769459635087717E-3</v>
      </c>
      <c r="AV1041">
        <f t="shared" si="694"/>
        <v>1</v>
      </c>
      <c r="AW1041">
        <f t="shared" si="695"/>
        <v>0</v>
      </c>
      <c r="AX1041">
        <f t="shared" si="696"/>
        <v>0</v>
      </c>
    </row>
    <row r="1042" spans="1:50" x14ac:dyDescent="0.25">
      <c r="A1042" s="1">
        <v>43269</v>
      </c>
      <c r="B1042">
        <v>1706.26001</v>
      </c>
      <c r="C1042">
        <v>1726.73999</v>
      </c>
      <c r="D1042">
        <v>1702.5600589999999</v>
      </c>
      <c r="E1042">
        <v>1723.790039</v>
      </c>
      <c r="F1042">
        <v>1723.790039</v>
      </c>
      <c r="G1042">
        <v>3107700</v>
      </c>
      <c r="H1042" s="2">
        <f t="shared" si="667"/>
        <v>4.5572289329998128E-3</v>
      </c>
      <c r="I1042">
        <f t="shared" si="656"/>
        <v>1851.6899410000001</v>
      </c>
      <c r="J1042">
        <f t="shared" si="657"/>
        <v>1646.3100589999999</v>
      </c>
      <c r="K1042">
        <f t="shared" si="658"/>
        <v>1797.380005</v>
      </c>
      <c r="L1042">
        <f t="shared" si="659"/>
        <v>7.4196914418995563E-2</v>
      </c>
      <c r="M1042">
        <f t="shared" si="660"/>
        <v>-4.4947457780268651E-2</v>
      </c>
      <c r="N1042">
        <f t="shared" si="661"/>
        <v>4.2690794316627256E-2</v>
      </c>
      <c r="O1042">
        <f t="shared" si="662"/>
        <v>1</v>
      </c>
      <c r="P1042">
        <f t="shared" si="663"/>
        <v>0</v>
      </c>
      <c r="Q1042">
        <f t="shared" si="664"/>
        <v>0</v>
      </c>
      <c r="R1042">
        <f t="shared" si="668"/>
        <v>1</v>
      </c>
      <c r="S1042">
        <f t="shared" si="669"/>
        <v>0</v>
      </c>
      <c r="T1042" s="5">
        <f t="shared" si="665"/>
        <v>1.0045572289329998</v>
      </c>
      <c r="U1042" s="5">
        <f t="shared" si="666"/>
        <v>1.0045572289329998</v>
      </c>
      <c r="V1042" s="5">
        <f>PRODUCT($T$3:T1042)-1</f>
        <v>3.5917903306228993</v>
      </c>
      <c r="W1042" s="4">
        <f>PRODUCT($U$3:U1042)-1</f>
        <v>4.4179677375268653</v>
      </c>
      <c r="X1042">
        <f t="shared" si="670"/>
        <v>4.5987201760992473</v>
      </c>
      <c r="Y1042" s="1">
        <f t="shared" si="671"/>
        <v>43269</v>
      </c>
      <c r="Z1042">
        <f t="shared" si="672"/>
        <v>1.4455925799078173E-2</v>
      </c>
      <c r="AA1042" s="6">
        <f t="shared" si="673"/>
        <v>1.8663613484136476E-2</v>
      </c>
      <c r="AB1042" s="6">
        <f t="shared" si="674"/>
        <v>-3.5368644942879168E-4</v>
      </c>
      <c r="AC1042" s="6">
        <f t="shared" si="675"/>
        <v>-3.8035978180746E-3</v>
      </c>
      <c r="AD1042" s="6">
        <f t="shared" si="676"/>
        <v>-3.1433486331473581E-3</v>
      </c>
      <c r="AE1042" s="6">
        <f t="shared" si="677"/>
        <v>3.0463393668984651E-3</v>
      </c>
      <c r="AF1042" s="6">
        <f t="shared" si="678"/>
        <v>5.7011964978841423E-3</v>
      </c>
      <c r="AG1042" s="6">
        <f t="shared" si="679"/>
        <v>3.5967534952170421E-3</v>
      </c>
      <c r="AH1042" s="6">
        <f t="shared" si="680"/>
        <v>1.1144610212667994E-2</v>
      </c>
      <c r="AI1042" s="6">
        <f t="shared" si="681"/>
        <v>-4.5769459635087717E-3</v>
      </c>
      <c r="AJ1042" s="6">
        <f t="shared" si="682"/>
        <v>4.5572289329998128E-3</v>
      </c>
      <c r="AK1042">
        <f t="shared" si="683"/>
        <v>1.4455925799078173E-2</v>
      </c>
      <c r="AL1042" s="6">
        <f t="shared" si="684"/>
        <v>1.8663613484136476E-2</v>
      </c>
      <c r="AM1042" s="6">
        <f t="shared" si="685"/>
        <v>-3.5368644942879168E-4</v>
      </c>
      <c r="AN1042" s="6">
        <f t="shared" si="686"/>
        <v>-3.8035978180746E-3</v>
      </c>
      <c r="AO1042" s="6">
        <f t="shared" si="687"/>
        <v>-3.1433486331473581E-3</v>
      </c>
      <c r="AP1042" s="6">
        <f t="shared" si="688"/>
        <v>3.0463393668984651E-3</v>
      </c>
      <c r="AQ1042" s="6">
        <f t="shared" si="689"/>
        <v>5.7011964978841423E-3</v>
      </c>
      <c r="AR1042" s="6">
        <f t="shared" si="690"/>
        <v>3.5967534952170421E-3</v>
      </c>
      <c r="AS1042" s="6">
        <f t="shared" si="691"/>
        <v>1.1144610212667994E-2</v>
      </c>
      <c r="AT1042" s="6">
        <f t="shared" si="692"/>
        <v>-4.5769459635087717E-3</v>
      </c>
      <c r="AU1042" s="6">
        <f t="shared" si="693"/>
        <v>4.5572289329998128E-3</v>
      </c>
      <c r="AV1042">
        <f t="shared" si="694"/>
        <v>1</v>
      </c>
      <c r="AW1042">
        <f t="shared" si="695"/>
        <v>0</v>
      </c>
      <c r="AX1042">
        <f t="shared" si="696"/>
        <v>0</v>
      </c>
    </row>
    <row r="1043" spans="1:50" x14ac:dyDescent="0.25">
      <c r="A1043" s="1">
        <v>43270</v>
      </c>
      <c r="B1043">
        <v>1709.040039</v>
      </c>
      <c r="C1043">
        <v>1736.1099850000001</v>
      </c>
      <c r="D1043">
        <v>1700.3900149999999</v>
      </c>
      <c r="E1043">
        <v>1734.780029</v>
      </c>
      <c r="F1043">
        <v>1734.780029</v>
      </c>
      <c r="G1043">
        <v>4290100</v>
      </c>
      <c r="H1043" s="2">
        <f t="shared" si="667"/>
        <v>6.3754806277773746E-3</v>
      </c>
      <c r="I1043">
        <f t="shared" si="656"/>
        <v>1858.880005</v>
      </c>
      <c r="J1043">
        <f t="shared" si="657"/>
        <v>1646.3100589999999</v>
      </c>
      <c r="K1043">
        <f t="shared" si="658"/>
        <v>1831.2700199999999</v>
      </c>
      <c r="L1043">
        <f t="shared" si="659"/>
        <v>7.1536433395268162E-2</v>
      </c>
      <c r="M1043">
        <f t="shared" si="660"/>
        <v>-5.0997802903575029E-2</v>
      </c>
      <c r="N1043">
        <f t="shared" si="661"/>
        <v>5.5620879527660261E-2</v>
      </c>
      <c r="O1043">
        <f t="shared" si="662"/>
        <v>1</v>
      </c>
      <c r="P1043">
        <f t="shared" si="663"/>
        <v>0</v>
      </c>
      <c r="Q1043">
        <f t="shared" si="664"/>
        <v>0</v>
      </c>
      <c r="R1043">
        <f t="shared" si="668"/>
        <v>1</v>
      </c>
      <c r="S1043">
        <f t="shared" si="669"/>
        <v>0</v>
      </c>
      <c r="T1043" s="5">
        <f t="shared" si="665"/>
        <v>1.0063754806277774</v>
      </c>
      <c r="U1043" s="5">
        <f t="shared" si="666"/>
        <v>1.0063754806277774</v>
      </c>
      <c r="V1043" s="5">
        <f>PRODUCT($T$3:T1043)-1</f>
        <v>3.621065200922601</v>
      </c>
      <c r="W1043" s="4">
        <f>PRODUCT($U$3:U1043)-1</f>
        <v>4.4525098858793903</v>
      </c>
      <c r="X1043">
        <f t="shared" si="670"/>
        <v>4.6344147081223142</v>
      </c>
      <c r="Y1043" s="1">
        <f t="shared" si="671"/>
        <v>43270</v>
      </c>
      <c r="Z1043">
        <f t="shared" si="672"/>
        <v>1.8663613484136476E-2</v>
      </c>
      <c r="AA1043" s="6">
        <f t="shared" si="673"/>
        <v>-3.5368644942879168E-4</v>
      </c>
      <c r="AB1043" s="6">
        <f t="shared" si="674"/>
        <v>-3.8035978180746E-3</v>
      </c>
      <c r="AC1043" s="6">
        <f t="shared" si="675"/>
        <v>-3.1433486331473581E-3</v>
      </c>
      <c r="AD1043" s="6">
        <f t="shared" si="676"/>
        <v>3.0463393668984651E-3</v>
      </c>
      <c r="AE1043" s="6">
        <f t="shared" si="677"/>
        <v>5.7011964978841423E-3</v>
      </c>
      <c r="AF1043" s="6">
        <f t="shared" si="678"/>
        <v>3.5967534952170421E-3</v>
      </c>
      <c r="AG1043" s="6">
        <f t="shared" si="679"/>
        <v>1.1144610212667994E-2</v>
      </c>
      <c r="AH1043" s="6">
        <f t="shared" si="680"/>
        <v>-4.5769459635087717E-3</v>
      </c>
      <c r="AI1043" s="6">
        <f t="shared" si="681"/>
        <v>4.5572289329998128E-3</v>
      </c>
      <c r="AJ1043" s="6">
        <f t="shared" si="682"/>
        <v>6.3754806277773746E-3</v>
      </c>
      <c r="AK1043">
        <f t="shared" si="683"/>
        <v>1.8663613484136476E-2</v>
      </c>
      <c r="AL1043" s="6">
        <f t="shared" si="684"/>
        <v>-3.5368644942879168E-4</v>
      </c>
      <c r="AM1043" s="6">
        <f t="shared" si="685"/>
        <v>-3.8035978180746E-3</v>
      </c>
      <c r="AN1043" s="6">
        <f t="shared" si="686"/>
        <v>-3.1433486331473581E-3</v>
      </c>
      <c r="AO1043" s="6">
        <f t="shared" si="687"/>
        <v>3.0463393668984651E-3</v>
      </c>
      <c r="AP1043" s="6">
        <f t="shared" si="688"/>
        <v>5.7011964978841423E-3</v>
      </c>
      <c r="AQ1043" s="6">
        <f t="shared" si="689"/>
        <v>3.5967534952170421E-3</v>
      </c>
      <c r="AR1043" s="6">
        <f t="shared" si="690"/>
        <v>1.1144610212667994E-2</v>
      </c>
      <c r="AS1043" s="6">
        <f t="shared" si="691"/>
        <v>-4.5769459635087717E-3</v>
      </c>
      <c r="AT1043" s="6">
        <f t="shared" si="692"/>
        <v>4.5572289329998128E-3</v>
      </c>
      <c r="AU1043" s="6">
        <f t="shared" si="693"/>
        <v>6.3754806277773746E-3</v>
      </c>
      <c r="AV1043">
        <f t="shared" si="694"/>
        <v>1</v>
      </c>
      <c r="AW1043">
        <f t="shared" si="695"/>
        <v>0</v>
      </c>
      <c r="AX1043">
        <f t="shared" si="696"/>
        <v>0</v>
      </c>
    </row>
    <row r="1044" spans="1:50" x14ac:dyDescent="0.25">
      <c r="A1044" s="1">
        <v>43271</v>
      </c>
      <c r="B1044">
        <v>1742.5</v>
      </c>
      <c r="C1044">
        <v>1762.9300539999999</v>
      </c>
      <c r="D1044">
        <v>1741.3599850000001</v>
      </c>
      <c r="E1044">
        <v>1750.079956</v>
      </c>
      <c r="F1044">
        <v>1750.079956</v>
      </c>
      <c r="G1044">
        <v>4332600</v>
      </c>
      <c r="H1044" s="2">
        <f t="shared" si="667"/>
        <v>8.8195199069818209E-3</v>
      </c>
      <c r="I1044">
        <f t="shared" si="656"/>
        <v>1858.880005</v>
      </c>
      <c r="J1044">
        <f t="shared" si="657"/>
        <v>1646.3100589999999</v>
      </c>
      <c r="K1044">
        <f t="shared" si="658"/>
        <v>1811.2700199999999</v>
      </c>
      <c r="L1044">
        <f t="shared" si="659"/>
        <v>6.2168616140644506E-2</v>
      </c>
      <c r="M1044">
        <f t="shared" si="660"/>
        <v>-5.9294374890835111E-2</v>
      </c>
      <c r="N1044">
        <f t="shared" si="661"/>
        <v>3.4964153374944296E-2</v>
      </c>
      <c r="O1044">
        <f t="shared" si="662"/>
        <v>1</v>
      </c>
      <c r="P1044">
        <f t="shared" si="663"/>
        <v>0</v>
      </c>
      <c r="Q1044">
        <f t="shared" si="664"/>
        <v>0</v>
      </c>
      <c r="R1044">
        <f t="shared" si="668"/>
        <v>1</v>
      </c>
      <c r="S1044">
        <f t="shared" si="669"/>
        <v>0</v>
      </c>
      <c r="T1044" s="5">
        <f t="shared" si="665"/>
        <v>1.0088195199069818</v>
      </c>
      <c r="U1044" s="5">
        <f t="shared" si="666"/>
        <v>1.0088195199069818</v>
      </c>
      <c r="V1044" s="5">
        <f>PRODUCT($T$3:T1044)-1</f>
        <v>3.6618207774535989</v>
      </c>
      <c r="W1044" s="4">
        <f>PRODUCT($U$3:U1044)-1</f>
        <v>4.5005984053609192</v>
      </c>
      <c r="X1044">
        <f t="shared" si="670"/>
        <v>4.6841075408047903</v>
      </c>
      <c r="Y1044" s="1">
        <f t="shared" si="671"/>
        <v>43271</v>
      </c>
      <c r="Z1044">
        <f t="shared" si="672"/>
        <v>-3.5368644942879168E-4</v>
      </c>
      <c r="AA1044" s="6">
        <f t="shared" si="673"/>
        <v>-3.8035978180746E-3</v>
      </c>
      <c r="AB1044" s="6">
        <f t="shared" si="674"/>
        <v>-3.1433486331473581E-3</v>
      </c>
      <c r="AC1044" s="6">
        <f t="shared" si="675"/>
        <v>3.0463393668984651E-3</v>
      </c>
      <c r="AD1044" s="6">
        <f t="shared" si="676"/>
        <v>5.7011964978841423E-3</v>
      </c>
      <c r="AE1044" s="6">
        <f t="shared" si="677"/>
        <v>3.5967534952170421E-3</v>
      </c>
      <c r="AF1044" s="6">
        <f t="shared" si="678"/>
        <v>1.1144610212667994E-2</v>
      </c>
      <c r="AG1044" s="6">
        <f t="shared" si="679"/>
        <v>-4.5769459635087717E-3</v>
      </c>
      <c r="AH1044" s="6">
        <f t="shared" si="680"/>
        <v>4.5572289329998128E-3</v>
      </c>
      <c r="AI1044" s="6">
        <f t="shared" si="681"/>
        <v>6.3754806277773746E-3</v>
      </c>
      <c r="AJ1044" s="6">
        <f t="shared" si="682"/>
        <v>8.8195199069818209E-3</v>
      </c>
      <c r="AK1044">
        <f t="shared" si="683"/>
        <v>-3.5368644942879168E-4</v>
      </c>
      <c r="AL1044" s="6">
        <f t="shared" si="684"/>
        <v>-3.8035978180746E-3</v>
      </c>
      <c r="AM1044" s="6">
        <f t="shared" si="685"/>
        <v>-3.1433486331473581E-3</v>
      </c>
      <c r="AN1044" s="6">
        <f t="shared" si="686"/>
        <v>3.0463393668984651E-3</v>
      </c>
      <c r="AO1044" s="6">
        <f t="shared" si="687"/>
        <v>5.7011964978841423E-3</v>
      </c>
      <c r="AP1044" s="6">
        <f t="shared" si="688"/>
        <v>3.5967534952170421E-3</v>
      </c>
      <c r="AQ1044" s="6">
        <f t="shared" si="689"/>
        <v>1.1144610212667994E-2</v>
      </c>
      <c r="AR1044" s="6">
        <f t="shared" si="690"/>
        <v>-4.5769459635087717E-3</v>
      </c>
      <c r="AS1044" s="6">
        <f t="shared" si="691"/>
        <v>4.5572289329998128E-3</v>
      </c>
      <c r="AT1044" s="6">
        <f t="shared" si="692"/>
        <v>6.3754806277773746E-3</v>
      </c>
      <c r="AU1044" s="6">
        <f t="shared" si="693"/>
        <v>8.8195199069818209E-3</v>
      </c>
      <c r="AV1044">
        <f t="shared" si="694"/>
        <v>1</v>
      </c>
      <c r="AW1044">
        <f t="shared" si="695"/>
        <v>0</v>
      </c>
      <c r="AX1044">
        <f t="shared" si="696"/>
        <v>0</v>
      </c>
    </row>
    <row r="1045" spans="1:50" x14ac:dyDescent="0.25">
      <c r="A1045" s="1">
        <v>43272</v>
      </c>
      <c r="B1045">
        <v>1760</v>
      </c>
      <c r="C1045">
        <v>1763.099976</v>
      </c>
      <c r="D1045">
        <v>1717.5600589999999</v>
      </c>
      <c r="E1045">
        <v>1730.219971</v>
      </c>
      <c r="F1045">
        <v>1730.219971</v>
      </c>
      <c r="G1045">
        <v>4941100</v>
      </c>
      <c r="H1045" s="2">
        <f t="shared" si="667"/>
        <v>-1.1348044374722255E-2</v>
      </c>
      <c r="I1045">
        <f t="shared" si="656"/>
        <v>1858.880005</v>
      </c>
      <c r="J1045">
        <f t="shared" si="657"/>
        <v>1646.3100589999999</v>
      </c>
      <c r="K1045">
        <f t="shared" si="658"/>
        <v>1810.0600589999999</v>
      </c>
      <c r="L1045">
        <f t="shared" si="659"/>
        <v>7.4360506846790964E-2</v>
      </c>
      <c r="M1045">
        <f t="shared" si="660"/>
        <v>-4.8496672912348493E-2</v>
      </c>
      <c r="N1045">
        <f t="shared" si="661"/>
        <v>4.6144472574695561E-2</v>
      </c>
      <c r="O1045">
        <f t="shared" si="662"/>
        <v>1</v>
      </c>
      <c r="P1045">
        <f t="shared" si="663"/>
        <v>0</v>
      </c>
      <c r="Q1045">
        <f t="shared" si="664"/>
        <v>0</v>
      </c>
      <c r="R1045">
        <f t="shared" si="668"/>
        <v>1</v>
      </c>
      <c r="S1045">
        <f t="shared" si="669"/>
        <v>0</v>
      </c>
      <c r="T1045" s="5">
        <f t="shared" si="665"/>
        <v>0.98865195562527775</v>
      </c>
      <c r="U1045" s="5">
        <f t="shared" si="666"/>
        <v>0.98865195562527775</v>
      </c>
      <c r="V1045" s="5">
        <f>PRODUCT($T$3:T1045)-1</f>
        <v>3.6089182284040531</v>
      </c>
      <c r="W1045" s="4">
        <f>PRODUCT($U$3:U1045)-1</f>
        <v>4.438177370569357</v>
      </c>
      <c r="X1045">
        <f t="shared" si="670"/>
        <v>4.6196040362010438</v>
      </c>
      <c r="Y1045" s="1">
        <f t="shared" si="671"/>
        <v>43272</v>
      </c>
      <c r="Z1045">
        <f t="shared" si="672"/>
        <v>-3.8035978180746E-3</v>
      </c>
      <c r="AA1045" s="6">
        <f t="shared" si="673"/>
        <v>-3.1433486331473581E-3</v>
      </c>
      <c r="AB1045" s="6">
        <f t="shared" si="674"/>
        <v>3.0463393668984651E-3</v>
      </c>
      <c r="AC1045" s="6">
        <f t="shared" si="675"/>
        <v>5.7011964978841423E-3</v>
      </c>
      <c r="AD1045" s="6">
        <f t="shared" si="676"/>
        <v>3.5967534952170421E-3</v>
      </c>
      <c r="AE1045" s="6">
        <f t="shared" si="677"/>
        <v>1.1144610212667994E-2</v>
      </c>
      <c r="AF1045" s="6">
        <f t="shared" si="678"/>
        <v>-4.5769459635087717E-3</v>
      </c>
      <c r="AG1045" s="6">
        <f t="shared" si="679"/>
        <v>4.5572289329998128E-3</v>
      </c>
      <c r="AH1045" s="6">
        <f t="shared" si="680"/>
        <v>6.3754806277773746E-3</v>
      </c>
      <c r="AI1045" s="6">
        <f t="shared" si="681"/>
        <v>8.8195199069818209E-3</v>
      </c>
      <c r="AJ1045" s="6">
        <f t="shared" si="682"/>
        <v>-1.1348044374722255E-2</v>
      </c>
      <c r="AK1045">
        <f t="shared" si="683"/>
        <v>-3.8035978180746E-3</v>
      </c>
      <c r="AL1045" s="6">
        <f t="shared" si="684"/>
        <v>-3.1433486331473581E-3</v>
      </c>
      <c r="AM1045" s="6">
        <f t="shared" si="685"/>
        <v>3.0463393668984651E-3</v>
      </c>
      <c r="AN1045" s="6">
        <f t="shared" si="686"/>
        <v>5.7011964978841423E-3</v>
      </c>
      <c r="AO1045" s="6">
        <f t="shared" si="687"/>
        <v>3.5967534952170421E-3</v>
      </c>
      <c r="AP1045" s="6">
        <f t="shared" si="688"/>
        <v>1.1144610212667994E-2</v>
      </c>
      <c r="AQ1045" s="6">
        <f t="shared" si="689"/>
        <v>-4.5769459635087717E-3</v>
      </c>
      <c r="AR1045" s="6">
        <f t="shared" si="690"/>
        <v>4.5572289329998128E-3</v>
      </c>
      <c r="AS1045" s="6">
        <f t="shared" si="691"/>
        <v>6.3754806277773746E-3</v>
      </c>
      <c r="AT1045" s="6">
        <f t="shared" si="692"/>
        <v>8.8195199069818209E-3</v>
      </c>
      <c r="AU1045" s="6">
        <f t="shared" si="693"/>
        <v>-1.1348044374722255E-2</v>
      </c>
      <c r="AV1045">
        <f t="shared" si="694"/>
        <v>1</v>
      </c>
      <c r="AW1045">
        <f t="shared" si="695"/>
        <v>0</v>
      </c>
      <c r="AX1045">
        <f t="shared" si="696"/>
        <v>0</v>
      </c>
    </row>
    <row r="1046" spans="1:50" x14ac:dyDescent="0.25">
      <c r="A1046" s="1">
        <v>43273</v>
      </c>
      <c r="B1046">
        <v>1742.619995</v>
      </c>
      <c r="C1046">
        <v>1743</v>
      </c>
      <c r="D1046">
        <v>1711.900024</v>
      </c>
      <c r="E1046">
        <v>1715.670044</v>
      </c>
      <c r="F1046">
        <v>1715.670044</v>
      </c>
      <c r="G1046">
        <v>4075100</v>
      </c>
      <c r="H1046" s="2">
        <f t="shared" si="667"/>
        <v>-8.4092931788266601E-3</v>
      </c>
      <c r="I1046">
        <f t="shared" si="656"/>
        <v>1858.880005</v>
      </c>
      <c r="J1046">
        <f t="shared" si="657"/>
        <v>1646.3100589999999</v>
      </c>
      <c r="K1046">
        <f t="shared" si="658"/>
        <v>1769.98999</v>
      </c>
      <c r="L1046">
        <f t="shared" si="659"/>
        <v>8.347173834551147E-2</v>
      </c>
      <c r="M1046">
        <f t="shared" si="660"/>
        <v>-4.042734513117141E-2</v>
      </c>
      <c r="N1046">
        <f t="shared" si="661"/>
        <v>3.1661068041588969E-2</v>
      </c>
      <c r="O1046">
        <f t="shared" si="662"/>
        <v>1</v>
      </c>
      <c r="P1046">
        <f t="shared" si="663"/>
        <v>0</v>
      </c>
      <c r="Q1046">
        <f t="shared" si="664"/>
        <v>0</v>
      </c>
      <c r="R1046">
        <f t="shared" si="668"/>
        <v>1</v>
      </c>
      <c r="S1046">
        <f t="shared" si="669"/>
        <v>0</v>
      </c>
      <c r="T1046" s="5">
        <f t="shared" si="665"/>
        <v>0.99159070682117334</v>
      </c>
      <c r="U1046" s="5">
        <f t="shared" si="666"/>
        <v>0.99159070682117334</v>
      </c>
      <c r="V1046" s="5">
        <f>PRODUCT($T$3:T1046)-1</f>
        <v>3.5701604837841652</v>
      </c>
      <c r="W1046" s="4">
        <f>PRODUCT($U$3:U1046)-1</f>
        <v>4.3924461427017789</v>
      </c>
      <c r="X1046">
        <f t="shared" si="670"/>
        <v>4.5723471383117111</v>
      </c>
      <c r="Y1046" s="1">
        <f t="shared" si="671"/>
        <v>43273</v>
      </c>
      <c r="Z1046">
        <f t="shared" si="672"/>
        <v>-3.1433486331473581E-3</v>
      </c>
      <c r="AA1046" s="6">
        <f t="shared" si="673"/>
        <v>3.0463393668984651E-3</v>
      </c>
      <c r="AB1046" s="6">
        <f t="shared" si="674"/>
        <v>5.7011964978841423E-3</v>
      </c>
      <c r="AC1046" s="6">
        <f t="shared" si="675"/>
        <v>3.5967534952170421E-3</v>
      </c>
      <c r="AD1046" s="6">
        <f t="shared" si="676"/>
        <v>1.1144610212667994E-2</v>
      </c>
      <c r="AE1046" s="6">
        <f t="shared" si="677"/>
        <v>-4.5769459635087717E-3</v>
      </c>
      <c r="AF1046" s="6">
        <f t="shared" si="678"/>
        <v>4.5572289329998128E-3</v>
      </c>
      <c r="AG1046" s="6">
        <f t="shared" si="679"/>
        <v>6.3754806277773746E-3</v>
      </c>
      <c r="AH1046" s="6">
        <f t="shared" si="680"/>
        <v>8.8195199069818209E-3</v>
      </c>
      <c r="AI1046" s="6">
        <f t="shared" si="681"/>
        <v>-1.1348044374722255E-2</v>
      </c>
      <c r="AJ1046" s="6">
        <f t="shared" si="682"/>
        <v>-8.4092931788266601E-3</v>
      </c>
      <c r="AK1046">
        <f t="shared" si="683"/>
        <v>-3.1433486331473581E-3</v>
      </c>
      <c r="AL1046" s="6">
        <f t="shared" si="684"/>
        <v>3.0463393668984651E-3</v>
      </c>
      <c r="AM1046" s="6">
        <f t="shared" si="685"/>
        <v>5.7011964978841423E-3</v>
      </c>
      <c r="AN1046" s="6">
        <f t="shared" si="686"/>
        <v>3.5967534952170421E-3</v>
      </c>
      <c r="AO1046" s="6">
        <f t="shared" si="687"/>
        <v>1.1144610212667994E-2</v>
      </c>
      <c r="AP1046" s="6">
        <f t="shared" si="688"/>
        <v>-4.5769459635087717E-3</v>
      </c>
      <c r="AQ1046" s="6">
        <f t="shared" si="689"/>
        <v>4.5572289329998128E-3</v>
      </c>
      <c r="AR1046" s="6">
        <f t="shared" si="690"/>
        <v>6.3754806277773746E-3</v>
      </c>
      <c r="AS1046" s="6">
        <f t="shared" si="691"/>
        <v>8.8195199069818209E-3</v>
      </c>
      <c r="AT1046" s="6">
        <f t="shared" si="692"/>
        <v>-1.1348044374722255E-2</v>
      </c>
      <c r="AU1046" s="6">
        <f t="shared" si="693"/>
        <v>-8.4092931788266601E-3</v>
      </c>
      <c r="AV1046">
        <f t="shared" si="694"/>
        <v>1</v>
      </c>
      <c r="AW1046">
        <f t="shared" si="695"/>
        <v>0</v>
      </c>
      <c r="AX1046">
        <f t="shared" si="696"/>
        <v>0</v>
      </c>
    </row>
    <row r="1047" spans="1:50" x14ac:dyDescent="0.25">
      <c r="A1047" s="1">
        <v>43276</v>
      </c>
      <c r="B1047">
        <v>1702.51001</v>
      </c>
      <c r="C1047">
        <v>1705</v>
      </c>
      <c r="D1047">
        <v>1646.3100589999999</v>
      </c>
      <c r="E1047">
        <v>1663.150024</v>
      </c>
      <c r="F1047">
        <v>1663.150024</v>
      </c>
      <c r="G1047">
        <v>7511200</v>
      </c>
      <c r="H1047" s="2">
        <f t="shared" si="667"/>
        <v>-3.0611958391225436E-2</v>
      </c>
      <c r="I1047">
        <f t="shared" si="656"/>
        <v>1858.880005</v>
      </c>
      <c r="J1047">
        <f t="shared" si="657"/>
        <v>1660</v>
      </c>
      <c r="K1047">
        <f t="shared" si="658"/>
        <v>1809.380005</v>
      </c>
      <c r="L1047">
        <f t="shared" si="659"/>
        <v>0.11768630500888588</v>
      </c>
      <c r="M1047">
        <f t="shared" si="660"/>
        <v>-1.8940107353778712E-3</v>
      </c>
      <c r="N1047">
        <f t="shared" si="661"/>
        <v>8.7923505931416734E-2</v>
      </c>
      <c r="O1047">
        <f t="shared" si="662"/>
        <v>1</v>
      </c>
      <c r="P1047">
        <f t="shared" si="663"/>
        <v>0</v>
      </c>
      <c r="Q1047">
        <f t="shared" si="664"/>
        <v>0</v>
      </c>
      <c r="R1047">
        <f t="shared" si="668"/>
        <v>1</v>
      </c>
      <c r="S1047">
        <f t="shared" si="669"/>
        <v>0</v>
      </c>
      <c r="T1047" s="5">
        <f t="shared" si="665"/>
        <v>0.96938804160877456</v>
      </c>
      <c r="U1047" s="5">
        <f t="shared" si="666"/>
        <v>0.96938804160877456</v>
      </c>
      <c r="V1047" s="5">
        <f>PRODUCT($T$3:T1047)-1</f>
        <v>3.4302589212133414</v>
      </c>
      <c r="W1047" s="4">
        <f>PRODUCT($U$3:U1047)-1</f>
        <v>4.2273728057544684</v>
      </c>
      <c r="X1047">
        <f t="shared" si="670"/>
        <v>4.4017666795722494</v>
      </c>
      <c r="Y1047" s="1">
        <f t="shared" si="671"/>
        <v>43276</v>
      </c>
      <c r="Z1047">
        <f t="shared" si="672"/>
        <v>3.0463393668984651E-3</v>
      </c>
      <c r="AA1047" s="6">
        <f t="shared" si="673"/>
        <v>5.7011964978841423E-3</v>
      </c>
      <c r="AB1047" s="6">
        <f t="shared" si="674"/>
        <v>3.5967534952170421E-3</v>
      </c>
      <c r="AC1047" s="6">
        <f t="shared" si="675"/>
        <v>1.1144610212667994E-2</v>
      </c>
      <c r="AD1047" s="6">
        <f t="shared" si="676"/>
        <v>-4.5769459635087717E-3</v>
      </c>
      <c r="AE1047" s="6">
        <f t="shared" si="677"/>
        <v>4.5572289329998128E-3</v>
      </c>
      <c r="AF1047" s="6">
        <f t="shared" si="678"/>
        <v>6.3754806277773746E-3</v>
      </c>
      <c r="AG1047" s="6">
        <f t="shared" si="679"/>
        <v>8.8195199069818209E-3</v>
      </c>
      <c r="AH1047" s="6">
        <f t="shared" si="680"/>
        <v>-1.1348044374722255E-2</v>
      </c>
      <c r="AI1047" s="6">
        <f t="shared" si="681"/>
        <v>-8.4092931788266601E-3</v>
      </c>
      <c r="AJ1047" s="6">
        <f t="shared" si="682"/>
        <v>-3.0611958391225436E-2</v>
      </c>
      <c r="AK1047">
        <f t="shared" si="683"/>
        <v>3.0463393668984651E-3</v>
      </c>
      <c r="AL1047" s="6">
        <f t="shared" si="684"/>
        <v>5.7011964978841423E-3</v>
      </c>
      <c r="AM1047" s="6">
        <f t="shared" si="685"/>
        <v>3.5967534952170421E-3</v>
      </c>
      <c r="AN1047" s="6">
        <f t="shared" si="686"/>
        <v>1.1144610212667994E-2</v>
      </c>
      <c r="AO1047" s="6">
        <f t="shared" si="687"/>
        <v>-4.5769459635087717E-3</v>
      </c>
      <c r="AP1047" s="6">
        <f t="shared" si="688"/>
        <v>4.5572289329998128E-3</v>
      </c>
      <c r="AQ1047" s="6">
        <f t="shared" si="689"/>
        <v>6.3754806277773746E-3</v>
      </c>
      <c r="AR1047" s="6">
        <f t="shared" si="690"/>
        <v>8.8195199069818209E-3</v>
      </c>
      <c r="AS1047" s="6">
        <f t="shared" si="691"/>
        <v>-1.1348044374722255E-2</v>
      </c>
      <c r="AT1047" s="6">
        <f t="shared" si="692"/>
        <v>-8.4092931788266601E-3</v>
      </c>
      <c r="AU1047" s="6">
        <f t="shared" si="693"/>
        <v>-3.0611958391225436E-2</v>
      </c>
      <c r="AV1047">
        <f t="shared" si="694"/>
        <v>1</v>
      </c>
      <c r="AW1047">
        <f t="shared" si="695"/>
        <v>0</v>
      </c>
      <c r="AX1047">
        <f t="shared" si="696"/>
        <v>0</v>
      </c>
    </row>
    <row r="1048" spans="1:50" x14ac:dyDescent="0.25">
      <c r="A1048" s="1">
        <v>43277</v>
      </c>
      <c r="B1048">
        <v>1672.369995</v>
      </c>
      <c r="C1048">
        <v>1701.5699460000001</v>
      </c>
      <c r="D1048">
        <v>1663.339966</v>
      </c>
      <c r="E1048">
        <v>1691.089966</v>
      </c>
      <c r="F1048">
        <v>1691.089966</v>
      </c>
      <c r="G1048">
        <v>4386600</v>
      </c>
      <c r="H1048" s="2">
        <f t="shared" si="667"/>
        <v>1.6799411716810875E-2</v>
      </c>
      <c r="I1048">
        <f t="shared" si="656"/>
        <v>1863.839966</v>
      </c>
      <c r="J1048">
        <f t="shared" si="657"/>
        <v>1660</v>
      </c>
      <c r="K1048">
        <f t="shared" si="658"/>
        <v>1822.6400149999999</v>
      </c>
      <c r="L1048">
        <f t="shared" si="659"/>
        <v>0.10215305127060281</v>
      </c>
      <c r="M1048">
        <f t="shared" si="660"/>
        <v>-1.8384572450357739E-2</v>
      </c>
      <c r="N1048">
        <f t="shared" si="661"/>
        <v>7.7790094935729748E-2</v>
      </c>
      <c r="O1048">
        <f t="shared" si="662"/>
        <v>1</v>
      </c>
      <c r="P1048">
        <f t="shared" si="663"/>
        <v>0</v>
      </c>
      <c r="Q1048">
        <f t="shared" si="664"/>
        <v>0</v>
      </c>
      <c r="R1048">
        <f t="shared" si="668"/>
        <v>1</v>
      </c>
      <c r="S1048">
        <f t="shared" si="669"/>
        <v>0</v>
      </c>
      <c r="T1048" s="5">
        <f t="shared" si="665"/>
        <v>1.0167994117168109</v>
      </c>
      <c r="U1048" s="5">
        <f t="shared" si="666"/>
        <v>1.0167994117168109</v>
      </c>
      <c r="V1048" s="5">
        <f>PRODUCT($T$3:T1048)-1</f>
        <v>3.5046846648428787</v>
      </c>
      <c r="W1048" s="4">
        <f>PRODUCT($U$3:U1048)-1</f>
        <v>4.3151895937155986</v>
      </c>
      <c r="X1048">
        <f t="shared" si="670"/>
        <v>4.4925131820205344</v>
      </c>
      <c r="Y1048" s="1">
        <f t="shared" si="671"/>
        <v>43277</v>
      </c>
      <c r="Z1048">
        <f t="shared" si="672"/>
        <v>5.7011964978841423E-3</v>
      </c>
      <c r="AA1048" s="6">
        <f t="shared" si="673"/>
        <v>3.5967534952170421E-3</v>
      </c>
      <c r="AB1048" s="6">
        <f t="shared" si="674"/>
        <v>1.1144610212667994E-2</v>
      </c>
      <c r="AC1048" s="6">
        <f t="shared" si="675"/>
        <v>-4.5769459635087717E-3</v>
      </c>
      <c r="AD1048" s="6">
        <f t="shared" si="676"/>
        <v>4.5572289329998128E-3</v>
      </c>
      <c r="AE1048" s="6">
        <f t="shared" si="677"/>
        <v>6.3754806277773746E-3</v>
      </c>
      <c r="AF1048" s="6">
        <f t="shared" si="678"/>
        <v>8.8195199069818209E-3</v>
      </c>
      <c r="AG1048" s="6">
        <f t="shared" si="679"/>
        <v>-1.1348044374722255E-2</v>
      </c>
      <c r="AH1048" s="6">
        <f t="shared" si="680"/>
        <v>-8.4092931788266601E-3</v>
      </c>
      <c r="AI1048" s="6">
        <f t="shared" si="681"/>
        <v>-3.0611958391225436E-2</v>
      </c>
      <c r="AJ1048" s="6">
        <f t="shared" si="682"/>
        <v>1.6799411716810875E-2</v>
      </c>
      <c r="AK1048">
        <f t="shared" si="683"/>
        <v>5.7011964978841423E-3</v>
      </c>
      <c r="AL1048" s="6">
        <f t="shared" si="684"/>
        <v>3.5967534952170421E-3</v>
      </c>
      <c r="AM1048" s="6">
        <f t="shared" si="685"/>
        <v>1.1144610212667994E-2</v>
      </c>
      <c r="AN1048" s="6">
        <f t="shared" si="686"/>
        <v>-4.5769459635087717E-3</v>
      </c>
      <c r="AO1048" s="6">
        <f t="shared" si="687"/>
        <v>4.5572289329998128E-3</v>
      </c>
      <c r="AP1048" s="6">
        <f t="shared" si="688"/>
        <v>6.3754806277773746E-3</v>
      </c>
      <c r="AQ1048" s="6">
        <f t="shared" si="689"/>
        <v>8.8195199069818209E-3</v>
      </c>
      <c r="AR1048" s="6">
        <f t="shared" si="690"/>
        <v>-1.1348044374722255E-2</v>
      </c>
      <c r="AS1048" s="6">
        <f t="shared" si="691"/>
        <v>-8.4092931788266601E-3</v>
      </c>
      <c r="AT1048" s="6">
        <f t="shared" si="692"/>
        <v>-3.0611958391225436E-2</v>
      </c>
      <c r="AU1048" s="6">
        <f t="shared" si="693"/>
        <v>1.6799411716810875E-2</v>
      </c>
      <c r="AV1048">
        <f t="shared" si="694"/>
        <v>1</v>
      </c>
      <c r="AW1048">
        <f t="shared" si="695"/>
        <v>0</v>
      </c>
      <c r="AX1048">
        <f t="shared" si="696"/>
        <v>0</v>
      </c>
    </row>
    <row r="1049" spans="1:50" x14ac:dyDescent="0.25">
      <c r="A1049" s="1">
        <v>43278</v>
      </c>
      <c r="B1049">
        <v>1708.1099850000001</v>
      </c>
      <c r="C1049">
        <v>1711.9499510000001</v>
      </c>
      <c r="D1049">
        <v>1660</v>
      </c>
      <c r="E1049">
        <v>1660.51001</v>
      </c>
      <c r="F1049">
        <v>1660.51001</v>
      </c>
      <c r="G1049">
        <v>4872200</v>
      </c>
      <c r="H1049" s="2">
        <f t="shared" si="667"/>
        <v>-1.8082985893608017E-2</v>
      </c>
      <c r="I1049">
        <f t="shared" si="656"/>
        <v>1863.839966</v>
      </c>
      <c r="J1049">
        <f t="shared" si="657"/>
        <v>1661.170044</v>
      </c>
      <c r="K1049">
        <f t="shared" si="658"/>
        <v>1804.5</v>
      </c>
      <c r="L1049">
        <f t="shared" si="659"/>
        <v>0.122450304289343</v>
      </c>
      <c r="M1049">
        <f t="shared" si="660"/>
        <v>3.9748872095035637E-4</v>
      </c>
      <c r="N1049">
        <f t="shared" si="661"/>
        <v>8.6714316163622573E-2</v>
      </c>
      <c r="O1049">
        <f t="shared" si="662"/>
        <v>1</v>
      </c>
      <c r="P1049">
        <f t="shared" si="663"/>
        <v>0</v>
      </c>
      <c r="Q1049">
        <f t="shared" si="664"/>
        <v>0</v>
      </c>
      <c r="R1049">
        <f t="shared" si="668"/>
        <v>1</v>
      </c>
      <c r="S1049">
        <f t="shared" si="669"/>
        <v>0</v>
      </c>
      <c r="T1049" s="5">
        <f t="shared" si="665"/>
        <v>0.98191701410639198</v>
      </c>
      <c r="U1049" s="5">
        <f t="shared" si="666"/>
        <v>0.98191701410639198</v>
      </c>
      <c r="V1049" s="5">
        <f>PRODUCT($T$3:T1049)-1</f>
        <v>3.4232265155933721</v>
      </c>
      <c r="W1049" s="4">
        <f>PRODUCT($U$3:U1049)-1</f>
        <v>4.2190750952705871</v>
      </c>
      <c r="X1049">
        <f t="shared" si="670"/>
        <v>4.3931921436296006</v>
      </c>
      <c r="Y1049" s="1">
        <f t="shared" si="671"/>
        <v>43278</v>
      </c>
      <c r="Z1049">
        <f t="shared" si="672"/>
        <v>3.5967534952170421E-3</v>
      </c>
      <c r="AA1049" s="6">
        <f t="shared" si="673"/>
        <v>1.1144610212667994E-2</v>
      </c>
      <c r="AB1049" s="6">
        <f t="shared" si="674"/>
        <v>-4.5769459635087717E-3</v>
      </c>
      <c r="AC1049" s="6">
        <f t="shared" si="675"/>
        <v>4.5572289329998128E-3</v>
      </c>
      <c r="AD1049" s="6">
        <f t="shared" si="676"/>
        <v>6.3754806277773746E-3</v>
      </c>
      <c r="AE1049" s="6">
        <f t="shared" si="677"/>
        <v>8.8195199069818209E-3</v>
      </c>
      <c r="AF1049" s="6">
        <f t="shared" si="678"/>
        <v>-1.1348044374722255E-2</v>
      </c>
      <c r="AG1049" s="6">
        <f t="shared" si="679"/>
        <v>-8.4092931788266601E-3</v>
      </c>
      <c r="AH1049" s="6">
        <f t="shared" si="680"/>
        <v>-3.0611958391225436E-2</v>
      </c>
      <c r="AI1049" s="6">
        <f t="shared" si="681"/>
        <v>1.6799411716810875E-2</v>
      </c>
      <c r="AJ1049" s="6">
        <f t="shared" si="682"/>
        <v>-1.8082985893608017E-2</v>
      </c>
      <c r="AK1049">
        <f t="shared" si="683"/>
        <v>3.5967534952170421E-3</v>
      </c>
      <c r="AL1049" s="6">
        <f t="shared" si="684"/>
        <v>1.1144610212667994E-2</v>
      </c>
      <c r="AM1049" s="6">
        <f t="shared" si="685"/>
        <v>-4.5769459635087717E-3</v>
      </c>
      <c r="AN1049" s="6">
        <f t="shared" si="686"/>
        <v>4.5572289329998128E-3</v>
      </c>
      <c r="AO1049" s="6">
        <f t="shared" si="687"/>
        <v>6.3754806277773746E-3</v>
      </c>
      <c r="AP1049" s="6">
        <f t="shared" si="688"/>
        <v>8.8195199069818209E-3</v>
      </c>
      <c r="AQ1049" s="6">
        <f t="shared" si="689"/>
        <v>-1.1348044374722255E-2</v>
      </c>
      <c r="AR1049" s="6">
        <f t="shared" si="690"/>
        <v>-8.4092931788266601E-3</v>
      </c>
      <c r="AS1049" s="6">
        <f t="shared" si="691"/>
        <v>-3.0611958391225436E-2</v>
      </c>
      <c r="AT1049" s="6">
        <f t="shared" si="692"/>
        <v>1.6799411716810875E-2</v>
      </c>
      <c r="AU1049" s="6">
        <f t="shared" si="693"/>
        <v>-1.8082985893608017E-2</v>
      </c>
      <c r="AV1049">
        <f t="shared" si="694"/>
        <v>1</v>
      </c>
      <c r="AW1049">
        <f t="shared" si="695"/>
        <v>0</v>
      </c>
      <c r="AX1049">
        <f t="shared" si="696"/>
        <v>0</v>
      </c>
    </row>
    <row r="1050" spans="1:50" x14ac:dyDescent="0.25">
      <c r="A1050" s="1">
        <v>43279</v>
      </c>
      <c r="B1050">
        <v>1672.540039</v>
      </c>
      <c r="C1050">
        <v>1705.5</v>
      </c>
      <c r="D1050">
        <v>1661.170044</v>
      </c>
      <c r="E1050">
        <v>1701.4499510000001</v>
      </c>
      <c r="F1050">
        <v>1701.4499510000001</v>
      </c>
      <c r="G1050">
        <v>4529700</v>
      </c>
      <c r="H1050" s="2">
        <f t="shared" si="667"/>
        <v>2.4655040170459497E-2</v>
      </c>
      <c r="I1050">
        <f t="shared" si="656"/>
        <v>1880.0500489999999</v>
      </c>
      <c r="J1050">
        <f t="shared" si="657"/>
        <v>1678.0600589999999</v>
      </c>
      <c r="K1050">
        <f t="shared" si="658"/>
        <v>1806.530029</v>
      </c>
      <c r="L1050">
        <f t="shared" si="659"/>
        <v>0.10496935151987907</v>
      </c>
      <c r="M1050">
        <f t="shared" si="660"/>
        <v>-1.3747034984045836E-2</v>
      </c>
      <c r="N1050">
        <f t="shared" si="661"/>
        <v>6.1759135458695491E-2</v>
      </c>
      <c r="O1050">
        <f t="shared" si="662"/>
        <v>1</v>
      </c>
      <c r="P1050">
        <f t="shared" si="663"/>
        <v>0</v>
      </c>
      <c r="Q1050">
        <f t="shared" si="664"/>
        <v>0</v>
      </c>
      <c r="R1050">
        <f t="shared" si="668"/>
        <v>1</v>
      </c>
      <c r="S1050">
        <f t="shared" si="669"/>
        <v>0</v>
      </c>
      <c r="T1050" s="5">
        <f t="shared" si="665"/>
        <v>1.0246550401704595</v>
      </c>
      <c r="U1050" s="5">
        <f t="shared" si="666"/>
        <v>1.0246550401704595</v>
      </c>
      <c r="V1050" s="5">
        <f>PRODUCT($T$3:T1050)-1</f>
        <v>3.5322813430183686</v>
      </c>
      <c r="W1050" s="4">
        <f>PRODUCT($U$3:U1050)-1</f>
        <v>4.3477516013971282</v>
      </c>
      <c r="X1050">
        <f t="shared" si="670"/>
        <v>4.5261615125777954</v>
      </c>
      <c r="Y1050" s="1">
        <f t="shared" si="671"/>
        <v>43279</v>
      </c>
      <c r="Z1050">
        <f t="shared" si="672"/>
        <v>1.1144610212667994E-2</v>
      </c>
      <c r="AA1050" s="6">
        <f t="shared" si="673"/>
        <v>-4.5769459635087717E-3</v>
      </c>
      <c r="AB1050" s="6">
        <f t="shared" si="674"/>
        <v>4.5572289329998128E-3</v>
      </c>
      <c r="AC1050" s="6">
        <f t="shared" si="675"/>
        <v>6.3754806277773746E-3</v>
      </c>
      <c r="AD1050" s="6">
        <f t="shared" si="676"/>
        <v>8.8195199069818209E-3</v>
      </c>
      <c r="AE1050" s="6">
        <f t="shared" si="677"/>
        <v>-1.1348044374722255E-2</v>
      </c>
      <c r="AF1050" s="6">
        <f t="shared" si="678"/>
        <v>-8.4092931788266601E-3</v>
      </c>
      <c r="AG1050" s="6">
        <f t="shared" si="679"/>
        <v>-3.0611958391225436E-2</v>
      </c>
      <c r="AH1050" s="6">
        <f t="shared" si="680"/>
        <v>1.6799411716810875E-2</v>
      </c>
      <c r="AI1050" s="6">
        <f t="shared" si="681"/>
        <v>-1.8082985893608017E-2</v>
      </c>
      <c r="AJ1050" s="6">
        <f t="shared" si="682"/>
        <v>2.4655040170459497E-2</v>
      </c>
      <c r="AK1050">
        <f t="shared" si="683"/>
        <v>1.1144610212667994E-2</v>
      </c>
      <c r="AL1050" s="6">
        <f t="shared" si="684"/>
        <v>-4.5769459635087717E-3</v>
      </c>
      <c r="AM1050" s="6">
        <f t="shared" si="685"/>
        <v>4.5572289329998128E-3</v>
      </c>
      <c r="AN1050" s="6">
        <f t="shared" si="686"/>
        <v>6.3754806277773746E-3</v>
      </c>
      <c r="AO1050" s="6">
        <f t="shared" si="687"/>
        <v>8.8195199069818209E-3</v>
      </c>
      <c r="AP1050" s="6">
        <f t="shared" si="688"/>
        <v>-1.1348044374722255E-2</v>
      </c>
      <c r="AQ1050" s="6">
        <f t="shared" si="689"/>
        <v>-8.4092931788266601E-3</v>
      </c>
      <c r="AR1050" s="6">
        <f t="shared" si="690"/>
        <v>-3.0611958391225436E-2</v>
      </c>
      <c r="AS1050" s="6">
        <f t="shared" si="691"/>
        <v>1.6799411716810875E-2</v>
      </c>
      <c r="AT1050" s="6">
        <f t="shared" si="692"/>
        <v>-1.8082985893608017E-2</v>
      </c>
      <c r="AU1050" s="6">
        <f t="shared" si="693"/>
        <v>2.4655040170459497E-2</v>
      </c>
      <c r="AV1050">
        <f t="shared" si="694"/>
        <v>1</v>
      </c>
      <c r="AW1050">
        <f t="shared" si="695"/>
        <v>0</v>
      </c>
      <c r="AX1050">
        <f t="shared" si="696"/>
        <v>0</v>
      </c>
    </row>
    <row r="1051" spans="1:50" x14ac:dyDescent="0.25">
      <c r="A1051" s="1">
        <v>43280</v>
      </c>
      <c r="B1051">
        <v>1717</v>
      </c>
      <c r="C1051">
        <v>1723.410034</v>
      </c>
      <c r="D1051">
        <v>1694.3199460000001</v>
      </c>
      <c r="E1051">
        <v>1699.8000489999999</v>
      </c>
      <c r="F1051">
        <v>1699.8000489999999</v>
      </c>
      <c r="G1051">
        <v>4543500</v>
      </c>
      <c r="H1051" s="2">
        <f t="shared" si="667"/>
        <v>-9.697035161277956E-4</v>
      </c>
      <c r="I1051">
        <f t="shared" si="656"/>
        <v>1880.0500489999999</v>
      </c>
      <c r="J1051">
        <f t="shared" si="657"/>
        <v>1678.0600589999999</v>
      </c>
      <c r="K1051">
        <f t="shared" si="658"/>
        <v>1766.0200199999999</v>
      </c>
      <c r="L1051">
        <f t="shared" si="659"/>
        <v>0.10604188422399563</v>
      </c>
      <c r="M1051">
        <f t="shared" si="660"/>
        <v>-1.2789733717674445E-2</v>
      </c>
      <c r="N1051">
        <f t="shared" si="661"/>
        <v>3.8957506230781425E-2</v>
      </c>
      <c r="O1051">
        <f t="shared" si="662"/>
        <v>1</v>
      </c>
      <c r="P1051">
        <f t="shared" si="663"/>
        <v>0</v>
      </c>
      <c r="Q1051">
        <f t="shared" si="664"/>
        <v>0</v>
      </c>
      <c r="R1051">
        <f t="shared" si="668"/>
        <v>1</v>
      </c>
      <c r="S1051">
        <f t="shared" si="669"/>
        <v>0</v>
      </c>
      <c r="T1051" s="5">
        <f t="shared" si="665"/>
        <v>0.9990302964838722</v>
      </c>
      <c r="U1051" s="5">
        <f t="shared" si="666"/>
        <v>0.9990302964838722</v>
      </c>
      <c r="V1051" s="5">
        <f>PRODUCT($T$3:T1051)-1</f>
        <v>3.5278863738639634</v>
      </c>
      <c r="W1051" s="4">
        <f>PRODUCT($U$3:U1051)-1</f>
        <v>4.3425658678658756</v>
      </c>
      <c r="X1051">
        <f t="shared" si="670"/>
        <v>4.5208027743283585</v>
      </c>
      <c r="Y1051" s="1">
        <f t="shared" si="671"/>
        <v>43280</v>
      </c>
      <c r="Z1051">
        <f t="shared" si="672"/>
        <v>-4.5769459635087717E-3</v>
      </c>
      <c r="AA1051" s="6">
        <f t="shared" si="673"/>
        <v>4.5572289329998128E-3</v>
      </c>
      <c r="AB1051" s="6">
        <f t="shared" si="674"/>
        <v>6.3754806277773746E-3</v>
      </c>
      <c r="AC1051" s="6">
        <f t="shared" si="675"/>
        <v>8.8195199069818209E-3</v>
      </c>
      <c r="AD1051" s="6">
        <f t="shared" si="676"/>
        <v>-1.1348044374722255E-2</v>
      </c>
      <c r="AE1051" s="6">
        <f t="shared" si="677"/>
        <v>-8.4092931788266601E-3</v>
      </c>
      <c r="AF1051" s="6">
        <f t="shared" si="678"/>
        <v>-3.0611958391225436E-2</v>
      </c>
      <c r="AG1051" s="6">
        <f t="shared" si="679"/>
        <v>1.6799411716810875E-2</v>
      </c>
      <c r="AH1051" s="6">
        <f t="shared" si="680"/>
        <v>-1.8082985893608017E-2</v>
      </c>
      <c r="AI1051" s="6">
        <f t="shared" si="681"/>
        <v>2.4655040170459497E-2</v>
      </c>
      <c r="AJ1051" s="6">
        <f t="shared" si="682"/>
        <v>-9.697035161277956E-4</v>
      </c>
      <c r="AK1051">
        <f t="shared" si="683"/>
        <v>-4.5769459635087717E-3</v>
      </c>
      <c r="AL1051" s="6">
        <f t="shared" si="684"/>
        <v>4.5572289329998128E-3</v>
      </c>
      <c r="AM1051" s="6">
        <f t="shared" si="685"/>
        <v>6.3754806277773746E-3</v>
      </c>
      <c r="AN1051" s="6">
        <f t="shared" si="686"/>
        <v>8.8195199069818209E-3</v>
      </c>
      <c r="AO1051" s="6">
        <f t="shared" si="687"/>
        <v>-1.1348044374722255E-2</v>
      </c>
      <c r="AP1051" s="6">
        <f t="shared" si="688"/>
        <v>-8.4092931788266601E-3</v>
      </c>
      <c r="AQ1051" s="6">
        <f t="shared" si="689"/>
        <v>-3.0611958391225436E-2</v>
      </c>
      <c r="AR1051" s="6">
        <f t="shared" si="690"/>
        <v>1.6799411716810875E-2</v>
      </c>
      <c r="AS1051" s="6">
        <f t="shared" si="691"/>
        <v>-1.8082985893608017E-2</v>
      </c>
      <c r="AT1051" s="6">
        <f t="shared" si="692"/>
        <v>2.4655040170459497E-2</v>
      </c>
      <c r="AU1051" s="6">
        <f t="shared" si="693"/>
        <v>-9.697035161277956E-4</v>
      </c>
      <c r="AV1051">
        <f t="shared" si="694"/>
        <v>1</v>
      </c>
      <c r="AW1051">
        <f t="shared" si="695"/>
        <v>0</v>
      </c>
      <c r="AX1051">
        <f t="shared" si="696"/>
        <v>0</v>
      </c>
    </row>
    <row r="1052" spans="1:50" x14ac:dyDescent="0.25">
      <c r="A1052" s="1">
        <v>43283</v>
      </c>
      <c r="B1052">
        <v>1682.6999510000001</v>
      </c>
      <c r="C1052">
        <v>1713.8900149999999</v>
      </c>
      <c r="D1052">
        <v>1678.0600589999999</v>
      </c>
      <c r="E1052">
        <v>1713.780029</v>
      </c>
      <c r="F1052">
        <v>1713.780029</v>
      </c>
      <c r="G1052">
        <v>3185700</v>
      </c>
      <c r="H1052" s="2">
        <f t="shared" si="667"/>
        <v>8.224484996470327E-3</v>
      </c>
      <c r="I1052">
        <f t="shared" si="656"/>
        <v>1880.0500489999999</v>
      </c>
      <c r="J1052">
        <f t="shared" si="657"/>
        <v>1682.150024</v>
      </c>
      <c r="K1052">
        <f t="shared" si="658"/>
        <v>1739.3199460000001</v>
      </c>
      <c r="L1052">
        <f t="shared" si="659"/>
        <v>9.7019464100663644E-2</v>
      </c>
      <c r="M1052">
        <f t="shared" si="660"/>
        <v>-1.8456280540540715E-2</v>
      </c>
      <c r="N1052">
        <f t="shared" si="661"/>
        <v>1.4902680955444891E-2</v>
      </c>
      <c r="O1052">
        <f t="shared" si="662"/>
        <v>1</v>
      </c>
      <c r="P1052">
        <f t="shared" si="663"/>
        <v>0</v>
      </c>
      <c r="Q1052">
        <f t="shared" si="664"/>
        <v>0</v>
      </c>
      <c r="R1052">
        <f t="shared" si="668"/>
        <v>1</v>
      </c>
      <c r="S1052">
        <f t="shared" si="669"/>
        <v>0</v>
      </c>
      <c r="T1052" s="5">
        <f t="shared" si="665"/>
        <v>1.0082244849964703</v>
      </c>
      <c r="U1052" s="5">
        <f t="shared" si="666"/>
        <v>1.0082244849964703</v>
      </c>
      <c r="V1052" s="5">
        <f>PRODUCT($T$3:T1052)-1</f>
        <v>3.56512590741153</v>
      </c>
      <c r="W1052" s="4">
        <f>PRODUCT($U$3:U1052)-1</f>
        <v>4.3865057206887927</v>
      </c>
      <c r="X1052">
        <f t="shared" si="670"/>
        <v>4.5662085339142937</v>
      </c>
      <c r="Y1052" s="1">
        <f t="shared" si="671"/>
        <v>43283</v>
      </c>
      <c r="Z1052">
        <f t="shared" si="672"/>
        <v>4.5572289329998128E-3</v>
      </c>
      <c r="AA1052" s="6">
        <f t="shared" si="673"/>
        <v>6.3754806277773746E-3</v>
      </c>
      <c r="AB1052" s="6">
        <f t="shared" si="674"/>
        <v>8.8195199069818209E-3</v>
      </c>
      <c r="AC1052" s="6">
        <f t="shared" si="675"/>
        <v>-1.1348044374722255E-2</v>
      </c>
      <c r="AD1052" s="6">
        <f t="shared" si="676"/>
        <v>-8.4092931788266601E-3</v>
      </c>
      <c r="AE1052" s="6">
        <f t="shared" si="677"/>
        <v>-3.0611958391225436E-2</v>
      </c>
      <c r="AF1052" s="6">
        <f t="shared" si="678"/>
        <v>1.6799411716810875E-2</v>
      </c>
      <c r="AG1052" s="6">
        <f t="shared" si="679"/>
        <v>-1.8082985893608017E-2</v>
      </c>
      <c r="AH1052" s="6">
        <f t="shared" si="680"/>
        <v>2.4655040170459497E-2</v>
      </c>
      <c r="AI1052" s="6">
        <f t="shared" si="681"/>
        <v>-9.697035161277956E-4</v>
      </c>
      <c r="AJ1052" s="6">
        <f t="shared" si="682"/>
        <v>8.224484996470327E-3</v>
      </c>
      <c r="AK1052">
        <f t="shared" si="683"/>
        <v>4.5572289329998128E-3</v>
      </c>
      <c r="AL1052" s="6">
        <f t="shared" si="684"/>
        <v>6.3754806277773746E-3</v>
      </c>
      <c r="AM1052" s="6">
        <f t="shared" si="685"/>
        <v>8.8195199069818209E-3</v>
      </c>
      <c r="AN1052" s="6">
        <f t="shared" si="686"/>
        <v>-1.1348044374722255E-2</v>
      </c>
      <c r="AO1052" s="6">
        <f t="shared" si="687"/>
        <v>-8.4092931788266601E-3</v>
      </c>
      <c r="AP1052" s="6">
        <f t="shared" si="688"/>
        <v>-3.0611958391225436E-2</v>
      </c>
      <c r="AQ1052" s="6">
        <f t="shared" si="689"/>
        <v>1.6799411716810875E-2</v>
      </c>
      <c r="AR1052" s="6">
        <f t="shared" si="690"/>
        <v>-1.8082985893608017E-2</v>
      </c>
      <c r="AS1052" s="6">
        <f t="shared" si="691"/>
        <v>2.4655040170459497E-2</v>
      </c>
      <c r="AT1052" s="6">
        <f t="shared" si="692"/>
        <v>-9.697035161277956E-4</v>
      </c>
      <c r="AU1052" s="6">
        <f t="shared" si="693"/>
        <v>8.224484996470327E-3</v>
      </c>
      <c r="AV1052">
        <f t="shared" si="694"/>
        <v>1</v>
      </c>
      <c r="AW1052">
        <f t="shared" si="695"/>
        <v>0</v>
      </c>
      <c r="AX1052">
        <f t="shared" si="696"/>
        <v>0</v>
      </c>
    </row>
    <row r="1053" spans="1:50" x14ac:dyDescent="0.25">
      <c r="A1053" s="1">
        <v>43284</v>
      </c>
      <c r="B1053">
        <v>1723.959961</v>
      </c>
      <c r="C1053">
        <v>1725</v>
      </c>
      <c r="D1053">
        <v>1692.4799800000001</v>
      </c>
      <c r="E1053">
        <v>1693.959961</v>
      </c>
      <c r="F1053">
        <v>1693.959961</v>
      </c>
      <c r="G1053">
        <v>2177300</v>
      </c>
      <c r="H1053" s="2">
        <f t="shared" si="667"/>
        <v>-1.1565117847455064E-2</v>
      </c>
      <c r="I1053">
        <f t="shared" si="656"/>
        <v>1880.0500489999999</v>
      </c>
      <c r="J1053">
        <f t="shared" si="657"/>
        <v>1682.150024</v>
      </c>
      <c r="K1053">
        <f t="shared" si="658"/>
        <v>1776.0200199999999</v>
      </c>
      <c r="L1053">
        <f t="shared" si="659"/>
        <v>0.10985506876452078</v>
      </c>
      <c r="M1053">
        <f t="shared" si="660"/>
        <v>-6.9717922925570663E-3</v>
      </c>
      <c r="N1053">
        <f t="shared" si="661"/>
        <v>4.8442738251946116E-2</v>
      </c>
      <c r="O1053">
        <f t="shared" si="662"/>
        <v>1</v>
      </c>
      <c r="P1053">
        <f t="shared" si="663"/>
        <v>0</v>
      </c>
      <c r="Q1053">
        <f t="shared" si="664"/>
        <v>0</v>
      </c>
      <c r="R1053">
        <f t="shared" si="668"/>
        <v>1</v>
      </c>
      <c r="S1053">
        <f t="shared" si="669"/>
        <v>0</v>
      </c>
      <c r="T1053" s="5">
        <f t="shared" si="665"/>
        <v>0.98843488215254494</v>
      </c>
      <c r="U1053" s="5">
        <f t="shared" si="666"/>
        <v>0.98843488215254494</v>
      </c>
      <c r="V1053" s="5">
        <f>PRODUCT($T$3:T1053)-1</f>
        <v>3.5123296883038453</v>
      </c>
      <c r="W1053" s="4">
        <f>PRODUCT($U$3:U1053)-1</f>
        <v>4.3242101472430363</v>
      </c>
      <c r="X1053">
        <f t="shared" si="670"/>
        <v>4.501834676256065</v>
      </c>
      <c r="Y1053" s="1">
        <f t="shared" si="671"/>
        <v>43284</v>
      </c>
      <c r="Z1053">
        <f t="shared" si="672"/>
        <v>6.3754806277773746E-3</v>
      </c>
      <c r="AA1053" s="6">
        <f t="shared" si="673"/>
        <v>8.8195199069818209E-3</v>
      </c>
      <c r="AB1053" s="6">
        <f t="shared" si="674"/>
        <v>-1.1348044374722255E-2</v>
      </c>
      <c r="AC1053" s="6">
        <f t="shared" si="675"/>
        <v>-8.4092931788266601E-3</v>
      </c>
      <c r="AD1053" s="6">
        <f t="shared" si="676"/>
        <v>-3.0611958391225436E-2</v>
      </c>
      <c r="AE1053" s="6">
        <f t="shared" si="677"/>
        <v>1.6799411716810875E-2</v>
      </c>
      <c r="AF1053" s="6">
        <f t="shared" si="678"/>
        <v>-1.8082985893608017E-2</v>
      </c>
      <c r="AG1053" s="6">
        <f t="shared" si="679"/>
        <v>2.4655040170459497E-2</v>
      </c>
      <c r="AH1053" s="6">
        <f t="shared" si="680"/>
        <v>-9.697035161277956E-4</v>
      </c>
      <c r="AI1053" s="6">
        <f t="shared" si="681"/>
        <v>8.224484996470327E-3</v>
      </c>
      <c r="AJ1053" s="6">
        <f t="shared" si="682"/>
        <v>-1.1565117847455064E-2</v>
      </c>
      <c r="AK1053">
        <f t="shared" si="683"/>
        <v>6.3754806277773746E-3</v>
      </c>
      <c r="AL1053" s="6">
        <f t="shared" si="684"/>
        <v>8.8195199069818209E-3</v>
      </c>
      <c r="AM1053" s="6">
        <f t="shared" si="685"/>
        <v>-1.1348044374722255E-2</v>
      </c>
      <c r="AN1053" s="6">
        <f t="shared" si="686"/>
        <v>-8.4092931788266601E-3</v>
      </c>
      <c r="AO1053" s="6">
        <f t="shared" si="687"/>
        <v>-3.0611958391225436E-2</v>
      </c>
      <c r="AP1053" s="6">
        <f t="shared" si="688"/>
        <v>1.6799411716810875E-2</v>
      </c>
      <c r="AQ1053" s="6">
        <f t="shared" si="689"/>
        <v>-1.8082985893608017E-2</v>
      </c>
      <c r="AR1053" s="6">
        <f t="shared" si="690"/>
        <v>2.4655040170459497E-2</v>
      </c>
      <c r="AS1053" s="6">
        <f t="shared" si="691"/>
        <v>-9.697035161277956E-4</v>
      </c>
      <c r="AT1053" s="6">
        <f t="shared" si="692"/>
        <v>8.224484996470327E-3</v>
      </c>
      <c r="AU1053" s="6">
        <f t="shared" si="693"/>
        <v>-1.1565117847455064E-2</v>
      </c>
      <c r="AV1053">
        <f t="shared" si="694"/>
        <v>1</v>
      </c>
      <c r="AW1053">
        <f t="shared" si="695"/>
        <v>0</v>
      </c>
      <c r="AX1053">
        <f t="shared" si="696"/>
        <v>0</v>
      </c>
    </row>
    <row r="1054" spans="1:50" x14ac:dyDescent="0.25">
      <c r="A1054" s="1">
        <v>43286</v>
      </c>
      <c r="B1054">
        <v>1705.380005</v>
      </c>
      <c r="C1054">
        <v>1710.6899410000001</v>
      </c>
      <c r="D1054">
        <v>1682.150024</v>
      </c>
      <c r="E1054">
        <v>1699.7299800000001</v>
      </c>
      <c r="F1054">
        <v>1699.7299800000001</v>
      </c>
      <c r="G1054">
        <v>2983100</v>
      </c>
      <c r="H1054" s="2">
        <f t="shared" si="667"/>
        <v>3.4062310401916651E-3</v>
      </c>
      <c r="I1054">
        <f t="shared" si="656"/>
        <v>1880.0500489999999</v>
      </c>
      <c r="J1054">
        <f t="shared" si="657"/>
        <v>1691.670044</v>
      </c>
      <c r="K1054">
        <f t="shared" si="658"/>
        <v>1786</v>
      </c>
      <c r="L1054">
        <f t="shared" si="659"/>
        <v>0.10608747925949968</v>
      </c>
      <c r="M1054">
        <f t="shared" si="660"/>
        <v>-4.7418920033405199E-3</v>
      </c>
      <c r="N1054">
        <f t="shared" si="661"/>
        <v>5.0755132294601157E-2</v>
      </c>
      <c r="O1054">
        <f t="shared" si="662"/>
        <v>1</v>
      </c>
      <c r="P1054">
        <f t="shared" si="663"/>
        <v>0</v>
      </c>
      <c r="Q1054">
        <f t="shared" si="664"/>
        <v>0</v>
      </c>
      <c r="R1054">
        <f t="shared" si="668"/>
        <v>1</v>
      </c>
      <c r="S1054">
        <f t="shared" si="669"/>
        <v>0</v>
      </c>
      <c r="T1054" s="5">
        <f t="shared" si="665"/>
        <v>1.0034062310401917</v>
      </c>
      <c r="U1054" s="5">
        <f t="shared" si="666"/>
        <v>1.0034062310401917</v>
      </c>
      <c r="V1054" s="5">
        <f>PRODUCT($T$3:T1054)-1</f>
        <v>3.5276997257517246</v>
      </c>
      <c r="W1054" s="4">
        <f>PRODUCT($U$3:U1054)-1</f>
        <v>4.3423456371110793</v>
      </c>
      <c r="X1054">
        <f t="shared" si="670"/>
        <v>4.5205751963083314</v>
      </c>
      <c r="Y1054" s="1">
        <f t="shared" si="671"/>
        <v>43286</v>
      </c>
      <c r="Z1054">
        <f t="shared" si="672"/>
        <v>8.8195199069818209E-3</v>
      </c>
      <c r="AA1054" s="6">
        <f t="shared" si="673"/>
        <v>-1.1348044374722255E-2</v>
      </c>
      <c r="AB1054" s="6">
        <f t="shared" si="674"/>
        <v>-8.4092931788266601E-3</v>
      </c>
      <c r="AC1054" s="6">
        <f t="shared" si="675"/>
        <v>-3.0611958391225436E-2</v>
      </c>
      <c r="AD1054" s="6">
        <f t="shared" si="676"/>
        <v>1.6799411716810875E-2</v>
      </c>
      <c r="AE1054" s="6">
        <f t="shared" si="677"/>
        <v>-1.8082985893608017E-2</v>
      </c>
      <c r="AF1054" s="6">
        <f t="shared" si="678"/>
        <v>2.4655040170459497E-2</v>
      </c>
      <c r="AG1054" s="6">
        <f t="shared" si="679"/>
        <v>-9.697035161277956E-4</v>
      </c>
      <c r="AH1054" s="6">
        <f t="shared" si="680"/>
        <v>8.224484996470327E-3</v>
      </c>
      <c r="AI1054" s="6">
        <f t="shared" si="681"/>
        <v>-1.1565117847455064E-2</v>
      </c>
      <c r="AJ1054" s="6">
        <f t="shared" si="682"/>
        <v>3.4062310401916651E-3</v>
      </c>
      <c r="AK1054">
        <f t="shared" si="683"/>
        <v>8.8195199069818209E-3</v>
      </c>
      <c r="AL1054" s="6">
        <f t="shared" si="684"/>
        <v>-1.1348044374722255E-2</v>
      </c>
      <c r="AM1054" s="6">
        <f t="shared" si="685"/>
        <v>-8.4092931788266601E-3</v>
      </c>
      <c r="AN1054" s="6">
        <f t="shared" si="686"/>
        <v>-3.0611958391225436E-2</v>
      </c>
      <c r="AO1054" s="6">
        <f t="shared" si="687"/>
        <v>1.6799411716810875E-2</v>
      </c>
      <c r="AP1054" s="6">
        <f t="shared" si="688"/>
        <v>-1.8082985893608017E-2</v>
      </c>
      <c r="AQ1054" s="6">
        <f t="shared" si="689"/>
        <v>2.4655040170459497E-2</v>
      </c>
      <c r="AR1054" s="6">
        <f t="shared" si="690"/>
        <v>-9.697035161277956E-4</v>
      </c>
      <c r="AS1054" s="6">
        <f t="shared" si="691"/>
        <v>8.224484996470327E-3</v>
      </c>
      <c r="AT1054" s="6">
        <f t="shared" si="692"/>
        <v>-1.1565117847455064E-2</v>
      </c>
      <c r="AU1054" s="6">
        <f t="shared" si="693"/>
        <v>3.4062310401916651E-3</v>
      </c>
      <c r="AV1054">
        <f t="shared" si="694"/>
        <v>1</v>
      </c>
      <c r="AW1054">
        <f t="shared" si="695"/>
        <v>0</v>
      </c>
      <c r="AX1054">
        <f t="shared" si="696"/>
        <v>0</v>
      </c>
    </row>
    <row r="1055" spans="1:50" x14ac:dyDescent="0.25">
      <c r="A1055" s="1">
        <v>43287</v>
      </c>
      <c r="B1055">
        <v>1696</v>
      </c>
      <c r="C1055">
        <v>1715.2700199999999</v>
      </c>
      <c r="D1055">
        <v>1691.670044</v>
      </c>
      <c r="E1055">
        <v>1710.630005</v>
      </c>
      <c r="F1055">
        <v>1710.630005</v>
      </c>
      <c r="G1055">
        <v>2650300</v>
      </c>
      <c r="H1055" s="2">
        <f t="shared" si="667"/>
        <v>6.4127979904196053E-3</v>
      </c>
      <c r="I1055">
        <f t="shared" si="656"/>
        <v>1880.0500489999999</v>
      </c>
      <c r="J1055">
        <f t="shared" si="657"/>
        <v>1716.2299800000001</v>
      </c>
      <c r="K1055">
        <f t="shared" si="658"/>
        <v>1821.5</v>
      </c>
      <c r="L1055">
        <f t="shared" si="659"/>
        <v>9.9039560574058827E-2</v>
      </c>
      <c r="M1055">
        <f t="shared" si="660"/>
        <v>3.2736330963631932E-3</v>
      </c>
      <c r="N1055">
        <f t="shared" si="661"/>
        <v>6.4812375952683077E-2</v>
      </c>
      <c r="O1055">
        <f t="shared" si="662"/>
        <v>1</v>
      </c>
      <c r="P1055">
        <f t="shared" si="663"/>
        <v>0</v>
      </c>
      <c r="Q1055">
        <f t="shared" si="664"/>
        <v>0</v>
      </c>
      <c r="R1055">
        <f t="shared" si="668"/>
        <v>1</v>
      </c>
      <c r="S1055">
        <f t="shared" si="669"/>
        <v>0</v>
      </c>
      <c r="T1055" s="5">
        <f t="shared" si="665"/>
        <v>1.0064127979904196</v>
      </c>
      <c r="U1055" s="5">
        <f t="shared" si="666"/>
        <v>1.0064127979904196</v>
      </c>
      <c r="V1055" s="5">
        <f>PRODUCT($T$3:T1055)-1</f>
        <v>3.5567349494542491</v>
      </c>
      <c r="W1055" s="4">
        <f>PRODUCT($U$3:U1055)-1</f>
        <v>4.3766050204768723</v>
      </c>
      <c r="X1055">
        <f t="shared" si="670"/>
        <v>4.5559775298331777</v>
      </c>
      <c r="Y1055" s="1">
        <f t="shared" si="671"/>
        <v>43287</v>
      </c>
      <c r="Z1055">
        <f t="shared" si="672"/>
        <v>-1.1348044374722255E-2</v>
      </c>
      <c r="AA1055" s="6">
        <f t="shared" si="673"/>
        <v>-8.4092931788266601E-3</v>
      </c>
      <c r="AB1055" s="6">
        <f t="shared" si="674"/>
        <v>-3.0611958391225436E-2</v>
      </c>
      <c r="AC1055" s="6">
        <f t="shared" si="675"/>
        <v>1.6799411716810875E-2</v>
      </c>
      <c r="AD1055" s="6">
        <f t="shared" si="676"/>
        <v>-1.8082985893608017E-2</v>
      </c>
      <c r="AE1055" s="6">
        <f t="shared" si="677"/>
        <v>2.4655040170459497E-2</v>
      </c>
      <c r="AF1055" s="6">
        <f t="shared" si="678"/>
        <v>-9.697035161277956E-4</v>
      </c>
      <c r="AG1055" s="6">
        <f t="shared" si="679"/>
        <v>8.224484996470327E-3</v>
      </c>
      <c r="AH1055" s="6">
        <f t="shared" si="680"/>
        <v>-1.1565117847455064E-2</v>
      </c>
      <c r="AI1055" s="6">
        <f t="shared" si="681"/>
        <v>3.4062310401916651E-3</v>
      </c>
      <c r="AJ1055" s="6">
        <f t="shared" si="682"/>
        <v>6.4127979904196053E-3</v>
      </c>
      <c r="AK1055">
        <f t="shared" si="683"/>
        <v>-1.1348044374722255E-2</v>
      </c>
      <c r="AL1055" s="6">
        <f t="shared" si="684"/>
        <v>-8.4092931788266601E-3</v>
      </c>
      <c r="AM1055" s="6">
        <f t="shared" si="685"/>
        <v>-3.0611958391225436E-2</v>
      </c>
      <c r="AN1055" s="6">
        <f t="shared" si="686"/>
        <v>1.6799411716810875E-2</v>
      </c>
      <c r="AO1055" s="6">
        <f t="shared" si="687"/>
        <v>-1.8082985893608017E-2</v>
      </c>
      <c r="AP1055" s="6">
        <f t="shared" si="688"/>
        <v>2.4655040170459497E-2</v>
      </c>
      <c r="AQ1055" s="6">
        <f t="shared" si="689"/>
        <v>-9.697035161277956E-4</v>
      </c>
      <c r="AR1055" s="6">
        <f t="shared" si="690"/>
        <v>8.224484996470327E-3</v>
      </c>
      <c r="AS1055" s="6">
        <f t="shared" si="691"/>
        <v>-1.1565117847455064E-2</v>
      </c>
      <c r="AT1055" s="6">
        <f t="shared" si="692"/>
        <v>3.4062310401916651E-3</v>
      </c>
      <c r="AU1055" s="6">
        <f t="shared" si="693"/>
        <v>6.4127979904196053E-3</v>
      </c>
      <c r="AV1055">
        <f t="shared" si="694"/>
        <v>1</v>
      </c>
      <c r="AW1055">
        <f t="shared" si="695"/>
        <v>0</v>
      </c>
      <c r="AX1055">
        <f t="shared" si="696"/>
        <v>0</v>
      </c>
    </row>
    <row r="1056" spans="1:50" x14ac:dyDescent="0.25">
      <c r="A1056" s="1">
        <v>43290</v>
      </c>
      <c r="B1056">
        <v>1724.0500489999999</v>
      </c>
      <c r="C1056">
        <v>1739.5600589999999</v>
      </c>
      <c r="D1056">
        <v>1716.2299800000001</v>
      </c>
      <c r="E1056">
        <v>1739.0200199999999</v>
      </c>
      <c r="F1056">
        <v>1739.0200199999999</v>
      </c>
      <c r="G1056">
        <v>3012000</v>
      </c>
      <c r="H1056" s="2">
        <f t="shared" si="667"/>
        <v>1.6596233502872426E-2</v>
      </c>
      <c r="I1056">
        <f t="shared" si="656"/>
        <v>1880.0500489999999</v>
      </c>
      <c r="J1056">
        <f t="shared" si="657"/>
        <v>1731</v>
      </c>
      <c r="K1056">
        <f t="shared" si="658"/>
        <v>1818.920044</v>
      </c>
      <c r="L1056">
        <f t="shared" si="659"/>
        <v>8.1097415428259323E-2</v>
      </c>
      <c r="M1056">
        <f t="shared" si="660"/>
        <v>-4.6118042965370698E-3</v>
      </c>
      <c r="N1056">
        <f t="shared" si="661"/>
        <v>4.5945430806483722E-2</v>
      </c>
      <c r="O1056">
        <f t="shared" si="662"/>
        <v>1</v>
      </c>
      <c r="P1056">
        <f t="shared" si="663"/>
        <v>0</v>
      </c>
      <c r="Q1056">
        <f t="shared" si="664"/>
        <v>0</v>
      </c>
      <c r="R1056">
        <f t="shared" si="668"/>
        <v>1</v>
      </c>
      <c r="S1056">
        <f t="shared" si="669"/>
        <v>0</v>
      </c>
      <c r="T1056" s="5">
        <f t="shared" si="665"/>
        <v>1.0165962335028724</v>
      </c>
      <c r="U1056" s="5">
        <f t="shared" si="666"/>
        <v>1.0165962335028724</v>
      </c>
      <c r="V1056" s="5">
        <f>PRODUCT($T$3:T1056)-1</f>
        <v>3.6323595866860909</v>
      </c>
      <c r="W1056" s="4">
        <f>PRODUCT($U$3:U1056)-1</f>
        <v>4.4658364128494226</v>
      </c>
      <c r="X1056">
        <f t="shared" si="670"/>
        <v>4.6481858302550014</v>
      </c>
      <c r="Y1056" s="1">
        <f t="shared" si="671"/>
        <v>43290</v>
      </c>
      <c r="Z1056">
        <f t="shared" si="672"/>
        <v>-8.4092931788266601E-3</v>
      </c>
      <c r="AA1056" s="6">
        <f t="shared" si="673"/>
        <v>-3.0611958391225436E-2</v>
      </c>
      <c r="AB1056" s="6">
        <f t="shared" si="674"/>
        <v>1.6799411716810875E-2</v>
      </c>
      <c r="AC1056" s="6">
        <f t="shared" si="675"/>
        <v>-1.8082985893608017E-2</v>
      </c>
      <c r="AD1056" s="6">
        <f t="shared" si="676"/>
        <v>2.4655040170459497E-2</v>
      </c>
      <c r="AE1056" s="6">
        <f t="shared" si="677"/>
        <v>-9.697035161277956E-4</v>
      </c>
      <c r="AF1056" s="6">
        <f t="shared" si="678"/>
        <v>8.224484996470327E-3</v>
      </c>
      <c r="AG1056" s="6">
        <f t="shared" si="679"/>
        <v>-1.1565117847455064E-2</v>
      </c>
      <c r="AH1056" s="6">
        <f t="shared" si="680"/>
        <v>3.4062310401916651E-3</v>
      </c>
      <c r="AI1056" s="6">
        <f t="shared" si="681"/>
        <v>6.4127979904196053E-3</v>
      </c>
      <c r="AJ1056" s="6">
        <f t="shared" si="682"/>
        <v>1.6596233502872426E-2</v>
      </c>
      <c r="AK1056">
        <f t="shared" si="683"/>
        <v>-8.4092931788266601E-3</v>
      </c>
      <c r="AL1056" s="6">
        <f t="shared" si="684"/>
        <v>-3.0611958391225436E-2</v>
      </c>
      <c r="AM1056" s="6">
        <f t="shared" si="685"/>
        <v>1.6799411716810875E-2</v>
      </c>
      <c r="AN1056" s="6">
        <f t="shared" si="686"/>
        <v>-1.8082985893608017E-2</v>
      </c>
      <c r="AO1056" s="6">
        <f t="shared" si="687"/>
        <v>2.4655040170459497E-2</v>
      </c>
      <c r="AP1056" s="6">
        <f t="shared" si="688"/>
        <v>-9.697035161277956E-4</v>
      </c>
      <c r="AQ1056" s="6">
        <f t="shared" si="689"/>
        <v>8.224484996470327E-3</v>
      </c>
      <c r="AR1056" s="6">
        <f t="shared" si="690"/>
        <v>-1.1565117847455064E-2</v>
      </c>
      <c r="AS1056" s="6">
        <f t="shared" si="691"/>
        <v>3.4062310401916651E-3</v>
      </c>
      <c r="AT1056" s="6">
        <f t="shared" si="692"/>
        <v>6.4127979904196053E-3</v>
      </c>
      <c r="AU1056" s="6">
        <f t="shared" si="693"/>
        <v>1.6596233502872426E-2</v>
      </c>
      <c r="AV1056">
        <f t="shared" si="694"/>
        <v>1</v>
      </c>
      <c r="AW1056">
        <f t="shared" si="695"/>
        <v>0</v>
      </c>
      <c r="AX1056">
        <f t="shared" si="696"/>
        <v>0</v>
      </c>
    </row>
    <row r="1057" spans="1:50" x14ac:dyDescent="0.25">
      <c r="A1057" s="1">
        <v>43291</v>
      </c>
      <c r="B1057">
        <v>1738.530029</v>
      </c>
      <c r="C1057">
        <v>1750</v>
      </c>
      <c r="D1057">
        <v>1731</v>
      </c>
      <c r="E1057">
        <v>1743.0699460000001</v>
      </c>
      <c r="F1057">
        <v>1743.0699460000001</v>
      </c>
      <c r="G1057">
        <v>3002900</v>
      </c>
      <c r="H1057" s="2">
        <f t="shared" si="667"/>
        <v>2.3288553055300643E-3</v>
      </c>
      <c r="I1057">
        <f t="shared" si="656"/>
        <v>1880.0500489999999</v>
      </c>
      <c r="J1057">
        <f t="shared" si="657"/>
        <v>1734</v>
      </c>
      <c r="K1057">
        <f t="shared" si="658"/>
        <v>1846.2700199999999</v>
      </c>
      <c r="L1057">
        <f t="shared" si="659"/>
        <v>7.8585545757553721E-2</v>
      </c>
      <c r="M1057">
        <f t="shared" si="660"/>
        <v>-5.203432037144462E-3</v>
      </c>
      <c r="N1057">
        <f t="shared" si="661"/>
        <v>5.9205928159580479E-2</v>
      </c>
      <c r="O1057">
        <f t="shared" si="662"/>
        <v>1</v>
      </c>
      <c r="P1057">
        <f t="shared" si="663"/>
        <v>0</v>
      </c>
      <c r="Q1057">
        <f t="shared" si="664"/>
        <v>0</v>
      </c>
      <c r="R1057">
        <f t="shared" si="668"/>
        <v>1</v>
      </c>
      <c r="S1057">
        <f t="shared" si="669"/>
        <v>0</v>
      </c>
      <c r="T1057" s="5">
        <f t="shared" si="665"/>
        <v>1.0023288553055301</v>
      </c>
      <c r="U1057" s="5">
        <f t="shared" si="666"/>
        <v>1.0023288553055301</v>
      </c>
      <c r="V1057" s="5">
        <f>PRODUCT($T$3:T1057)-1</f>
        <v>3.6431476818866679</v>
      </c>
      <c r="W1057" s="4">
        <f>PRODUCT($U$3:U1057)-1</f>
        <v>4.4785655549786467</v>
      </c>
      <c r="X1057">
        <f t="shared" si="670"/>
        <v>4.6613396377924108</v>
      </c>
      <c r="Y1057" s="1">
        <f t="shared" si="671"/>
        <v>43291</v>
      </c>
      <c r="Z1057">
        <f t="shared" si="672"/>
        <v>-3.0611958391225436E-2</v>
      </c>
      <c r="AA1057" s="6">
        <f t="shared" si="673"/>
        <v>1.6799411716810875E-2</v>
      </c>
      <c r="AB1057" s="6">
        <f t="shared" si="674"/>
        <v>-1.8082985893608017E-2</v>
      </c>
      <c r="AC1057" s="6">
        <f t="shared" si="675"/>
        <v>2.4655040170459497E-2</v>
      </c>
      <c r="AD1057" s="6">
        <f t="shared" si="676"/>
        <v>-9.697035161277956E-4</v>
      </c>
      <c r="AE1057" s="6">
        <f t="shared" si="677"/>
        <v>8.224484996470327E-3</v>
      </c>
      <c r="AF1057" s="6">
        <f t="shared" si="678"/>
        <v>-1.1565117847455064E-2</v>
      </c>
      <c r="AG1057" s="6">
        <f t="shared" si="679"/>
        <v>3.4062310401916651E-3</v>
      </c>
      <c r="AH1057" s="6">
        <f t="shared" si="680"/>
        <v>6.4127979904196053E-3</v>
      </c>
      <c r="AI1057" s="6">
        <f t="shared" si="681"/>
        <v>1.6596233502872426E-2</v>
      </c>
      <c r="AJ1057" s="6">
        <f t="shared" si="682"/>
        <v>2.3288553055300643E-3</v>
      </c>
      <c r="AK1057">
        <f t="shared" si="683"/>
        <v>-3.0611958391225436E-2</v>
      </c>
      <c r="AL1057" s="6">
        <f t="shared" si="684"/>
        <v>1.6799411716810875E-2</v>
      </c>
      <c r="AM1057" s="6">
        <f t="shared" si="685"/>
        <v>-1.8082985893608017E-2</v>
      </c>
      <c r="AN1057" s="6">
        <f t="shared" si="686"/>
        <v>2.4655040170459497E-2</v>
      </c>
      <c r="AO1057" s="6">
        <f t="shared" si="687"/>
        <v>-9.697035161277956E-4</v>
      </c>
      <c r="AP1057" s="6">
        <f t="shared" si="688"/>
        <v>8.224484996470327E-3</v>
      </c>
      <c r="AQ1057" s="6">
        <f t="shared" si="689"/>
        <v>-1.1565117847455064E-2</v>
      </c>
      <c r="AR1057" s="6">
        <f t="shared" si="690"/>
        <v>3.4062310401916651E-3</v>
      </c>
      <c r="AS1057" s="6">
        <f t="shared" si="691"/>
        <v>6.4127979904196053E-3</v>
      </c>
      <c r="AT1057" s="6">
        <f t="shared" si="692"/>
        <v>1.6596233502872426E-2</v>
      </c>
      <c r="AU1057" s="6">
        <f t="shared" si="693"/>
        <v>2.3288553055300643E-3</v>
      </c>
      <c r="AV1057">
        <f t="shared" si="694"/>
        <v>1</v>
      </c>
      <c r="AW1057">
        <f t="shared" si="695"/>
        <v>0</v>
      </c>
      <c r="AX1057">
        <f t="shared" si="696"/>
        <v>0</v>
      </c>
    </row>
    <row r="1058" spans="1:50" x14ac:dyDescent="0.25">
      <c r="A1058" s="1">
        <v>43292</v>
      </c>
      <c r="B1058">
        <v>1737.98999</v>
      </c>
      <c r="C1058">
        <v>1756.959961</v>
      </c>
      <c r="D1058">
        <v>1734</v>
      </c>
      <c r="E1058">
        <v>1755</v>
      </c>
      <c r="F1058">
        <v>1755</v>
      </c>
      <c r="G1058">
        <v>3209800</v>
      </c>
      <c r="H1058" s="2">
        <f t="shared" si="667"/>
        <v>6.844277263443832E-3</v>
      </c>
      <c r="I1058">
        <f t="shared" si="656"/>
        <v>1891.51001</v>
      </c>
      <c r="J1058">
        <f t="shared" si="657"/>
        <v>1739.3199460000001</v>
      </c>
      <c r="K1058">
        <f t="shared" si="658"/>
        <v>1854.5</v>
      </c>
      <c r="L1058">
        <f t="shared" si="659"/>
        <v>7.7783481481481509E-2</v>
      </c>
      <c r="M1058">
        <f t="shared" si="660"/>
        <v>-8.9345037037036334E-3</v>
      </c>
      <c r="N1058">
        <f t="shared" si="661"/>
        <v>5.669515669515679E-2</v>
      </c>
      <c r="O1058">
        <f t="shared" si="662"/>
        <v>1</v>
      </c>
      <c r="P1058">
        <f t="shared" si="663"/>
        <v>0</v>
      </c>
      <c r="Q1058">
        <f t="shared" si="664"/>
        <v>0</v>
      </c>
      <c r="R1058">
        <f t="shared" si="668"/>
        <v>1</v>
      </c>
      <c r="S1058">
        <f t="shared" si="669"/>
        <v>0</v>
      </c>
      <c r="T1058" s="5">
        <f t="shared" si="665"/>
        <v>1.0068442772634438</v>
      </c>
      <c r="U1058" s="5">
        <f t="shared" si="666"/>
        <v>1.0068442772634438</v>
      </c>
      <c r="V1058" s="5">
        <f>PRODUCT($T$3:T1058)-1</f>
        <v>3.6749266719966167</v>
      </c>
      <c r="W1058" s="4">
        <f>PRODUCT($U$3:U1058)-1</f>
        <v>4.516062376642874</v>
      </c>
      <c r="X1058">
        <f t="shared" si="670"/>
        <v>4.7000874159559869</v>
      </c>
      <c r="Y1058" s="1">
        <f t="shared" si="671"/>
        <v>43292</v>
      </c>
      <c r="Z1058">
        <f t="shared" si="672"/>
        <v>1.6799411716810875E-2</v>
      </c>
      <c r="AA1058" s="6">
        <f t="shared" si="673"/>
        <v>-1.8082985893608017E-2</v>
      </c>
      <c r="AB1058" s="6">
        <f t="shared" si="674"/>
        <v>2.4655040170459497E-2</v>
      </c>
      <c r="AC1058" s="6">
        <f t="shared" si="675"/>
        <v>-9.697035161277956E-4</v>
      </c>
      <c r="AD1058" s="6">
        <f t="shared" si="676"/>
        <v>8.224484996470327E-3</v>
      </c>
      <c r="AE1058" s="6">
        <f t="shared" si="677"/>
        <v>-1.1565117847455064E-2</v>
      </c>
      <c r="AF1058" s="6">
        <f t="shared" si="678"/>
        <v>3.4062310401916651E-3</v>
      </c>
      <c r="AG1058" s="6">
        <f t="shared" si="679"/>
        <v>6.4127979904196053E-3</v>
      </c>
      <c r="AH1058" s="6">
        <f t="shared" si="680"/>
        <v>1.6596233502872426E-2</v>
      </c>
      <c r="AI1058" s="6">
        <f t="shared" si="681"/>
        <v>2.3288553055300643E-3</v>
      </c>
      <c r="AJ1058" s="6">
        <f t="shared" si="682"/>
        <v>6.844277263443832E-3</v>
      </c>
      <c r="AK1058">
        <f t="shared" si="683"/>
        <v>1.6799411716810875E-2</v>
      </c>
      <c r="AL1058" s="6">
        <f t="shared" si="684"/>
        <v>-1.8082985893608017E-2</v>
      </c>
      <c r="AM1058" s="6">
        <f t="shared" si="685"/>
        <v>2.4655040170459497E-2</v>
      </c>
      <c r="AN1058" s="6">
        <f t="shared" si="686"/>
        <v>-9.697035161277956E-4</v>
      </c>
      <c r="AO1058" s="6">
        <f t="shared" si="687"/>
        <v>8.224484996470327E-3</v>
      </c>
      <c r="AP1058" s="6">
        <f t="shared" si="688"/>
        <v>-1.1565117847455064E-2</v>
      </c>
      <c r="AQ1058" s="6">
        <f t="shared" si="689"/>
        <v>3.4062310401916651E-3</v>
      </c>
      <c r="AR1058" s="6">
        <f t="shared" si="690"/>
        <v>6.4127979904196053E-3</v>
      </c>
      <c r="AS1058" s="6">
        <f t="shared" si="691"/>
        <v>1.6596233502872426E-2</v>
      </c>
      <c r="AT1058" s="6">
        <f t="shared" si="692"/>
        <v>2.3288553055300643E-3</v>
      </c>
      <c r="AU1058" s="6">
        <f t="shared" si="693"/>
        <v>6.844277263443832E-3</v>
      </c>
      <c r="AV1058">
        <f t="shared" si="694"/>
        <v>1</v>
      </c>
      <c r="AW1058">
        <f t="shared" si="695"/>
        <v>0</v>
      </c>
      <c r="AX1058">
        <f t="shared" si="696"/>
        <v>0</v>
      </c>
    </row>
    <row r="1059" spans="1:50" x14ac:dyDescent="0.25">
      <c r="A1059" s="1">
        <v>43293</v>
      </c>
      <c r="B1059">
        <v>1764.51001</v>
      </c>
      <c r="C1059">
        <v>1798</v>
      </c>
      <c r="D1059">
        <v>1762.1800539999999</v>
      </c>
      <c r="E1059">
        <v>1796.619995</v>
      </c>
      <c r="F1059">
        <v>1796.619995</v>
      </c>
      <c r="G1059">
        <v>4532700</v>
      </c>
      <c r="H1059" s="2">
        <f t="shared" si="667"/>
        <v>2.3715096866096852E-2</v>
      </c>
      <c r="I1059">
        <f t="shared" si="656"/>
        <v>1914.5699460000001</v>
      </c>
      <c r="J1059">
        <f t="shared" si="657"/>
        <v>1739.3199460000001</v>
      </c>
      <c r="K1059">
        <f t="shared" si="658"/>
        <v>1877.4799800000001</v>
      </c>
      <c r="L1059">
        <f t="shared" si="659"/>
        <v>6.5651028780852494E-2</v>
      </c>
      <c r="M1059">
        <f t="shared" si="660"/>
        <v>-3.189324907852864E-2</v>
      </c>
      <c r="N1059">
        <f t="shared" si="661"/>
        <v>4.5006726645052231E-2</v>
      </c>
      <c r="O1059">
        <f t="shared" si="662"/>
        <v>1</v>
      </c>
      <c r="P1059">
        <f t="shared" si="663"/>
        <v>0</v>
      </c>
      <c r="Q1059">
        <f t="shared" si="664"/>
        <v>0</v>
      </c>
      <c r="R1059">
        <f t="shared" si="668"/>
        <v>1</v>
      </c>
      <c r="S1059">
        <f t="shared" si="669"/>
        <v>0</v>
      </c>
      <c r="T1059" s="5">
        <f t="shared" si="665"/>
        <v>1.0237150968660969</v>
      </c>
      <c r="U1059" s="5">
        <f t="shared" si="666"/>
        <v>1.0237150968660969</v>
      </c>
      <c r="V1059" s="5">
        <f>PRODUCT($T$3:T1059)-1</f>
        <v>3.785793010864916</v>
      </c>
      <c r="W1059" s="4">
        <f>PRODUCT($U$3:U1059)-1</f>
        <v>4.6468763302243925</v>
      </c>
      <c r="X1059">
        <f t="shared" si="670"/>
        <v>4.8352655411706031</v>
      </c>
      <c r="Y1059" s="1">
        <f t="shared" si="671"/>
        <v>43293</v>
      </c>
      <c r="Z1059">
        <f t="shared" si="672"/>
        <v>-1.8082985893608017E-2</v>
      </c>
      <c r="AA1059" s="6">
        <f t="shared" si="673"/>
        <v>2.4655040170459497E-2</v>
      </c>
      <c r="AB1059" s="6">
        <f t="shared" si="674"/>
        <v>-9.697035161277956E-4</v>
      </c>
      <c r="AC1059" s="6">
        <f t="shared" si="675"/>
        <v>8.224484996470327E-3</v>
      </c>
      <c r="AD1059" s="6">
        <f t="shared" si="676"/>
        <v>-1.1565117847455064E-2</v>
      </c>
      <c r="AE1059" s="6">
        <f t="shared" si="677"/>
        <v>3.4062310401916651E-3</v>
      </c>
      <c r="AF1059" s="6">
        <f t="shared" si="678"/>
        <v>6.4127979904196053E-3</v>
      </c>
      <c r="AG1059" s="6">
        <f t="shared" si="679"/>
        <v>1.6596233502872426E-2</v>
      </c>
      <c r="AH1059" s="6">
        <f t="shared" si="680"/>
        <v>2.3288553055300643E-3</v>
      </c>
      <c r="AI1059" s="6">
        <f t="shared" si="681"/>
        <v>6.844277263443832E-3</v>
      </c>
      <c r="AJ1059" s="6">
        <f t="shared" si="682"/>
        <v>2.3715096866096852E-2</v>
      </c>
      <c r="AK1059">
        <f t="shared" si="683"/>
        <v>-1.8082985893608017E-2</v>
      </c>
      <c r="AL1059" s="6">
        <f t="shared" si="684"/>
        <v>2.4655040170459497E-2</v>
      </c>
      <c r="AM1059" s="6">
        <f t="shared" si="685"/>
        <v>-9.697035161277956E-4</v>
      </c>
      <c r="AN1059" s="6">
        <f t="shared" si="686"/>
        <v>8.224484996470327E-3</v>
      </c>
      <c r="AO1059" s="6">
        <f t="shared" si="687"/>
        <v>-1.1565117847455064E-2</v>
      </c>
      <c r="AP1059" s="6">
        <f t="shared" si="688"/>
        <v>3.4062310401916651E-3</v>
      </c>
      <c r="AQ1059" s="6">
        <f t="shared" si="689"/>
        <v>6.4127979904196053E-3</v>
      </c>
      <c r="AR1059" s="6">
        <f t="shared" si="690"/>
        <v>1.6596233502872426E-2</v>
      </c>
      <c r="AS1059" s="6">
        <f t="shared" si="691"/>
        <v>2.3288553055300643E-3</v>
      </c>
      <c r="AT1059" s="6">
        <f t="shared" si="692"/>
        <v>6.844277263443832E-3</v>
      </c>
      <c r="AU1059" s="6">
        <f t="shared" si="693"/>
        <v>2.3715096866096852E-2</v>
      </c>
      <c r="AV1059">
        <f t="shared" si="694"/>
        <v>1</v>
      </c>
      <c r="AW1059">
        <f t="shared" si="695"/>
        <v>0</v>
      </c>
      <c r="AX1059">
        <f t="shared" si="696"/>
        <v>0</v>
      </c>
    </row>
    <row r="1060" spans="1:50" x14ac:dyDescent="0.25">
      <c r="A1060" s="1">
        <v>43294</v>
      </c>
      <c r="B1060">
        <v>1803.9300539999999</v>
      </c>
      <c r="C1060">
        <v>1815.3000489999999</v>
      </c>
      <c r="D1060">
        <v>1795.2299800000001</v>
      </c>
      <c r="E1060">
        <v>1813.030029</v>
      </c>
      <c r="F1060">
        <v>1813.030029</v>
      </c>
      <c r="G1060">
        <v>4383200</v>
      </c>
      <c r="H1060" s="2">
        <f t="shared" si="667"/>
        <v>9.1338368968780781E-3</v>
      </c>
      <c r="I1060">
        <f t="shared" si="656"/>
        <v>1914.5699460000001</v>
      </c>
      <c r="J1060">
        <f t="shared" si="657"/>
        <v>1739.3199460000001</v>
      </c>
      <c r="K1060">
        <f t="shared" si="658"/>
        <v>1878.209961</v>
      </c>
      <c r="L1060">
        <f t="shared" si="659"/>
        <v>5.6005645453101272E-2</v>
      </c>
      <c r="M1060">
        <f t="shared" si="660"/>
        <v>-4.0655743049471504E-2</v>
      </c>
      <c r="N1060">
        <f t="shared" si="661"/>
        <v>3.5950828699705006E-2</v>
      </c>
      <c r="O1060">
        <f t="shared" si="662"/>
        <v>1</v>
      </c>
      <c r="P1060">
        <f t="shared" si="663"/>
        <v>0</v>
      </c>
      <c r="Q1060">
        <f t="shared" si="664"/>
        <v>0</v>
      </c>
      <c r="R1060">
        <f t="shared" si="668"/>
        <v>1</v>
      </c>
      <c r="S1060">
        <f t="shared" si="669"/>
        <v>0</v>
      </c>
      <c r="T1060" s="5">
        <f t="shared" si="665"/>
        <v>1.0091338368968781</v>
      </c>
      <c r="U1060" s="5">
        <f t="shared" si="666"/>
        <v>1.0091338368968781</v>
      </c>
      <c r="V1060" s="5">
        <f>PRODUCT($T$3:T1060)-1</f>
        <v>3.8295056636483755</v>
      </c>
      <c r="W1060" s="4">
        <f>PRODUCT($U$3:U1060)-1</f>
        <v>4.6984539776015035</v>
      </c>
      <c r="X1060">
        <f t="shared" si="670"/>
        <v>4.888563904873628</v>
      </c>
      <c r="Y1060" s="1">
        <f t="shared" si="671"/>
        <v>43294</v>
      </c>
      <c r="Z1060">
        <f t="shared" si="672"/>
        <v>2.4655040170459497E-2</v>
      </c>
      <c r="AA1060" s="6">
        <f t="shared" si="673"/>
        <v>-9.697035161277956E-4</v>
      </c>
      <c r="AB1060" s="6">
        <f t="shared" si="674"/>
        <v>8.224484996470327E-3</v>
      </c>
      <c r="AC1060" s="6">
        <f t="shared" si="675"/>
        <v>-1.1565117847455064E-2</v>
      </c>
      <c r="AD1060" s="6">
        <f t="shared" si="676"/>
        <v>3.4062310401916651E-3</v>
      </c>
      <c r="AE1060" s="6">
        <f t="shared" si="677"/>
        <v>6.4127979904196053E-3</v>
      </c>
      <c r="AF1060" s="6">
        <f t="shared" si="678"/>
        <v>1.6596233502872426E-2</v>
      </c>
      <c r="AG1060" s="6">
        <f t="shared" si="679"/>
        <v>2.3288553055300643E-3</v>
      </c>
      <c r="AH1060" s="6">
        <f t="shared" si="680"/>
        <v>6.844277263443832E-3</v>
      </c>
      <c r="AI1060" s="6">
        <f t="shared" si="681"/>
        <v>2.3715096866096852E-2</v>
      </c>
      <c r="AJ1060" s="6">
        <f t="shared" si="682"/>
        <v>9.1338368968780781E-3</v>
      </c>
      <c r="AK1060">
        <f t="shared" si="683"/>
        <v>2.4655040170459497E-2</v>
      </c>
      <c r="AL1060" s="6">
        <f t="shared" si="684"/>
        <v>-9.697035161277956E-4</v>
      </c>
      <c r="AM1060" s="6">
        <f t="shared" si="685"/>
        <v>8.224484996470327E-3</v>
      </c>
      <c r="AN1060" s="6">
        <f t="shared" si="686"/>
        <v>-1.1565117847455064E-2</v>
      </c>
      <c r="AO1060" s="6">
        <f t="shared" si="687"/>
        <v>3.4062310401916651E-3</v>
      </c>
      <c r="AP1060" s="6">
        <f t="shared" si="688"/>
        <v>6.4127979904196053E-3</v>
      </c>
      <c r="AQ1060" s="6">
        <f t="shared" si="689"/>
        <v>1.6596233502872426E-2</v>
      </c>
      <c r="AR1060" s="6">
        <f t="shared" si="690"/>
        <v>2.3288553055300643E-3</v>
      </c>
      <c r="AS1060" s="6">
        <f t="shared" si="691"/>
        <v>6.844277263443832E-3</v>
      </c>
      <c r="AT1060" s="6">
        <f t="shared" si="692"/>
        <v>2.3715096866096852E-2</v>
      </c>
      <c r="AU1060" s="6">
        <f t="shared" si="693"/>
        <v>9.1338368968780781E-3</v>
      </c>
      <c r="AV1060">
        <f t="shared" si="694"/>
        <v>1</v>
      </c>
      <c r="AW1060">
        <f t="shared" si="695"/>
        <v>0</v>
      </c>
      <c r="AX1060">
        <f t="shared" si="696"/>
        <v>0</v>
      </c>
    </row>
    <row r="1061" spans="1:50" x14ac:dyDescent="0.25">
      <c r="A1061" s="1">
        <v>43297</v>
      </c>
      <c r="B1061">
        <v>1821.9499510000001</v>
      </c>
      <c r="C1061">
        <v>1841.9499510000001</v>
      </c>
      <c r="D1061">
        <v>1814.4499510000001</v>
      </c>
      <c r="E1061">
        <v>1822.48999</v>
      </c>
      <c r="F1061">
        <v>1822.48999</v>
      </c>
      <c r="G1061">
        <v>5466200</v>
      </c>
      <c r="H1061" s="2">
        <f t="shared" si="667"/>
        <v>5.2177629982321783E-3</v>
      </c>
      <c r="I1061">
        <f t="shared" si="656"/>
        <v>1925</v>
      </c>
      <c r="J1061">
        <f t="shared" si="657"/>
        <v>1739.3199460000001</v>
      </c>
      <c r="K1061">
        <f t="shared" si="658"/>
        <v>1893.670044</v>
      </c>
      <c r="L1061">
        <f t="shared" si="659"/>
        <v>5.6247228002607619E-2</v>
      </c>
      <c r="M1061">
        <f t="shared" si="660"/>
        <v>-4.5635391391093405E-2</v>
      </c>
      <c r="N1061">
        <f t="shared" si="661"/>
        <v>3.9056485572247279E-2</v>
      </c>
      <c r="O1061">
        <f t="shared" si="662"/>
        <v>1</v>
      </c>
      <c r="P1061">
        <f t="shared" si="663"/>
        <v>0</v>
      </c>
      <c r="Q1061">
        <f t="shared" si="664"/>
        <v>0</v>
      </c>
      <c r="R1061">
        <f t="shared" si="668"/>
        <v>1</v>
      </c>
      <c r="S1061">
        <f t="shared" si="669"/>
        <v>0</v>
      </c>
      <c r="T1061" s="5">
        <f t="shared" si="665"/>
        <v>1.0052177629982322</v>
      </c>
      <c r="U1061" s="5">
        <f t="shared" si="666"/>
        <v>1.0052177629982322</v>
      </c>
      <c r="V1061" s="5">
        <f>PRODUCT($T$3:T1061)-1</f>
        <v>3.8547048795999128</v>
      </c>
      <c r="W1061" s="4">
        <f>PRODUCT($U$3:U1061)-1</f>
        <v>4.7281871599129612</v>
      </c>
      <c r="X1061">
        <f t="shared" si="670"/>
        <v>4.9192890357292036</v>
      </c>
      <c r="Y1061" s="1">
        <f t="shared" si="671"/>
        <v>43297</v>
      </c>
      <c r="Z1061">
        <f t="shared" si="672"/>
        <v>-9.697035161277956E-4</v>
      </c>
      <c r="AA1061" s="6">
        <f t="shared" si="673"/>
        <v>8.224484996470327E-3</v>
      </c>
      <c r="AB1061" s="6">
        <f t="shared" si="674"/>
        <v>-1.1565117847455064E-2</v>
      </c>
      <c r="AC1061" s="6">
        <f t="shared" si="675"/>
        <v>3.4062310401916651E-3</v>
      </c>
      <c r="AD1061" s="6">
        <f t="shared" si="676"/>
        <v>6.4127979904196053E-3</v>
      </c>
      <c r="AE1061" s="6">
        <f t="shared" si="677"/>
        <v>1.6596233502872426E-2</v>
      </c>
      <c r="AF1061" s="6">
        <f t="shared" si="678"/>
        <v>2.3288553055300643E-3</v>
      </c>
      <c r="AG1061" s="6">
        <f t="shared" si="679"/>
        <v>6.844277263443832E-3</v>
      </c>
      <c r="AH1061" s="6">
        <f t="shared" si="680"/>
        <v>2.3715096866096852E-2</v>
      </c>
      <c r="AI1061" s="6">
        <f t="shared" si="681"/>
        <v>9.1338368968780781E-3</v>
      </c>
      <c r="AJ1061" s="6">
        <f t="shared" si="682"/>
        <v>5.2177629982321783E-3</v>
      </c>
      <c r="AK1061">
        <f t="shared" si="683"/>
        <v>-9.697035161277956E-4</v>
      </c>
      <c r="AL1061" s="6">
        <f t="shared" si="684"/>
        <v>8.224484996470327E-3</v>
      </c>
      <c r="AM1061" s="6">
        <f t="shared" si="685"/>
        <v>-1.1565117847455064E-2</v>
      </c>
      <c r="AN1061" s="6">
        <f t="shared" si="686"/>
        <v>3.4062310401916651E-3</v>
      </c>
      <c r="AO1061" s="6">
        <f t="shared" si="687"/>
        <v>6.4127979904196053E-3</v>
      </c>
      <c r="AP1061" s="6">
        <f t="shared" si="688"/>
        <v>1.6596233502872426E-2</v>
      </c>
      <c r="AQ1061" s="6">
        <f t="shared" si="689"/>
        <v>2.3288553055300643E-3</v>
      </c>
      <c r="AR1061" s="6">
        <f t="shared" si="690"/>
        <v>6.844277263443832E-3</v>
      </c>
      <c r="AS1061" s="6">
        <f t="shared" si="691"/>
        <v>2.3715096866096852E-2</v>
      </c>
      <c r="AT1061" s="6">
        <f t="shared" si="692"/>
        <v>9.1338368968780781E-3</v>
      </c>
      <c r="AU1061" s="6">
        <f t="shared" si="693"/>
        <v>5.2177629982321783E-3</v>
      </c>
      <c r="AV1061">
        <f t="shared" si="694"/>
        <v>1</v>
      </c>
      <c r="AW1061">
        <f t="shared" si="695"/>
        <v>0</v>
      </c>
      <c r="AX1061">
        <f t="shared" si="696"/>
        <v>0</v>
      </c>
    </row>
    <row r="1062" spans="1:50" x14ac:dyDescent="0.25">
      <c r="A1062" s="1">
        <v>43298</v>
      </c>
      <c r="B1062">
        <v>1811.5600589999999</v>
      </c>
      <c r="C1062">
        <v>1851.6899410000001</v>
      </c>
      <c r="D1062">
        <v>1797.380005</v>
      </c>
      <c r="E1062">
        <v>1843.9300539999999</v>
      </c>
      <c r="F1062">
        <v>1843.9300539999999</v>
      </c>
      <c r="G1062">
        <v>5682900</v>
      </c>
      <c r="H1062" s="2">
        <f t="shared" si="667"/>
        <v>1.1764160087375686E-2</v>
      </c>
      <c r="I1062">
        <f t="shared" si="656"/>
        <v>1925</v>
      </c>
      <c r="J1062">
        <f t="shared" si="657"/>
        <v>1739.3199460000001</v>
      </c>
      <c r="K1062">
        <f t="shared" si="658"/>
        <v>1900</v>
      </c>
      <c r="L1062">
        <f t="shared" si="659"/>
        <v>4.3965846656784269E-2</v>
      </c>
      <c r="M1062">
        <f t="shared" si="660"/>
        <v>-5.6732145437442871E-2</v>
      </c>
      <c r="N1062">
        <f t="shared" si="661"/>
        <v>3.0407848648254632E-2</v>
      </c>
      <c r="O1062">
        <f t="shared" si="662"/>
        <v>0</v>
      </c>
      <c r="P1062">
        <f t="shared" si="663"/>
        <v>1</v>
      </c>
      <c r="Q1062">
        <f t="shared" si="664"/>
        <v>0</v>
      </c>
      <c r="R1062">
        <f t="shared" si="668"/>
        <v>1</v>
      </c>
      <c r="S1062">
        <f t="shared" si="669"/>
        <v>0</v>
      </c>
      <c r="T1062" s="5">
        <f t="shared" si="665"/>
        <v>1.0117641600873757</v>
      </c>
      <c r="U1062" s="5">
        <f t="shared" si="666"/>
        <v>1.0117641600873757</v>
      </c>
      <c r="V1062" s="5">
        <f>PRODUCT($T$3:T1062)-1</f>
        <v>3.91181640498049</v>
      </c>
      <c r="W1062" s="4">
        <f>PRODUCT($U$3:U1062)-1</f>
        <v>4.7955744706726273</v>
      </c>
      <c r="X1062">
        <f t="shared" si="670"/>
        <v>4.9889244995489701</v>
      </c>
      <c r="Y1062" s="1">
        <f t="shared" si="671"/>
        <v>43298</v>
      </c>
      <c r="Z1062">
        <f t="shared" si="672"/>
        <v>8.224484996470327E-3</v>
      </c>
      <c r="AA1062" s="6">
        <f t="shared" si="673"/>
        <v>-1.1565117847455064E-2</v>
      </c>
      <c r="AB1062" s="6">
        <f t="shared" si="674"/>
        <v>3.4062310401916651E-3</v>
      </c>
      <c r="AC1062" s="6">
        <f t="shared" si="675"/>
        <v>6.4127979904196053E-3</v>
      </c>
      <c r="AD1062" s="6">
        <f t="shared" si="676"/>
        <v>1.6596233502872426E-2</v>
      </c>
      <c r="AE1062" s="6">
        <f t="shared" si="677"/>
        <v>2.3288553055300643E-3</v>
      </c>
      <c r="AF1062" s="6">
        <f t="shared" si="678"/>
        <v>6.844277263443832E-3</v>
      </c>
      <c r="AG1062" s="6">
        <f t="shared" si="679"/>
        <v>2.3715096866096852E-2</v>
      </c>
      <c r="AH1062" s="6">
        <f t="shared" si="680"/>
        <v>9.1338368968780781E-3</v>
      </c>
      <c r="AI1062" s="6">
        <f t="shared" si="681"/>
        <v>5.2177629982321783E-3</v>
      </c>
      <c r="AJ1062" s="6">
        <f t="shared" si="682"/>
        <v>1.1764160087375686E-2</v>
      </c>
      <c r="AK1062">
        <f t="shared" si="683"/>
        <v>8.224484996470327E-3</v>
      </c>
      <c r="AL1062" s="6">
        <f t="shared" si="684"/>
        <v>-1.1565117847455064E-2</v>
      </c>
      <c r="AM1062" s="6">
        <f t="shared" si="685"/>
        <v>3.4062310401916651E-3</v>
      </c>
      <c r="AN1062" s="6">
        <f t="shared" si="686"/>
        <v>6.4127979904196053E-3</v>
      </c>
      <c r="AO1062" s="6">
        <f t="shared" si="687"/>
        <v>1.6596233502872426E-2</v>
      </c>
      <c r="AP1062" s="6">
        <f t="shared" si="688"/>
        <v>2.3288553055300643E-3</v>
      </c>
      <c r="AQ1062" s="6">
        <f t="shared" si="689"/>
        <v>6.844277263443832E-3</v>
      </c>
      <c r="AR1062" s="6">
        <f t="shared" si="690"/>
        <v>2.3715096866096852E-2</v>
      </c>
      <c r="AS1062" s="6">
        <f t="shared" si="691"/>
        <v>9.1338368968780781E-3</v>
      </c>
      <c r="AT1062" s="6">
        <f t="shared" si="692"/>
        <v>5.2177629982321783E-3</v>
      </c>
      <c r="AU1062" s="6">
        <f t="shared" si="693"/>
        <v>1.1764160087375686E-2</v>
      </c>
      <c r="AV1062">
        <f t="shared" si="694"/>
        <v>0</v>
      </c>
      <c r="AW1062">
        <f t="shared" si="695"/>
        <v>1</v>
      </c>
      <c r="AX1062">
        <f t="shared" si="696"/>
        <v>0</v>
      </c>
    </row>
    <row r="1063" spans="1:50" x14ac:dyDescent="0.25">
      <c r="A1063" s="1">
        <v>43299</v>
      </c>
      <c r="B1063">
        <v>1848</v>
      </c>
      <c r="C1063">
        <v>1858.880005</v>
      </c>
      <c r="D1063">
        <v>1831.2700199999999</v>
      </c>
      <c r="E1063">
        <v>1842.920044</v>
      </c>
      <c r="F1063">
        <v>1842.920044</v>
      </c>
      <c r="G1063">
        <v>4861900</v>
      </c>
      <c r="H1063" s="2">
        <f t="shared" si="667"/>
        <v>-5.477485427437534E-4</v>
      </c>
      <c r="I1063">
        <f t="shared" si="656"/>
        <v>1925</v>
      </c>
      <c r="J1063">
        <f t="shared" si="657"/>
        <v>1739.3199460000001</v>
      </c>
      <c r="K1063">
        <f t="shared" si="658"/>
        <v>1869.790039</v>
      </c>
      <c r="L1063">
        <f t="shared" si="659"/>
        <v>4.4537990819095929E-2</v>
      </c>
      <c r="M1063">
        <f t="shared" si="660"/>
        <v>-5.6215188682379957E-2</v>
      </c>
      <c r="N1063">
        <f t="shared" si="661"/>
        <v>1.4580119787334533E-2</v>
      </c>
      <c r="O1063">
        <f t="shared" si="662"/>
        <v>0</v>
      </c>
      <c r="P1063">
        <f t="shared" si="663"/>
        <v>1</v>
      </c>
      <c r="Q1063">
        <f t="shared" si="664"/>
        <v>0</v>
      </c>
      <c r="R1063">
        <f t="shared" si="668"/>
        <v>1</v>
      </c>
      <c r="S1063">
        <f t="shared" si="669"/>
        <v>0</v>
      </c>
      <c r="T1063" s="5">
        <f t="shared" si="665"/>
        <v>0.99945225145725625</v>
      </c>
      <c r="U1063" s="5">
        <f t="shared" si="666"/>
        <v>0.99945225145725625</v>
      </c>
      <c r="V1063" s="5">
        <f>PRODUCT($T$3:T1063)-1</f>
        <v>3.9091259647024375</v>
      </c>
      <c r="W1063" s="4">
        <f>PRODUCT($U$3:U1063)-1</f>
        <v>4.7923999532019534</v>
      </c>
      <c r="X1063">
        <f t="shared" si="670"/>
        <v>4.9856440748817397</v>
      </c>
      <c r="Y1063" s="1">
        <f t="shared" si="671"/>
        <v>43299</v>
      </c>
      <c r="Z1063">
        <f t="shared" si="672"/>
        <v>-1.1565117847455064E-2</v>
      </c>
      <c r="AA1063" s="6">
        <f t="shared" si="673"/>
        <v>3.4062310401916651E-3</v>
      </c>
      <c r="AB1063" s="6">
        <f t="shared" si="674"/>
        <v>6.4127979904196053E-3</v>
      </c>
      <c r="AC1063" s="6">
        <f t="shared" si="675"/>
        <v>1.6596233502872426E-2</v>
      </c>
      <c r="AD1063" s="6">
        <f t="shared" si="676"/>
        <v>2.3288553055300643E-3</v>
      </c>
      <c r="AE1063" s="6">
        <f t="shared" si="677"/>
        <v>6.844277263443832E-3</v>
      </c>
      <c r="AF1063" s="6">
        <f t="shared" si="678"/>
        <v>2.3715096866096852E-2</v>
      </c>
      <c r="AG1063" s="6">
        <f t="shared" si="679"/>
        <v>9.1338368968780781E-3</v>
      </c>
      <c r="AH1063" s="6">
        <f t="shared" si="680"/>
        <v>5.2177629982321783E-3</v>
      </c>
      <c r="AI1063" s="6">
        <f t="shared" si="681"/>
        <v>1.1764160087375686E-2</v>
      </c>
      <c r="AJ1063" s="6">
        <f t="shared" si="682"/>
        <v>-5.477485427437534E-4</v>
      </c>
      <c r="AK1063">
        <f t="shared" si="683"/>
        <v>-1.1565117847455064E-2</v>
      </c>
      <c r="AL1063" s="6">
        <f t="shared" si="684"/>
        <v>3.4062310401916651E-3</v>
      </c>
      <c r="AM1063" s="6">
        <f t="shared" si="685"/>
        <v>6.4127979904196053E-3</v>
      </c>
      <c r="AN1063" s="6">
        <f t="shared" si="686"/>
        <v>1.6596233502872426E-2</v>
      </c>
      <c r="AO1063" s="6">
        <f t="shared" si="687"/>
        <v>2.3288553055300643E-3</v>
      </c>
      <c r="AP1063" s="6">
        <f t="shared" si="688"/>
        <v>6.844277263443832E-3</v>
      </c>
      <c r="AQ1063" s="6">
        <f t="shared" si="689"/>
        <v>2.3715096866096852E-2</v>
      </c>
      <c r="AR1063" s="6">
        <f t="shared" si="690"/>
        <v>9.1338368968780781E-3</v>
      </c>
      <c r="AS1063" s="6">
        <f t="shared" si="691"/>
        <v>5.2177629982321783E-3</v>
      </c>
      <c r="AT1063" s="6">
        <f t="shared" si="692"/>
        <v>1.1764160087375686E-2</v>
      </c>
      <c r="AU1063" s="6">
        <f t="shared" si="693"/>
        <v>-5.477485427437534E-4</v>
      </c>
      <c r="AV1063">
        <f t="shared" si="694"/>
        <v>0</v>
      </c>
      <c r="AW1063">
        <f t="shared" si="695"/>
        <v>1</v>
      </c>
      <c r="AX1063">
        <f t="shared" si="696"/>
        <v>0</v>
      </c>
    </row>
    <row r="1064" spans="1:50" x14ac:dyDescent="0.25">
      <c r="A1064" s="1">
        <v>43300</v>
      </c>
      <c r="B1064">
        <v>1829.459961</v>
      </c>
      <c r="C1064">
        <v>1841</v>
      </c>
      <c r="D1064">
        <v>1811.2700199999999</v>
      </c>
      <c r="E1064">
        <v>1812.969971</v>
      </c>
      <c r="F1064">
        <v>1812.969971</v>
      </c>
      <c r="G1064">
        <v>4676900</v>
      </c>
      <c r="H1064" s="2">
        <f t="shared" si="667"/>
        <v>-1.6251422896781942E-2</v>
      </c>
      <c r="I1064">
        <f t="shared" si="656"/>
        <v>1925</v>
      </c>
      <c r="J1064">
        <f t="shared" si="657"/>
        <v>1739.3199460000001</v>
      </c>
      <c r="K1064">
        <f t="shared" si="658"/>
        <v>1883.5500489999999</v>
      </c>
      <c r="L1064">
        <f t="shared" si="659"/>
        <v>6.179364842882995E-2</v>
      </c>
      <c r="M1064">
        <f t="shared" si="660"/>
        <v>-4.0623962987856865E-2</v>
      </c>
      <c r="N1064">
        <f t="shared" si="661"/>
        <v>3.8930638195330491E-2</v>
      </c>
      <c r="O1064">
        <f t="shared" si="662"/>
        <v>1</v>
      </c>
      <c r="P1064">
        <f t="shared" si="663"/>
        <v>0</v>
      </c>
      <c r="Q1064">
        <f t="shared" si="664"/>
        <v>0</v>
      </c>
      <c r="R1064">
        <f t="shared" si="668"/>
        <v>1</v>
      </c>
      <c r="S1064">
        <f t="shared" si="669"/>
        <v>0</v>
      </c>
      <c r="T1064" s="5">
        <f t="shared" si="665"/>
        <v>0.98374857710321806</v>
      </c>
      <c r="U1064" s="5">
        <f t="shared" si="666"/>
        <v>0.98374857710321806</v>
      </c>
      <c r="V1064" s="5">
        <f>PRODUCT($T$3:T1064)-1</f>
        <v>3.8293456825964851</v>
      </c>
      <c r="W1064" s="4">
        <f>PRODUCT($U$3:U1064)-1</f>
        <v>4.6982652119751682</v>
      </c>
      <c r="X1064">
        <f t="shared" si="670"/>
        <v>4.8883688417112197</v>
      </c>
      <c r="Y1064" s="1">
        <f t="shared" si="671"/>
        <v>43300</v>
      </c>
      <c r="Z1064">
        <f t="shared" si="672"/>
        <v>3.4062310401916651E-3</v>
      </c>
      <c r="AA1064" s="6">
        <f t="shared" si="673"/>
        <v>6.4127979904196053E-3</v>
      </c>
      <c r="AB1064" s="6">
        <f t="shared" si="674"/>
        <v>1.6596233502872426E-2</v>
      </c>
      <c r="AC1064" s="6">
        <f t="shared" si="675"/>
        <v>2.3288553055300643E-3</v>
      </c>
      <c r="AD1064" s="6">
        <f t="shared" si="676"/>
        <v>6.844277263443832E-3</v>
      </c>
      <c r="AE1064" s="6">
        <f t="shared" si="677"/>
        <v>2.3715096866096852E-2</v>
      </c>
      <c r="AF1064" s="6">
        <f t="shared" si="678"/>
        <v>9.1338368968780781E-3</v>
      </c>
      <c r="AG1064" s="6">
        <f t="shared" si="679"/>
        <v>5.2177629982321783E-3</v>
      </c>
      <c r="AH1064" s="6">
        <f t="shared" si="680"/>
        <v>1.1764160087375686E-2</v>
      </c>
      <c r="AI1064" s="6">
        <f t="shared" si="681"/>
        <v>-5.477485427437534E-4</v>
      </c>
      <c r="AJ1064" s="6">
        <f t="shared" si="682"/>
        <v>-1.6251422896781942E-2</v>
      </c>
      <c r="AK1064">
        <f t="shared" si="683"/>
        <v>3.4062310401916651E-3</v>
      </c>
      <c r="AL1064" s="6">
        <f t="shared" si="684"/>
        <v>6.4127979904196053E-3</v>
      </c>
      <c r="AM1064" s="6">
        <f t="shared" si="685"/>
        <v>1.6596233502872426E-2</v>
      </c>
      <c r="AN1064" s="6">
        <f t="shared" si="686"/>
        <v>2.3288553055300643E-3</v>
      </c>
      <c r="AO1064" s="6">
        <f t="shared" si="687"/>
        <v>6.844277263443832E-3</v>
      </c>
      <c r="AP1064" s="6">
        <f t="shared" si="688"/>
        <v>2.3715096866096852E-2</v>
      </c>
      <c r="AQ1064" s="6">
        <f t="shared" si="689"/>
        <v>9.1338368968780781E-3</v>
      </c>
      <c r="AR1064" s="6">
        <f t="shared" si="690"/>
        <v>5.2177629982321783E-3</v>
      </c>
      <c r="AS1064" s="6">
        <f t="shared" si="691"/>
        <v>1.1764160087375686E-2</v>
      </c>
      <c r="AT1064" s="6">
        <f t="shared" si="692"/>
        <v>-5.477485427437534E-4</v>
      </c>
      <c r="AU1064" s="6">
        <f t="shared" si="693"/>
        <v>-1.6251422896781942E-2</v>
      </c>
      <c r="AV1064">
        <f t="shared" si="694"/>
        <v>1</v>
      </c>
      <c r="AW1064">
        <f t="shared" si="695"/>
        <v>0</v>
      </c>
      <c r="AX1064">
        <f t="shared" si="696"/>
        <v>0</v>
      </c>
    </row>
    <row r="1065" spans="1:50" x14ac:dyDescent="0.25">
      <c r="A1065" s="1">
        <v>43301</v>
      </c>
      <c r="B1065">
        <v>1825.01001</v>
      </c>
      <c r="C1065">
        <v>1834.839966</v>
      </c>
      <c r="D1065">
        <v>1810.0600589999999</v>
      </c>
      <c r="E1065">
        <v>1813.6999510000001</v>
      </c>
      <c r="F1065">
        <v>1813.6999510000001</v>
      </c>
      <c r="G1065">
        <v>3884400</v>
      </c>
      <c r="H1065" s="2">
        <f t="shared" si="667"/>
        <v>4.0264318310656577E-4</v>
      </c>
      <c r="I1065">
        <f t="shared" si="656"/>
        <v>1925</v>
      </c>
      <c r="J1065">
        <f t="shared" si="657"/>
        <v>1739.3199460000001</v>
      </c>
      <c r="K1065">
        <f t="shared" si="658"/>
        <v>1855.5500489999999</v>
      </c>
      <c r="L1065">
        <f t="shared" si="659"/>
        <v>6.1366296524755226E-2</v>
      </c>
      <c r="M1065">
        <f t="shared" si="660"/>
        <v>-4.101009373628195E-2</v>
      </c>
      <c r="N1065">
        <f t="shared" si="661"/>
        <v>2.3074432999198979E-2</v>
      </c>
      <c r="O1065">
        <f t="shared" si="662"/>
        <v>1</v>
      </c>
      <c r="P1065">
        <f t="shared" si="663"/>
        <v>0</v>
      </c>
      <c r="Q1065">
        <f t="shared" si="664"/>
        <v>0</v>
      </c>
      <c r="R1065">
        <f t="shared" si="668"/>
        <v>1</v>
      </c>
      <c r="S1065">
        <f t="shared" si="669"/>
        <v>0</v>
      </c>
      <c r="T1065" s="5">
        <f t="shared" si="665"/>
        <v>1.0004026431831066</v>
      </c>
      <c r="U1065" s="5">
        <f t="shared" si="666"/>
        <v>1.0004026431831066</v>
      </c>
      <c r="V1065" s="5">
        <f>PRODUCT($T$3:T1065)-1</f>
        <v>3.8312901857144475</v>
      </c>
      <c r="W1065" s="4">
        <f>PRODUCT($U$3:U1065)-1</f>
        <v>4.7005595796183037</v>
      </c>
      <c r="X1065">
        <f t="shared" si="670"/>
        <v>4.8907397532849517</v>
      </c>
      <c r="Y1065" s="1">
        <f t="shared" si="671"/>
        <v>43301</v>
      </c>
      <c r="Z1065">
        <f t="shared" si="672"/>
        <v>6.4127979904196053E-3</v>
      </c>
      <c r="AA1065" s="6">
        <f t="shared" si="673"/>
        <v>1.6596233502872426E-2</v>
      </c>
      <c r="AB1065" s="6">
        <f t="shared" si="674"/>
        <v>2.3288553055300643E-3</v>
      </c>
      <c r="AC1065" s="6">
        <f t="shared" si="675"/>
        <v>6.844277263443832E-3</v>
      </c>
      <c r="AD1065" s="6">
        <f t="shared" si="676"/>
        <v>2.3715096866096852E-2</v>
      </c>
      <c r="AE1065" s="6">
        <f t="shared" si="677"/>
        <v>9.1338368968780781E-3</v>
      </c>
      <c r="AF1065" s="6">
        <f t="shared" si="678"/>
        <v>5.2177629982321783E-3</v>
      </c>
      <c r="AG1065" s="6">
        <f t="shared" si="679"/>
        <v>1.1764160087375686E-2</v>
      </c>
      <c r="AH1065" s="6">
        <f t="shared" si="680"/>
        <v>-5.477485427437534E-4</v>
      </c>
      <c r="AI1065" s="6">
        <f t="shared" si="681"/>
        <v>-1.6251422896781942E-2</v>
      </c>
      <c r="AJ1065" s="6">
        <f t="shared" si="682"/>
        <v>4.0264318310656577E-4</v>
      </c>
      <c r="AK1065">
        <f t="shared" si="683"/>
        <v>6.4127979904196053E-3</v>
      </c>
      <c r="AL1065" s="6">
        <f t="shared" si="684"/>
        <v>1.6596233502872426E-2</v>
      </c>
      <c r="AM1065" s="6">
        <f t="shared" si="685"/>
        <v>2.3288553055300643E-3</v>
      </c>
      <c r="AN1065" s="6">
        <f t="shared" si="686"/>
        <v>6.844277263443832E-3</v>
      </c>
      <c r="AO1065" s="6">
        <f t="shared" si="687"/>
        <v>2.3715096866096852E-2</v>
      </c>
      <c r="AP1065" s="6">
        <f t="shared" si="688"/>
        <v>9.1338368968780781E-3</v>
      </c>
      <c r="AQ1065" s="6">
        <f t="shared" si="689"/>
        <v>5.2177629982321783E-3</v>
      </c>
      <c r="AR1065" s="6">
        <f t="shared" si="690"/>
        <v>1.1764160087375686E-2</v>
      </c>
      <c r="AS1065" s="6">
        <f t="shared" si="691"/>
        <v>-5.477485427437534E-4</v>
      </c>
      <c r="AT1065" s="6">
        <f t="shared" si="692"/>
        <v>-1.6251422896781942E-2</v>
      </c>
      <c r="AU1065" s="6">
        <f t="shared" si="693"/>
        <v>4.0264318310656577E-4</v>
      </c>
      <c r="AV1065">
        <f t="shared" si="694"/>
        <v>1</v>
      </c>
      <c r="AW1065">
        <f t="shared" si="695"/>
        <v>0</v>
      </c>
      <c r="AX1065">
        <f t="shared" si="696"/>
        <v>0</v>
      </c>
    </row>
    <row r="1066" spans="1:50" x14ac:dyDescent="0.25">
      <c r="A1066" s="1">
        <v>43304</v>
      </c>
      <c r="B1066">
        <v>1812.209961</v>
      </c>
      <c r="C1066">
        <v>1819</v>
      </c>
      <c r="D1066">
        <v>1769.98999</v>
      </c>
      <c r="E1066">
        <v>1802</v>
      </c>
      <c r="F1066">
        <v>1802</v>
      </c>
      <c r="G1066">
        <v>3888500</v>
      </c>
      <c r="H1066" s="2">
        <f t="shared" si="667"/>
        <v>-6.450874629813641E-3</v>
      </c>
      <c r="I1066">
        <f t="shared" si="656"/>
        <v>1925</v>
      </c>
      <c r="J1066">
        <f t="shared" si="657"/>
        <v>1739.3199460000001</v>
      </c>
      <c r="K1066">
        <f t="shared" si="658"/>
        <v>1866.0600589999999</v>
      </c>
      <c r="L1066">
        <f t="shared" si="659"/>
        <v>6.8257491675915549E-2</v>
      </c>
      <c r="M1066">
        <f t="shared" si="660"/>
        <v>-3.4783603773584915E-2</v>
      </c>
      <c r="N1066">
        <f t="shared" si="661"/>
        <v>3.5549422308545964E-2</v>
      </c>
      <c r="O1066">
        <f t="shared" si="662"/>
        <v>1</v>
      </c>
      <c r="P1066">
        <f t="shared" si="663"/>
        <v>0</v>
      </c>
      <c r="Q1066">
        <f t="shared" si="664"/>
        <v>0</v>
      </c>
      <c r="R1066">
        <f t="shared" si="668"/>
        <v>1</v>
      </c>
      <c r="S1066">
        <f t="shared" si="669"/>
        <v>0</v>
      </c>
      <c r="T1066" s="5">
        <f t="shared" si="665"/>
        <v>0.99354912537018636</v>
      </c>
      <c r="U1066" s="5">
        <f t="shared" si="666"/>
        <v>0.99354912537018636</v>
      </c>
      <c r="V1066" s="5">
        <f>PRODUCT($T$3:T1066)-1</f>
        <v>3.8001241384261544</v>
      </c>
      <c r="W1066" s="4">
        <f>PRODUCT($U$3:U1066)-1</f>
        <v>4.6637859844504028</v>
      </c>
      <c r="X1066">
        <f t="shared" si="670"/>
        <v>4.8527393296596513</v>
      </c>
      <c r="Y1066" s="1">
        <f t="shared" si="671"/>
        <v>43304</v>
      </c>
      <c r="Z1066">
        <f t="shared" si="672"/>
        <v>1.6596233502872426E-2</v>
      </c>
      <c r="AA1066" s="6">
        <f t="shared" si="673"/>
        <v>2.3288553055300643E-3</v>
      </c>
      <c r="AB1066" s="6">
        <f t="shared" si="674"/>
        <v>6.844277263443832E-3</v>
      </c>
      <c r="AC1066" s="6">
        <f t="shared" si="675"/>
        <v>2.3715096866096852E-2</v>
      </c>
      <c r="AD1066" s="6">
        <f t="shared" si="676"/>
        <v>9.1338368968780781E-3</v>
      </c>
      <c r="AE1066" s="6">
        <f t="shared" si="677"/>
        <v>5.2177629982321783E-3</v>
      </c>
      <c r="AF1066" s="6">
        <f t="shared" si="678"/>
        <v>1.1764160087375686E-2</v>
      </c>
      <c r="AG1066" s="6">
        <f t="shared" si="679"/>
        <v>-5.477485427437534E-4</v>
      </c>
      <c r="AH1066" s="6">
        <f t="shared" si="680"/>
        <v>-1.6251422896781942E-2</v>
      </c>
      <c r="AI1066" s="6">
        <f t="shared" si="681"/>
        <v>4.0264318310656577E-4</v>
      </c>
      <c r="AJ1066" s="6">
        <f t="shared" si="682"/>
        <v>-6.450874629813641E-3</v>
      </c>
      <c r="AK1066">
        <f t="shared" si="683"/>
        <v>1.6596233502872426E-2</v>
      </c>
      <c r="AL1066" s="6">
        <f t="shared" si="684"/>
        <v>2.3288553055300643E-3</v>
      </c>
      <c r="AM1066" s="6">
        <f t="shared" si="685"/>
        <v>6.844277263443832E-3</v>
      </c>
      <c r="AN1066" s="6">
        <f t="shared" si="686"/>
        <v>2.3715096866096852E-2</v>
      </c>
      <c r="AO1066" s="6">
        <f t="shared" si="687"/>
        <v>9.1338368968780781E-3</v>
      </c>
      <c r="AP1066" s="6">
        <f t="shared" si="688"/>
        <v>5.2177629982321783E-3</v>
      </c>
      <c r="AQ1066" s="6">
        <f t="shared" si="689"/>
        <v>1.1764160087375686E-2</v>
      </c>
      <c r="AR1066" s="6">
        <f t="shared" si="690"/>
        <v>-5.477485427437534E-4</v>
      </c>
      <c r="AS1066" s="6">
        <f t="shared" si="691"/>
        <v>-1.6251422896781942E-2</v>
      </c>
      <c r="AT1066" s="6">
        <f t="shared" si="692"/>
        <v>4.0264318310656577E-4</v>
      </c>
      <c r="AU1066" s="6">
        <f t="shared" si="693"/>
        <v>-6.450874629813641E-3</v>
      </c>
      <c r="AV1066">
        <f t="shared" si="694"/>
        <v>1</v>
      </c>
      <c r="AW1066">
        <f t="shared" si="695"/>
        <v>0</v>
      </c>
      <c r="AX1066">
        <f t="shared" si="696"/>
        <v>0</v>
      </c>
    </row>
    <row r="1067" spans="1:50" x14ac:dyDescent="0.25">
      <c r="A1067" s="1">
        <v>43305</v>
      </c>
      <c r="B1067">
        <v>1829.01001</v>
      </c>
      <c r="C1067">
        <v>1840</v>
      </c>
      <c r="D1067">
        <v>1809.380005</v>
      </c>
      <c r="E1067">
        <v>1829.23999</v>
      </c>
      <c r="F1067">
        <v>1829.23999</v>
      </c>
      <c r="G1067">
        <v>4278700</v>
      </c>
      <c r="H1067" s="2">
        <f t="shared" si="667"/>
        <v>1.5116531631520491E-2</v>
      </c>
      <c r="I1067">
        <f t="shared" si="656"/>
        <v>1925</v>
      </c>
      <c r="J1067">
        <f t="shared" si="657"/>
        <v>1739.3199460000001</v>
      </c>
      <c r="K1067">
        <f t="shared" si="658"/>
        <v>1874.410034</v>
      </c>
      <c r="L1067">
        <f t="shared" si="659"/>
        <v>5.2349615426896534E-2</v>
      </c>
      <c r="M1067">
        <f t="shared" si="660"/>
        <v>-4.9157051284451692E-2</v>
      </c>
      <c r="N1067">
        <f t="shared" si="661"/>
        <v>2.469333944530705E-2</v>
      </c>
      <c r="O1067">
        <f t="shared" si="662"/>
        <v>1</v>
      </c>
      <c r="P1067">
        <f t="shared" si="663"/>
        <v>0</v>
      </c>
      <c r="Q1067">
        <f t="shared" si="664"/>
        <v>0</v>
      </c>
      <c r="R1067">
        <f t="shared" si="668"/>
        <v>1</v>
      </c>
      <c r="S1067">
        <f t="shared" si="669"/>
        <v>0</v>
      </c>
      <c r="T1067" s="5">
        <f t="shared" si="665"/>
        <v>1.0151165316315205</v>
      </c>
      <c r="U1067" s="5">
        <f t="shared" si="666"/>
        <v>1.0151165316315205</v>
      </c>
      <c r="V1067" s="5">
        <f>PRODUCT($T$3:T1067)-1</f>
        <v>3.8726853667998986</v>
      </c>
      <c r="W1067" s="4">
        <f>PRODUCT($U$3:U1067)-1</f>
        <v>4.7494027844385096</v>
      </c>
      <c r="X1067">
        <f t="shared" si="670"/>
        <v>4.9412124488674953</v>
      </c>
      <c r="Y1067" s="1">
        <f t="shared" si="671"/>
        <v>43305</v>
      </c>
      <c r="Z1067">
        <f t="shared" si="672"/>
        <v>2.3288553055300643E-3</v>
      </c>
      <c r="AA1067" s="6">
        <f t="shared" si="673"/>
        <v>6.844277263443832E-3</v>
      </c>
      <c r="AB1067" s="6">
        <f t="shared" si="674"/>
        <v>2.3715096866096852E-2</v>
      </c>
      <c r="AC1067" s="6">
        <f t="shared" si="675"/>
        <v>9.1338368968780781E-3</v>
      </c>
      <c r="AD1067" s="6">
        <f t="shared" si="676"/>
        <v>5.2177629982321783E-3</v>
      </c>
      <c r="AE1067" s="6">
        <f t="shared" si="677"/>
        <v>1.1764160087375686E-2</v>
      </c>
      <c r="AF1067" s="6">
        <f t="shared" si="678"/>
        <v>-5.477485427437534E-4</v>
      </c>
      <c r="AG1067" s="6">
        <f t="shared" si="679"/>
        <v>-1.6251422896781942E-2</v>
      </c>
      <c r="AH1067" s="6">
        <f t="shared" si="680"/>
        <v>4.0264318310656577E-4</v>
      </c>
      <c r="AI1067" s="6">
        <f t="shared" si="681"/>
        <v>-6.450874629813641E-3</v>
      </c>
      <c r="AJ1067" s="6">
        <f t="shared" si="682"/>
        <v>1.5116531631520491E-2</v>
      </c>
      <c r="AK1067">
        <f t="shared" si="683"/>
        <v>2.3288553055300643E-3</v>
      </c>
      <c r="AL1067" s="6">
        <f t="shared" si="684"/>
        <v>6.844277263443832E-3</v>
      </c>
      <c r="AM1067" s="6">
        <f t="shared" si="685"/>
        <v>2.3715096866096852E-2</v>
      </c>
      <c r="AN1067" s="6">
        <f t="shared" si="686"/>
        <v>9.1338368968780781E-3</v>
      </c>
      <c r="AO1067" s="6">
        <f t="shared" si="687"/>
        <v>5.2177629982321783E-3</v>
      </c>
      <c r="AP1067" s="6">
        <f t="shared" si="688"/>
        <v>1.1764160087375686E-2</v>
      </c>
      <c r="AQ1067" s="6">
        <f t="shared" si="689"/>
        <v>-5.477485427437534E-4</v>
      </c>
      <c r="AR1067" s="6">
        <f t="shared" si="690"/>
        <v>-1.6251422896781942E-2</v>
      </c>
      <c r="AS1067" s="6">
        <f t="shared" si="691"/>
        <v>4.0264318310656577E-4</v>
      </c>
      <c r="AT1067" s="6">
        <f t="shared" si="692"/>
        <v>-6.450874629813641E-3</v>
      </c>
      <c r="AU1067" s="6">
        <f t="shared" si="693"/>
        <v>1.5116531631520491E-2</v>
      </c>
      <c r="AV1067">
        <f t="shared" si="694"/>
        <v>1</v>
      </c>
      <c r="AW1067">
        <f t="shared" si="695"/>
        <v>0</v>
      </c>
      <c r="AX1067">
        <f t="shared" si="696"/>
        <v>0</v>
      </c>
    </row>
    <row r="1068" spans="1:50" x14ac:dyDescent="0.25">
      <c r="A1068" s="1">
        <v>43306</v>
      </c>
      <c r="B1068">
        <v>1829.3000489999999</v>
      </c>
      <c r="C1068">
        <v>1863.839966</v>
      </c>
      <c r="D1068">
        <v>1822.6400149999999</v>
      </c>
      <c r="E1068">
        <v>1863.6099850000001</v>
      </c>
      <c r="F1068">
        <v>1863.6099850000001</v>
      </c>
      <c r="G1068">
        <v>3738200</v>
      </c>
      <c r="H1068" s="2">
        <f t="shared" si="667"/>
        <v>1.8789221309337245E-2</v>
      </c>
      <c r="I1068">
        <f t="shared" si="656"/>
        <v>1925</v>
      </c>
      <c r="J1068">
        <f t="shared" si="657"/>
        <v>1739.3199460000001</v>
      </c>
      <c r="K1068">
        <f t="shared" si="658"/>
        <v>1876.6400149999999</v>
      </c>
      <c r="L1068">
        <f t="shared" si="659"/>
        <v>3.2941449924674071E-2</v>
      </c>
      <c r="M1068">
        <f t="shared" si="660"/>
        <v>-6.669316004979442E-2</v>
      </c>
      <c r="N1068">
        <f t="shared" si="661"/>
        <v>6.9918223796165968E-3</v>
      </c>
      <c r="O1068">
        <f t="shared" si="662"/>
        <v>0</v>
      </c>
      <c r="P1068">
        <f t="shared" si="663"/>
        <v>1</v>
      </c>
      <c r="Q1068">
        <f t="shared" si="664"/>
        <v>0</v>
      </c>
      <c r="R1068">
        <f t="shared" si="668"/>
        <v>1</v>
      </c>
      <c r="S1068">
        <f t="shared" si="669"/>
        <v>0</v>
      </c>
      <c r="T1068" s="5">
        <f t="shared" si="665"/>
        <v>1.0187892213093372</v>
      </c>
      <c r="U1068" s="5">
        <f t="shared" si="666"/>
        <v>1.0187892213093372</v>
      </c>
      <c r="V1068" s="5">
        <f>PRODUCT($T$3:T1068)-1</f>
        <v>3.9642393305274712</v>
      </c>
      <c r="W1068" s="4">
        <f>PRODUCT($U$3:U1068)-1</f>
        <v>4.8574295857518441</v>
      </c>
      <c r="X1068">
        <f t="shared" si="670"/>
        <v>5.0528432044150575</v>
      </c>
      <c r="Y1068" s="1">
        <f t="shared" si="671"/>
        <v>43306</v>
      </c>
      <c r="Z1068">
        <f t="shared" si="672"/>
        <v>6.844277263443832E-3</v>
      </c>
      <c r="AA1068" s="6">
        <f t="shared" si="673"/>
        <v>2.3715096866096852E-2</v>
      </c>
      <c r="AB1068" s="6">
        <f t="shared" si="674"/>
        <v>9.1338368968780781E-3</v>
      </c>
      <c r="AC1068" s="6">
        <f t="shared" si="675"/>
        <v>5.2177629982321783E-3</v>
      </c>
      <c r="AD1068" s="6">
        <f t="shared" si="676"/>
        <v>1.1764160087375686E-2</v>
      </c>
      <c r="AE1068" s="6">
        <f t="shared" si="677"/>
        <v>-5.477485427437534E-4</v>
      </c>
      <c r="AF1068" s="6">
        <f t="shared" si="678"/>
        <v>-1.6251422896781942E-2</v>
      </c>
      <c r="AG1068" s="6">
        <f t="shared" si="679"/>
        <v>4.0264318310656577E-4</v>
      </c>
      <c r="AH1068" s="6">
        <f t="shared" si="680"/>
        <v>-6.450874629813641E-3</v>
      </c>
      <c r="AI1068" s="6">
        <f t="shared" si="681"/>
        <v>1.5116531631520491E-2</v>
      </c>
      <c r="AJ1068" s="6">
        <f t="shared" si="682"/>
        <v>1.8789221309337245E-2</v>
      </c>
      <c r="AK1068">
        <f t="shared" si="683"/>
        <v>6.844277263443832E-3</v>
      </c>
      <c r="AL1068" s="6">
        <f t="shared" si="684"/>
        <v>2.3715096866096852E-2</v>
      </c>
      <c r="AM1068" s="6">
        <f t="shared" si="685"/>
        <v>9.1338368968780781E-3</v>
      </c>
      <c r="AN1068" s="6">
        <f t="shared" si="686"/>
        <v>5.2177629982321783E-3</v>
      </c>
      <c r="AO1068" s="6">
        <f t="shared" si="687"/>
        <v>1.1764160087375686E-2</v>
      </c>
      <c r="AP1068" s="6">
        <f t="shared" si="688"/>
        <v>-5.477485427437534E-4</v>
      </c>
      <c r="AQ1068" s="6">
        <f t="shared" si="689"/>
        <v>-1.6251422896781942E-2</v>
      </c>
      <c r="AR1068" s="6">
        <f t="shared" si="690"/>
        <v>4.0264318310656577E-4</v>
      </c>
      <c r="AS1068" s="6">
        <f t="shared" si="691"/>
        <v>-6.450874629813641E-3</v>
      </c>
      <c r="AT1068" s="6">
        <f t="shared" si="692"/>
        <v>1.5116531631520491E-2</v>
      </c>
      <c r="AU1068" s="6">
        <f t="shared" si="693"/>
        <v>1.8789221309337245E-2</v>
      </c>
      <c r="AV1068">
        <f t="shared" si="694"/>
        <v>0</v>
      </c>
      <c r="AW1068">
        <f t="shared" si="695"/>
        <v>1</v>
      </c>
      <c r="AX1068">
        <f t="shared" si="696"/>
        <v>0</v>
      </c>
    </row>
    <row r="1069" spans="1:50" x14ac:dyDescent="0.25">
      <c r="A1069" s="1">
        <v>43307</v>
      </c>
      <c r="B1069">
        <v>1839</v>
      </c>
      <c r="C1069">
        <v>1844.6800539999999</v>
      </c>
      <c r="D1069">
        <v>1804.5</v>
      </c>
      <c r="E1069">
        <v>1808</v>
      </c>
      <c r="F1069">
        <v>1808</v>
      </c>
      <c r="G1069">
        <v>9924400</v>
      </c>
      <c r="H1069" s="2">
        <f t="shared" si="667"/>
        <v>-2.9839926512306159E-2</v>
      </c>
      <c r="I1069">
        <f t="shared" si="656"/>
        <v>1925</v>
      </c>
      <c r="J1069">
        <f t="shared" si="657"/>
        <v>1739.3199460000001</v>
      </c>
      <c r="K1069">
        <f t="shared" si="658"/>
        <v>1900.76001</v>
      </c>
      <c r="L1069">
        <f t="shared" si="659"/>
        <v>6.4712389380531032E-2</v>
      </c>
      <c r="M1069">
        <f t="shared" si="660"/>
        <v>-3.7986755530973415E-2</v>
      </c>
      <c r="N1069">
        <f t="shared" si="661"/>
        <v>5.1305315265486762E-2</v>
      </c>
      <c r="O1069">
        <f t="shared" si="662"/>
        <v>1</v>
      </c>
      <c r="P1069">
        <f t="shared" si="663"/>
        <v>0</v>
      </c>
      <c r="Q1069">
        <f t="shared" si="664"/>
        <v>0</v>
      </c>
      <c r="R1069">
        <f t="shared" si="668"/>
        <v>1</v>
      </c>
      <c r="S1069">
        <f t="shared" si="669"/>
        <v>0</v>
      </c>
      <c r="T1069" s="5">
        <f t="shared" si="665"/>
        <v>0.97016007348769384</v>
      </c>
      <c r="U1069" s="5">
        <f t="shared" si="666"/>
        <v>0.97016007348769384</v>
      </c>
      <c r="V1069" s="5">
        <f>PRODUCT($T$3:T1069)-1</f>
        <v>3.8161067937150319</v>
      </c>
      <c r="W1069" s="4">
        <f>PRODUCT($U$3:U1069)-1</f>
        <v>4.6826443173620014</v>
      </c>
      <c r="X1069">
        <f t="shared" si="670"/>
        <v>4.8722268080048003</v>
      </c>
      <c r="Y1069" s="1">
        <f t="shared" si="671"/>
        <v>43307</v>
      </c>
      <c r="Z1069">
        <f t="shared" si="672"/>
        <v>2.3715096866096852E-2</v>
      </c>
      <c r="AA1069" s="6">
        <f t="shared" si="673"/>
        <v>9.1338368968780781E-3</v>
      </c>
      <c r="AB1069" s="6">
        <f t="shared" si="674"/>
        <v>5.2177629982321783E-3</v>
      </c>
      <c r="AC1069" s="6">
        <f t="shared" si="675"/>
        <v>1.1764160087375686E-2</v>
      </c>
      <c r="AD1069" s="6">
        <f t="shared" si="676"/>
        <v>-5.477485427437534E-4</v>
      </c>
      <c r="AE1069" s="6">
        <f t="shared" si="677"/>
        <v>-1.6251422896781942E-2</v>
      </c>
      <c r="AF1069" s="6">
        <f t="shared" si="678"/>
        <v>4.0264318310656577E-4</v>
      </c>
      <c r="AG1069" s="6">
        <f t="shared" si="679"/>
        <v>-6.450874629813641E-3</v>
      </c>
      <c r="AH1069" s="6">
        <f t="shared" si="680"/>
        <v>1.5116531631520491E-2</v>
      </c>
      <c r="AI1069" s="6">
        <f t="shared" si="681"/>
        <v>1.8789221309337245E-2</v>
      </c>
      <c r="AJ1069" s="6">
        <f t="shared" si="682"/>
        <v>-2.9839926512306159E-2</v>
      </c>
      <c r="AK1069">
        <f t="shared" si="683"/>
        <v>2.3715096866096852E-2</v>
      </c>
      <c r="AL1069" s="6">
        <f t="shared" si="684"/>
        <v>9.1338368968780781E-3</v>
      </c>
      <c r="AM1069" s="6">
        <f t="shared" si="685"/>
        <v>5.2177629982321783E-3</v>
      </c>
      <c r="AN1069" s="6">
        <f t="shared" si="686"/>
        <v>1.1764160087375686E-2</v>
      </c>
      <c r="AO1069" s="6">
        <f t="shared" si="687"/>
        <v>-5.477485427437534E-4</v>
      </c>
      <c r="AP1069" s="6">
        <f t="shared" si="688"/>
        <v>-1.6251422896781942E-2</v>
      </c>
      <c r="AQ1069" s="6">
        <f t="shared" si="689"/>
        <v>4.0264318310656577E-4</v>
      </c>
      <c r="AR1069" s="6">
        <f t="shared" si="690"/>
        <v>-6.450874629813641E-3</v>
      </c>
      <c r="AS1069" s="6">
        <f t="shared" si="691"/>
        <v>1.5116531631520491E-2</v>
      </c>
      <c r="AT1069" s="6">
        <f t="shared" si="692"/>
        <v>1.8789221309337245E-2</v>
      </c>
      <c r="AU1069" s="6">
        <f t="shared" si="693"/>
        <v>-2.9839926512306159E-2</v>
      </c>
      <c r="AV1069">
        <f t="shared" si="694"/>
        <v>1</v>
      </c>
      <c r="AW1069">
        <f t="shared" si="695"/>
        <v>0</v>
      </c>
      <c r="AX1069">
        <f t="shared" si="696"/>
        <v>0</v>
      </c>
    </row>
    <row r="1070" spans="1:50" x14ac:dyDescent="0.25">
      <c r="A1070" s="1">
        <v>43308</v>
      </c>
      <c r="B1070">
        <v>1876.0500489999999</v>
      </c>
      <c r="C1070">
        <v>1880.0500489999999</v>
      </c>
      <c r="D1070">
        <v>1806.530029</v>
      </c>
      <c r="E1070">
        <v>1817.2700199999999</v>
      </c>
      <c r="F1070">
        <v>1817.2700199999999</v>
      </c>
      <c r="G1070">
        <v>9681000</v>
      </c>
      <c r="H1070" s="2">
        <f t="shared" si="667"/>
        <v>5.1272234513273229E-3</v>
      </c>
      <c r="I1070">
        <f t="shared" si="656"/>
        <v>1925</v>
      </c>
      <c r="J1070">
        <f t="shared" si="657"/>
        <v>1739.3199460000001</v>
      </c>
      <c r="K1070">
        <f t="shared" si="658"/>
        <v>1902.540039</v>
      </c>
      <c r="L1070">
        <f t="shared" si="659"/>
        <v>5.9281217878672798E-2</v>
      </c>
      <c r="M1070">
        <f t="shared" si="660"/>
        <v>-4.2894051595040228E-2</v>
      </c>
      <c r="N1070">
        <f t="shared" si="661"/>
        <v>4.6922041337588372E-2</v>
      </c>
      <c r="O1070">
        <f t="shared" si="662"/>
        <v>1</v>
      </c>
      <c r="P1070">
        <f t="shared" si="663"/>
        <v>0</v>
      </c>
      <c r="Q1070">
        <f t="shared" si="664"/>
        <v>0</v>
      </c>
      <c r="R1070">
        <f t="shared" si="668"/>
        <v>1</v>
      </c>
      <c r="S1070">
        <f t="shared" si="669"/>
        <v>0</v>
      </c>
      <c r="T1070" s="5">
        <f t="shared" si="665"/>
        <v>1.0051272234513273</v>
      </c>
      <c r="U1070" s="5">
        <f t="shared" si="666"/>
        <v>1.0051272234513273</v>
      </c>
      <c r="V1070" s="5">
        <f>PRODUCT($T$3:T1070)-1</f>
        <v>3.8408000494118646</v>
      </c>
      <c r="W1070" s="4">
        <f>PRODUCT($U$3:U1070)-1</f>
        <v>4.7117805045715322</v>
      </c>
      <c r="X1070">
        <f t="shared" si="670"/>
        <v>4.9023350270063153</v>
      </c>
      <c r="Y1070" s="1">
        <f t="shared" si="671"/>
        <v>43308</v>
      </c>
      <c r="Z1070">
        <f t="shared" si="672"/>
        <v>9.1338368968780781E-3</v>
      </c>
      <c r="AA1070" s="6">
        <f t="shared" si="673"/>
        <v>5.2177629982321783E-3</v>
      </c>
      <c r="AB1070" s="6">
        <f t="shared" si="674"/>
        <v>1.1764160087375686E-2</v>
      </c>
      <c r="AC1070" s="6">
        <f t="shared" si="675"/>
        <v>-5.477485427437534E-4</v>
      </c>
      <c r="AD1070" s="6">
        <f t="shared" si="676"/>
        <v>-1.6251422896781942E-2</v>
      </c>
      <c r="AE1070" s="6">
        <f t="shared" si="677"/>
        <v>4.0264318310656577E-4</v>
      </c>
      <c r="AF1070" s="6">
        <f t="shared" si="678"/>
        <v>-6.450874629813641E-3</v>
      </c>
      <c r="AG1070" s="6">
        <f t="shared" si="679"/>
        <v>1.5116531631520491E-2</v>
      </c>
      <c r="AH1070" s="6">
        <f t="shared" si="680"/>
        <v>1.8789221309337245E-2</v>
      </c>
      <c r="AI1070" s="6">
        <f t="shared" si="681"/>
        <v>-2.9839926512306159E-2</v>
      </c>
      <c r="AJ1070" s="6">
        <f t="shared" si="682"/>
        <v>5.1272234513273229E-3</v>
      </c>
      <c r="AK1070">
        <f t="shared" si="683"/>
        <v>9.1338368968780781E-3</v>
      </c>
      <c r="AL1070" s="6">
        <f t="shared" si="684"/>
        <v>5.2177629982321783E-3</v>
      </c>
      <c r="AM1070" s="6">
        <f t="shared" si="685"/>
        <v>1.1764160087375686E-2</v>
      </c>
      <c r="AN1070" s="6">
        <f t="shared" si="686"/>
        <v>-5.477485427437534E-4</v>
      </c>
      <c r="AO1070" s="6">
        <f t="shared" si="687"/>
        <v>-1.6251422896781942E-2</v>
      </c>
      <c r="AP1070" s="6">
        <f t="shared" si="688"/>
        <v>4.0264318310656577E-4</v>
      </c>
      <c r="AQ1070" s="6">
        <f t="shared" si="689"/>
        <v>-6.450874629813641E-3</v>
      </c>
      <c r="AR1070" s="6">
        <f t="shared" si="690"/>
        <v>1.5116531631520491E-2</v>
      </c>
      <c r="AS1070" s="6">
        <f t="shared" si="691"/>
        <v>1.8789221309337245E-2</v>
      </c>
      <c r="AT1070" s="6">
        <f t="shared" si="692"/>
        <v>-2.9839926512306159E-2</v>
      </c>
      <c r="AU1070" s="6">
        <f t="shared" si="693"/>
        <v>5.1272234513273229E-3</v>
      </c>
      <c r="AV1070">
        <f t="shared" si="694"/>
        <v>1</v>
      </c>
      <c r="AW1070">
        <f t="shared" si="695"/>
        <v>0</v>
      </c>
      <c r="AX1070">
        <f t="shared" si="696"/>
        <v>0</v>
      </c>
    </row>
    <row r="1071" spans="1:50" x14ac:dyDescent="0.25">
      <c r="A1071" s="1">
        <v>43311</v>
      </c>
      <c r="B1071">
        <v>1827.329956</v>
      </c>
      <c r="C1071">
        <v>1829.5</v>
      </c>
      <c r="D1071">
        <v>1766.0200199999999</v>
      </c>
      <c r="E1071">
        <v>1779.219971</v>
      </c>
      <c r="F1071">
        <v>1779.219971</v>
      </c>
      <c r="G1071">
        <v>6562300</v>
      </c>
      <c r="H1071" s="2">
        <f t="shared" si="667"/>
        <v>-2.0938027140292581E-2</v>
      </c>
      <c r="I1071">
        <f t="shared" si="656"/>
        <v>1927.6999510000001</v>
      </c>
      <c r="J1071">
        <f t="shared" si="657"/>
        <v>1739.3199460000001</v>
      </c>
      <c r="K1071">
        <f t="shared" si="658"/>
        <v>1909.280029</v>
      </c>
      <c r="L1071">
        <f t="shared" si="659"/>
        <v>8.3452289441506178E-2</v>
      </c>
      <c r="M1071">
        <f t="shared" si="660"/>
        <v>-2.2425571683289069E-2</v>
      </c>
      <c r="N1071">
        <f t="shared" si="661"/>
        <v>7.3099481862774152E-2</v>
      </c>
      <c r="O1071">
        <f t="shared" si="662"/>
        <v>1</v>
      </c>
      <c r="P1071">
        <f t="shared" si="663"/>
        <v>0</v>
      </c>
      <c r="Q1071">
        <f t="shared" si="664"/>
        <v>0</v>
      </c>
      <c r="R1071">
        <f t="shared" si="668"/>
        <v>1</v>
      </c>
      <c r="S1071">
        <f t="shared" si="669"/>
        <v>0</v>
      </c>
      <c r="T1071" s="5">
        <f t="shared" si="665"/>
        <v>0.97906197285970742</v>
      </c>
      <c r="U1071" s="5">
        <f t="shared" si="666"/>
        <v>0.97906197285970742</v>
      </c>
      <c r="V1071" s="5">
        <f>PRODUCT($T$3:T1071)-1</f>
        <v>3.739443246596549</v>
      </c>
      <c r="W1071" s="4">
        <f>PRODUCT($U$3:U1071)-1</f>
        <v>4.5921870893474193</v>
      </c>
      <c r="X1071">
        <f t="shared" si="670"/>
        <v>4.7787517760197584</v>
      </c>
      <c r="Y1071" s="1">
        <f t="shared" si="671"/>
        <v>43311</v>
      </c>
      <c r="Z1071">
        <f t="shared" si="672"/>
        <v>5.2177629982321783E-3</v>
      </c>
      <c r="AA1071" s="6">
        <f t="shared" si="673"/>
        <v>1.1764160087375686E-2</v>
      </c>
      <c r="AB1071" s="6">
        <f t="shared" si="674"/>
        <v>-5.477485427437534E-4</v>
      </c>
      <c r="AC1071" s="6">
        <f t="shared" si="675"/>
        <v>-1.6251422896781942E-2</v>
      </c>
      <c r="AD1071" s="6">
        <f t="shared" si="676"/>
        <v>4.0264318310656577E-4</v>
      </c>
      <c r="AE1071" s="6">
        <f t="shared" si="677"/>
        <v>-6.450874629813641E-3</v>
      </c>
      <c r="AF1071" s="6">
        <f t="shared" si="678"/>
        <v>1.5116531631520491E-2</v>
      </c>
      <c r="AG1071" s="6">
        <f t="shared" si="679"/>
        <v>1.8789221309337245E-2</v>
      </c>
      <c r="AH1071" s="6">
        <f t="shared" si="680"/>
        <v>-2.9839926512306159E-2</v>
      </c>
      <c r="AI1071" s="6">
        <f t="shared" si="681"/>
        <v>5.1272234513273229E-3</v>
      </c>
      <c r="AJ1071" s="6">
        <f t="shared" si="682"/>
        <v>-2.0938027140292581E-2</v>
      </c>
      <c r="AK1071">
        <f t="shared" si="683"/>
        <v>5.2177629982321783E-3</v>
      </c>
      <c r="AL1071" s="6">
        <f t="shared" si="684"/>
        <v>1.1764160087375686E-2</v>
      </c>
      <c r="AM1071" s="6">
        <f t="shared" si="685"/>
        <v>-5.477485427437534E-4</v>
      </c>
      <c r="AN1071" s="6">
        <f t="shared" si="686"/>
        <v>-1.6251422896781942E-2</v>
      </c>
      <c r="AO1071" s="6">
        <f t="shared" si="687"/>
        <v>4.0264318310656577E-4</v>
      </c>
      <c r="AP1071" s="6">
        <f t="shared" si="688"/>
        <v>-6.450874629813641E-3</v>
      </c>
      <c r="AQ1071" s="6">
        <f t="shared" si="689"/>
        <v>1.5116531631520491E-2</v>
      </c>
      <c r="AR1071" s="6">
        <f t="shared" si="690"/>
        <v>1.8789221309337245E-2</v>
      </c>
      <c r="AS1071" s="6">
        <f t="shared" si="691"/>
        <v>-2.9839926512306159E-2</v>
      </c>
      <c r="AT1071" s="6">
        <f t="shared" si="692"/>
        <v>5.1272234513273229E-3</v>
      </c>
      <c r="AU1071" s="6">
        <f t="shared" si="693"/>
        <v>-2.0938027140292581E-2</v>
      </c>
      <c r="AV1071">
        <f t="shared" si="694"/>
        <v>1</v>
      </c>
      <c r="AW1071">
        <f t="shared" si="695"/>
        <v>0</v>
      </c>
      <c r="AX1071">
        <f t="shared" si="696"/>
        <v>0</v>
      </c>
    </row>
    <row r="1072" spans="1:50" x14ac:dyDescent="0.25">
      <c r="A1072" s="1">
        <v>43312</v>
      </c>
      <c r="B1072">
        <v>1786.48999</v>
      </c>
      <c r="C1072">
        <v>1801.829956</v>
      </c>
      <c r="D1072">
        <v>1739.3199460000001</v>
      </c>
      <c r="E1072">
        <v>1777.4399410000001</v>
      </c>
      <c r="F1072">
        <v>1777.4399410000001</v>
      </c>
      <c r="G1072">
        <v>5738700</v>
      </c>
      <c r="H1072" s="2">
        <f t="shared" si="667"/>
        <v>-1.0004552719804494E-3</v>
      </c>
      <c r="I1072">
        <f t="shared" si="656"/>
        <v>1941.780029</v>
      </c>
      <c r="J1072">
        <f t="shared" si="657"/>
        <v>1776.0200199999999</v>
      </c>
      <c r="K1072">
        <f t="shared" si="658"/>
        <v>1928.8199460000001</v>
      </c>
      <c r="L1072">
        <f t="shared" si="659"/>
        <v>9.2458869753731854E-2</v>
      </c>
      <c r="M1072">
        <f t="shared" si="660"/>
        <v>-7.9885737191287554E-4</v>
      </c>
      <c r="N1072">
        <f t="shared" si="661"/>
        <v>8.5167437452110306E-2</v>
      </c>
      <c r="O1072">
        <f t="shared" si="662"/>
        <v>1</v>
      </c>
      <c r="P1072">
        <f t="shared" si="663"/>
        <v>0</v>
      </c>
      <c r="Q1072">
        <f t="shared" si="664"/>
        <v>0</v>
      </c>
      <c r="R1072">
        <f t="shared" si="668"/>
        <v>1</v>
      </c>
      <c r="S1072">
        <f t="shared" si="669"/>
        <v>0</v>
      </c>
      <c r="T1072" s="5">
        <f t="shared" si="665"/>
        <v>0.99899954472801955</v>
      </c>
      <c r="U1072" s="5">
        <f t="shared" si="666"/>
        <v>0.99899954472801955</v>
      </c>
      <c r="V1072" s="5">
        <f>PRODUCT($T$3:T1072)-1</f>
        <v>3.7347016456142397</v>
      </c>
      <c r="W1072" s="4">
        <f>PRODUCT($U$3:U1072)-1</f>
        <v>4.5865923562919804</v>
      </c>
      <c r="X1072">
        <f t="shared" si="670"/>
        <v>4.772970393339973</v>
      </c>
      <c r="Y1072" s="1">
        <f t="shared" si="671"/>
        <v>43312</v>
      </c>
      <c r="Z1072">
        <f t="shared" si="672"/>
        <v>1.1764160087375686E-2</v>
      </c>
      <c r="AA1072" s="6">
        <f t="shared" si="673"/>
        <v>-5.477485427437534E-4</v>
      </c>
      <c r="AB1072" s="6">
        <f t="shared" si="674"/>
        <v>-1.6251422896781942E-2</v>
      </c>
      <c r="AC1072" s="6">
        <f t="shared" si="675"/>
        <v>4.0264318310656577E-4</v>
      </c>
      <c r="AD1072" s="6">
        <f t="shared" si="676"/>
        <v>-6.450874629813641E-3</v>
      </c>
      <c r="AE1072" s="6">
        <f t="shared" si="677"/>
        <v>1.5116531631520491E-2</v>
      </c>
      <c r="AF1072" s="6">
        <f t="shared" si="678"/>
        <v>1.8789221309337245E-2</v>
      </c>
      <c r="AG1072" s="6">
        <f t="shared" si="679"/>
        <v>-2.9839926512306159E-2</v>
      </c>
      <c r="AH1072" s="6">
        <f t="shared" si="680"/>
        <v>5.1272234513273229E-3</v>
      </c>
      <c r="AI1072" s="6">
        <f t="shared" si="681"/>
        <v>-2.0938027140292581E-2</v>
      </c>
      <c r="AJ1072" s="6">
        <f t="shared" si="682"/>
        <v>-1.0004552719804494E-3</v>
      </c>
      <c r="AK1072">
        <f t="shared" si="683"/>
        <v>1.1764160087375686E-2</v>
      </c>
      <c r="AL1072" s="6">
        <f t="shared" si="684"/>
        <v>-5.477485427437534E-4</v>
      </c>
      <c r="AM1072" s="6">
        <f t="shared" si="685"/>
        <v>-1.6251422896781942E-2</v>
      </c>
      <c r="AN1072" s="6">
        <f t="shared" si="686"/>
        <v>4.0264318310656577E-4</v>
      </c>
      <c r="AO1072" s="6">
        <f t="shared" si="687"/>
        <v>-6.450874629813641E-3</v>
      </c>
      <c r="AP1072" s="6">
        <f t="shared" si="688"/>
        <v>1.5116531631520491E-2</v>
      </c>
      <c r="AQ1072" s="6">
        <f t="shared" si="689"/>
        <v>1.8789221309337245E-2</v>
      </c>
      <c r="AR1072" s="6">
        <f t="shared" si="690"/>
        <v>-2.9839926512306159E-2</v>
      </c>
      <c r="AS1072" s="6">
        <f t="shared" si="691"/>
        <v>5.1272234513273229E-3</v>
      </c>
      <c r="AT1072" s="6">
        <f t="shared" si="692"/>
        <v>-2.0938027140292581E-2</v>
      </c>
      <c r="AU1072" s="6">
        <f t="shared" si="693"/>
        <v>-1.0004552719804494E-3</v>
      </c>
      <c r="AV1072">
        <f t="shared" si="694"/>
        <v>1</v>
      </c>
      <c r="AW1072">
        <f t="shared" si="695"/>
        <v>0</v>
      </c>
      <c r="AX1072">
        <f t="shared" si="696"/>
        <v>0</v>
      </c>
    </row>
    <row r="1073" spans="1:50" x14ac:dyDescent="0.25">
      <c r="A1073" s="1">
        <v>43313</v>
      </c>
      <c r="B1073">
        <v>1784</v>
      </c>
      <c r="C1073">
        <v>1798.4399410000001</v>
      </c>
      <c r="D1073">
        <v>1776.0200199999999</v>
      </c>
      <c r="E1073">
        <v>1797.170044</v>
      </c>
      <c r="F1073">
        <v>1797.170044</v>
      </c>
      <c r="G1073">
        <v>4153100</v>
      </c>
      <c r="H1073" s="2">
        <f t="shared" si="667"/>
        <v>1.1100292361439612E-2</v>
      </c>
      <c r="I1073">
        <f t="shared" si="656"/>
        <v>1998.6899410000001</v>
      </c>
      <c r="J1073">
        <f t="shared" si="657"/>
        <v>1786</v>
      </c>
      <c r="K1073">
        <f t="shared" si="658"/>
        <v>1948.9399410000001</v>
      </c>
      <c r="L1073">
        <f t="shared" si="659"/>
        <v>0.1121317916870419</v>
      </c>
      <c r="M1073">
        <f t="shared" si="660"/>
        <v>-6.2153517622286492E-3</v>
      </c>
      <c r="N1073">
        <f t="shared" si="661"/>
        <v>8.4449380572916066E-2</v>
      </c>
      <c r="O1073">
        <f t="shared" si="662"/>
        <v>1</v>
      </c>
      <c r="P1073">
        <f t="shared" si="663"/>
        <v>0</v>
      </c>
      <c r="Q1073">
        <f t="shared" si="664"/>
        <v>0</v>
      </c>
      <c r="R1073">
        <f t="shared" si="668"/>
        <v>1</v>
      </c>
      <c r="S1073">
        <f t="shared" si="669"/>
        <v>0</v>
      </c>
      <c r="T1073" s="5">
        <f t="shared" si="665"/>
        <v>1.0111002923614396</v>
      </c>
      <c r="U1073" s="5">
        <f t="shared" si="666"/>
        <v>1.0111002923614396</v>
      </c>
      <c r="V1073" s="5">
        <f>PRODUCT($T$3:T1073)-1</f>
        <v>3.7872582181247472</v>
      </c>
      <c r="W1073" s="4">
        <f>PRODUCT($U$3:U1073)-1</f>
        <v>4.6486051647510056</v>
      </c>
      <c r="X1073">
        <f t="shared" si="670"/>
        <v>4.8370520524999812</v>
      </c>
      <c r="Y1073" s="1">
        <f t="shared" si="671"/>
        <v>43313</v>
      </c>
      <c r="Z1073">
        <f t="shared" si="672"/>
        <v>-5.477485427437534E-4</v>
      </c>
      <c r="AA1073" s="6">
        <f t="shared" si="673"/>
        <v>-1.6251422896781942E-2</v>
      </c>
      <c r="AB1073" s="6">
        <f t="shared" si="674"/>
        <v>4.0264318310656577E-4</v>
      </c>
      <c r="AC1073" s="6">
        <f t="shared" si="675"/>
        <v>-6.450874629813641E-3</v>
      </c>
      <c r="AD1073" s="6">
        <f t="shared" si="676"/>
        <v>1.5116531631520491E-2</v>
      </c>
      <c r="AE1073" s="6">
        <f t="shared" si="677"/>
        <v>1.8789221309337245E-2</v>
      </c>
      <c r="AF1073" s="6">
        <f t="shared" si="678"/>
        <v>-2.9839926512306159E-2</v>
      </c>
      <c r="AG1073" s="6">
        <f t="shared" si="679"/>
        <v>5.1272234513273229E-3</v>
      </c>
      <c r="AH1073" s="6">
        <f t="shared" si="680"/>
        <v>-2.0938027140292581E-2</v>
      </c>
      <c r="AI1073" s="6">
        <f t="shared" si="681"/>
        <v>-1.0004552719804494E-3</v>
      </c>
      <c r="AJ1073" s="6">
        <f t="shared" si="682"/>
        <v>1.1100292361439612E-2</v>
      </c>
      <c r="AK1073">
        <f t="shared" si="683"/>
        <v>-5.477485427437534E-4</v>
      </c>
      <c r="AL1073" s="6">
        <f t="shared" si="684"/>
        <v>-1.6251422896781942E-2</v>
      </c>
      <c r="AM1073" s="6">
        <f t="shared" si="685"/>
        <v>4.0264318310656577E-4</v>
      </c>
      <c r="AN1073" s="6">
        <f t="shared" si="686"/>
        <v>-6.450874629813641E-3</v>
      </c>
      <c r="AO1073" s="6">
        <f t="shared" si="687"/>
        <v>1.5116531631520491E-2</v>
      </c>
      <c r="AP1073" s="6">
        <f t="shared" si="688"/>
        <v>1.8789221309337245E-2</v>
      </c>
      <c r="AQ1073" s="6">
        <f t="shared" si="689"/>
        <v>-2.9839926512306159E-2</v>
      </c>
      <c r="AR1073" s="6">
        <f t="shared" si="690"/>
        <v>5.1272234513273229E-3</v>
      </c>
      <c r="AS1073" s="6">
        <f t="shared" si="691"/>
        <v>-2.0938027140292581E-2</v>
      </c>
      <c r="AT1073" s="6">
        <f t="shared" si="692"/>
        <v>-1.0004552719804494E-3</v>
      </c>
      <c r="AU1073" s="6">
        <f t="shared" si="693"/>
        <v>1.1100292361439612E-2</v>
      </c>
      <c r="AV1073">
        <f t="shared" si="694"/>
        <v>1</v>
      </c>
      <c r="AW1073">
        <f t="shared" si="695"/>
        <v>0</v>
      </c>
      <c r="AX1073">
        <f t="shared" si="696"/>
        <v>0</v>
      </c>
    </row>
    <row r="1074" spans="1:50" x14ac:dyDescent="0.25">
      <c r="A1074" s="1">
        <v>43314</v>
      </c>
      <c r="B1074">
        <v>1788.7700199999999</v>
      </c>
      <c r="C1074">
        <v>1836.5600589999999</v>
      </c>
      <c r="D1074">
        <v>1786</v>
      </c>
      <c r="E1074">
        <v>1834.329956</v>
      </c>
      <c r="F1074">
        <v>1834.329956</v>
      </c>
      <c r="G1074">
        <v>4354700</v>
      </c>
      <c r="H1074" s="2">
        <f t="shared" si="667"/>
        <v>2.0676903737663288E-2</v>
      </c>
      <c r="I1074">
        <f t="shared" si="656"/>
        <v>2025.5699460000001</v>
      </c>
      <c r="J1074">
        <f t="shared" si="657"/>
        <v>1818.920044</v>
      </c>
      <c r="K1074">
        <f t="shared" si="658"/>
        <v>1986.900024</v>
      </c>
      <c r="L1074">
        <f t="shared" si="659"/>
        <v>0.10425604694208035</v>
      </c>
      <c r="M1074">
        <f t="shared" si="660"/>
        <v>-8.4008397451041938E-3</v>
      </c>
      <c r="N1074">
        <f t="shared" si="661"/>
        <v>8.3174822229202139E-2</v>
      </c>
      <c r="O1074">
        <f t="shared" si="662"/>
        <v>1</v>
      </c>
      <c r="P1074">
        <f t="shared" si="663"/>
        <v>0</v>
      </c>
      <c r="Q1074">
        <f t="shared" si="664"/>
        <v>0</v>
      </c>
      <c r="R1074">
        <f t="shared" si="668"/>
        <v>1</v>
      </c>
      <c r="S1074">
        <f t="shared" si="669"/>
        <v>0</v>
      </c>
      <c r="T1074" s="5">
        <f t="shared" si="665"/>
        <v>1.0206769037376633</v>
      </c>
      <c r="U1074" s="5">
        <f t="shared" si="666"/>
        <v>1.0206769037376633</v>
      </c>
      <c r="V1074" s="5">
        <f>PRODUCT($T$3:T1074)-1</f>
        <v>3.8862438954682501</v>
      </c>
      <c r="W1074" s="4">
        <f>PRODUCT($U$3:U1074)-1</f>
        <v>4.76540082999463</v>
      </c>
      <c r="X1074">
        <f t="shared" si="670"/>
        <v>4.9577442159012532</v>
      </c>
      <c r="Y1074" s="1">
        <f t="shared" si="671"/>
        <v>43314</v>
      </c>
      <c r="Z1074">
        <f t="shared" si="672"/>
        <v>-1.6251422896781942E-2</v>
      </c>
      <c r="AA1074" s="6">
        <f t="shared" si="673"/>
        <v>4.0264318310656577E-4</v>
      </c>
      <c r="AB1074" s="6">
        <f t="shared" si="674"/>
        <v>-6.450874629813641E-3</v>
      </c>
      <c r="AC1074" s="6">
        <f t="shared" si="675"/>
        <v>1.5116531631520491E-2</v>
      </c>
      <c r="AD1074" s="6">
        <f t="shared" si="676"/>
        <v>1.8789221309337245E-2</v>
      </c>
      <c r="AE1074" s="6">
        <f t="shared" si="677"/>
        <v>-2.9839926512306159E-2</v>
      </c>
      <c r="AF1074" s="6">
        <f t="shared" si="678"/>
        <v>5.1272234513273229E-3</v>
      </c>
      <c r="AG1074" s="6">
        <f t="shared" si="679"/>
        <v>-2.0938027140292581E-2</v>
      </c>
      <c r="AH1074" s="6">
        <f t="shared" si="680"/>
        <v>-1.0004552719804494E-3</v>
      </c>
      <c r="AI1074" s="6">
        <f t="shared" si="681"/>
        <v>1.1100292361439612E-2</v>
      </c>
      <c r="AJ1074" s="6">
        <f t="shared" si="682"/>
        <v>2.0676903737663288E-2</v>
      </c>
      <c r="AK1074">
        <f t="shared" si="683"/>
        <v>-1.6251422896781942E-2</v>
      </c>
      <c r="AL1074" s="6">
        <f t="shared" si="684"/>
        <v>4.0264318310656577E-4</v>
      </c>
      <c r="AM1074" s="6">
        <f t="shared" si="685"/>
        <v>-6.450874629813641E-3</v>
      </c>
      <c r="AN1074" s="6">
        <f t="shared" si="686"/>
        <v>1.5116531631520491E-2</v>
      </c>
      <c r="AO1074" s="6">
        <f t="shared" si="687"/>
        <v>1.8789221309337245E-2</v>
      </c>
      <c r="AP1074" s="6">
        <f t="shared" si="688"/>
        <v>-2.9839926512306159E-2</v>
      </c>
      <c r="AQ1074" s="6">
        <f t="shared" si="689"/>
        <v>5.1272234513273229E-3</v>
      </c>
      <c r="AR1074" s="6">
        <f t="shared" si="690"/>
        <v>-2.0938027140292581E-2</v>
      </c>
      <c r="AS1074" s="6">
        <f t="shared" si="691"/>
        <v>-1.0004552719804494E-3</v>
      </c>
      <c r="AT1074" s="6">
        <f t="shared" si="692"/>
        <v>1.1100292361439612E-2</v>
      </c>
      <c r="AU1074" s="6">
        <f t="shared" si="693"/>
        <v>2.0676903737663288E-2</v>
      </c>
      <c r="AV1074">
        <f t="shared" si="694"/>
        <v>1</v>
      </c>
      <c r="AW1074">
        <f t="shared" si="695"/>
        <v>0</v>
      </c>
      <c r="AX1074">
        <f t="shared" si="696"/>
        <v>0</v>
      </c>
    </row>
    <row r="1075" spans="1:50" x14ac:dyDescent="0.25">
      <c r="A1075" s="1">
        <v>43315</v>
      </c>
      <c r="B1075">
        <v>1837.73999</v>
      </c>
      <c r="C1075">
        <v>1841</v>
      </c>
      <c r="D1075">
        <v>1821.5</v>
      </c>
      <c r="E1075">
        <v>1823.290039</v>
      </c>
      <c r="F1075">
        <v>1823.290039</v>
      </c>
      <c r="G1075">
        <v>3460500</v>
      </c>
      <c r="H1075" s="2">
        <f t="shared" si="667"/>
        <v>-6.0185011774402941E-3</v>
      </c>
      <c r="I1075">
        <f t="shared" si="656"/>
        <v>2025.5699460000001</v>
      </c>
      <c r="J1075">
        <f t="shared" si="657"/>
        <v>1818.920044</v>
      </c>
      <c r="K1075">
        <f t="shared" si="658"/>
        <v>2004.73999</v>
      </c>
      <c r="L1075">
        <f t="shared" si="659"/>
        <v>0.11094225420709392</v>
      </c>
      <c r="M1075">
        <f t="shared" si="660"/>
        <v>-2.3967634915599279E-3</v>
      </c>
      <c r="N1075">
        <f t="shared" si="661"/>
        <v>9.9517875444280923E-2</v>
      </c>
      <c r="O1075">
        <f t="shared" si="662"/>
        <v>1</v>
      </c>
      <c r="P1075">
        <f t="shared" si="663"/>
        <v>0</v>
      </c>
      <c r="Q1075">
        <f t="shared" si="664"/>
        <v>0</v>
      </c>
      <c r="R1075">
        <f t="shared" si="668"/>
        <v>1</v>
      </c>
      <c r="S1075">
        <f t="shared" si="669"/>
        <v>0</v>
      </c>
      <c r="T1075" s="5">
        <f t="shared" si="665"/>
        <v>0.99398149882255971</v>
      </c>
      <c r="U1075" s="5">
        <f t="shared" si="666"/>
        <v>0.99398149882255971</v>
      </c>
      <c r="V1075" s="5">
        <f>PRODUCT($T$3:T1075)-1</f>
        <v>3.8568360308301139</v>
      </c>
      <c r="W1075" s="4">
        <f>PRODUCT($U$3:U1075)-1</f>
        <v>4.7307017583108921</v>
      </c>
      <c r="X1075">
        <f t="shared" si="670"/>
        <v>4.9218875253229628</v>
      </c>
      <c r="Y1075" s="1">
        <f t="shared" si="671"/>
        <v>43315</v>
      </c>
      <c r="Z1075">
        <f t="shared" si="672"/>
        <v>4.0264318310656577E-4</v>
      </c>
      <c r="AA1075" s="6">
        <f t="shared" si="673"/>
        <v>-6.450874629813641E-3</v>
      </c>
      <c r="AB1075" s="6">
        <f t="shared" si="674"/>
        <v>1.5116531631520491E-2</v>
      </c>
      <c r="AC1075" s="6">
        <f t="shared" si="675"/>
        <v>1.8789221309337245E-2</v>
      </c>
      <c r="AD1075" s="6">
        <f t="shared" si="676"/>
        <v>-2.9839926512306159E-2</v>
      </c>
      <c r="AE1075" s="6">
        <f t="shared" si="677"/>
        <v>5.1272234513273229E-3</v>
      </c>
      <c r="AF1075" s="6">
        <f t="shared" si="678"/>
        <v>-2.0938027140292581E-2</v>
      </c>
      <c r="AG1075" s="6">
        <f t="shared" si="679"/>
        <v>-1.0004552719804494E-3</v>
      </c>
      <c r="AH1075" s="6">
        <f t="shared" si="680"/>
        <v>1.1100292361439612E-2</v>
      </c>
      <c r="AI1075" s="6">
        <f t="shared" si="681"/>
        <v>2.0676903737663288E-2</v>
      </c>
      <c r="AJ1075" s="6">
        <f t="shared" si="682"/>
        <v>-6.0185011774402941E-3</v>
      </c>
      <c r="AK1075">
        <f t="shared" si="683"/>
        <v>4.0264318310656577E-4</v>
      </c>
      <c r="AL1075" s="6">
        <f t="shared" si="684"/>
        <v>-6.450874629813641E-3</v>
      </c>
      <c r="AM1075" s="6">
        <f t="shared" si="685"/>
        <v>1.5116531631520491E-2</v>
      </c>
      <c r="AN1075" s="6">
        <f t="shared" si="686"/>
        <v>1.8789221309337245E-2</v>
      </c>
      <c r="AO1075" s="6">
        <f t="shared" si="687"/>
        <v>-2.9839926512306159E-2</v>
      </c>
      <c r="AP1075" s="6">
        <f t="shared" si="688"/>
        <v>5.1272234513273229E-3</v>
      </c>
      <c r="AQ1075" s="6">
        <f t="shared" si="689"/>
        <v>-2.0938027140292581E-2</v>
      </c>
      <c r="AR1075" s="6">
        <f t="shared" si="690"/>
        <v>-1.0004552719804494E-3</v>
      </c>
      <c r="AS1075" s="6">
        <f t="shared" si="691"/>
        <v>1.1100292361439612E-2</v>
      </c>
      <c r="AT1075" s="6">
        <f t="shared" si="692"/>
        <v>2.0676903737663288E-2</v>
      </c>
      <c r="AU1075" s="6">
        <f t="shared" si="693"/>
        <v>-6.0185011774402941E-3</v>
      </c>
      <c r="AV1075">
        <f t="shared" si="694"/>
        <v>1</v>
      </c>
      <c r="AW1075">
        <f t="shared" si="695"/>
        <v>0</v>
      </c>
      <c r="AX1075">
        <f t="shared" si="696"/>
        <v>0</v>
      </c>
    </row>
    <row r="1076" spans="1:50" x14ac:dyDescent="0.25">
      <c r="A1076" s="1">
        <v>43318</v>
      </c>
      <c r="B1076">
        <v>1825.8100589999999</v>
      </c>
      <c r="C1076">
        <v>1847.7700199999999</v>
      </c>
      <c r="D1076">
        <v>1818.920044</v>
      </c>
      <c r="E1076">
        <v>1847.75</v>
      </c>
      <c r="F1076">
        <v>1847.75</v>
      </c>
      <c r="G1076">
        <v>3391800</v>
      </c>
      <c r="H1076" s="2">
        <f t="shared" si="667"/>
        <v>1.3415288010576454E-2</v>
      </c>
      <c r="I1076">
        <f t="shared" si="656"/>
        <v>2050.5</v>
      </c>
      <c r="J1076">
        <f t="shared" si="657"/>
        <v>1846.2700199999999</v>
      </c>
      <c r="K1076">
        <f t="shared" si="658"/>
        <v>2013</v>
      </c>
      <c r="L1076">
        <f t="shared" si="659"/>
        <v>0.10972804762549049</v>
      </c>
      <c r="M1076">
        <f t="shared" si="660"/>
        <v>-8.0096333378432139E-4</v>
      </c>
      <c r="N1076">
        <f t="shared" si="661"/>
        <v>8.9433094303883021E-2</v>
      </c>
      <c r="O1076">
        <f t="shared" si="662"/>
        <v>1</v>
      </c>
      <c r="P1076">
        <f t="shared" si="663"/>
        <v>0</v>
      </c>
      <c r="Q1076">
        <f t="shared" si="664"/>
        <v>0</v>
      </c>
      <c r="R1076">
        <f t="shared" si="668"/>
        <v>1</v>
      </c>
      <c r="S1076">
        <f t="shared" si="669"/>
        <v>0</v>
      </c>
      <c r="T1076" s="5">
        <f t="shared" si="665"/>
        <v>1.0134152880105765</v>
      </c>
      <c r="U1076" s="5">
        <f t="shared" si="666"/>
        <v>1.0134152880105765</v>
      </c>
      <c r="V1076" s="5">
        <f>PRODUCT($T$3:T1076)-1</f>
        <v>3.9219918850038447</v>
      </c>
      <c r="W1076" s="4">
        <f>PRODUCT($U$3:U1076)-1</f>
        <v>4.8075807729013498</v>
      </c>
      <c r="X1076">
        <f t="shared" si="670"/>
        <v>5.0013313520414098</v>
      </c>
      <c r="Y1076" s="1">
        <f t="shared" si="671"/>
        <v>43318</v>
      </c>
      <c r="Z1076">
        <f t="shared" si="672"/>
        <v>-6.450874629813641E-3</v>
      </c>
      <c r="AA1076" s="6">
        <f t="shared" si="673"/>
        <v>1.5116531631520491E-2</v>
      </c>
      <c r="AB1076" s="6">
        <f t="shared" si="674"/>
        <v>1.8789221309337245E-2</v>
      </c>
      <c r="AC1076" s="6">
        <f t="shared" si="675"/>
        <v>-2.9839926512306159E-2</v>
      </c>
      <c r="AD1076" s="6">
        <f t="shared" si="676"/>
        <v>5.1272234513273229E-3</v>
      </c>
      <c r="AE1076" s="6">
        <f t="shared" si="677"/>
        <v>-2.0938027140292581E-2</v>
      </c>
      <c r="AF1076" s="6">
        <f t="shared" si="678"/>
        <v>-1.0004552719804494E-3</v>
      </c>
      <c r="AG1076" s="6">
        <f t="shared" si="679"/>
        <v>1.1100292361439612E-2</v>
      </c>
      <c r="AH1076" s="6">
        <f t="shared" si="680"/>
        <v>2.0676903737663288E-2</v>
      </c>
      <c r="AI1076" s="6">
        <f t="shared" si="681"/>
        <v>-6.0185011774402941E-3</v>
      </c>
      <c r="AJ1076" s="6">
        <f t="shared" si="682"/>
        <v>1.3415288010576454E-2</v>
      </c>
      <c r="AK1076">
        <f t="shared" si="683"/>
        <v>-6.450874629813641E-3</v>
      </c>
      <c r="AL1076" s="6">
        <f t="shared" si="684"/>
        <v>1.5116531631520491E-2</v>
      </c>
      <c r="AM1076" s="6">
        <f t="shared" si="685"/>
        <v>1.8789221309337245E-2</v>
      </c>
      <c r="AN1076" s="6">
        <f t="shared" si="686"/>
        <v>-2.9839926512306159E-2</v>
      </c>
      <c r="AO1076" s="6">
        <f t="shared" si="687"/>
        <v>5.1272234513273229E-3</v>
      </c>
      <c r="AP1076" s="6">
        <f t="shared" si="688"/>
        <v>-2.0938027140292581E-2</v>
      </c>
      <c r="AQ1076" s="6">
        <f t="shared" si="689"/>
        <v>-1.0004552719804494E-3</v>
      </c>
      <c r="AR1076" s="6">
        <f t="shared" si="690"/>
        <v>1.1100292361439612E-2</v>
      </c>
      <c r="AS1076" s="6">
        <f t="shared" si="691"/>
        <v>2.0676903737663288E-2</v>
      </c>
      <c r="AT1076" s="6">
        <f t="shared" si="692"/>
        <v>-6.0185011774402941E-3</v>
      </c>
      <c r="AU1076" s="6">
        <f t="shared" si="693"/>
        <v>1.3415288010576454E-2</v>
      </c>
      <c r="AV1076">
        <f t="shared" si="694"/>
        <v>1</v>
      </c>
      <c r="AW1076">
        <f t="shared" si="695"/>
        <v>0</v>
      </c>
      <c r="AX1076">
        <f t="shared" si="696"/>
        <v>0</v>
      </c>
    </row>
    <row r="1077" spans="1:50" x14ac:dyDescent="0.25">
      <c r="A1077" s="1">
        <v>43319</v>
      </c>
      <c r="B1077">
        <v>1854.530029</v>
      </c>
      <c r="C1077">
        <v>1869.719971</v>
      </c>
      <c r="D1077">
        <v>1846.2700199999999</v>
      </c>
      <c r="E1077">
        <v>1862.4799800000001</v>
      </c>
      <c r="F1077">
        <v>1862.4799800000001</v>
      </c>
      <c r="G1077">
        <v>3377500</v>
      </c>
      <c r="H1077" s="2">
        <f t="shared" si="667"/>
        <v>7.9718468407523613E-3</v>
      </c>
      <c r="I1077">
        <f t="shared" si="656"/>
        <v>2050.5</v>
      </c>
      <c r="J1077">
        <f t="shared" si="657"/>
        <v>1854.5</v>
      </c>
      <c r="K1077">
        <f t="shared" si="658"/>
        <v>1989.8900149999999</v>
      </c>
      <c r="L1077">
        <f t="shared" si="659"/>
        <v>0.10095143143498375</v>
      </c>
      <c r="M1077">
        <f t="shared" si="660"/>
        <v>-4.2845990752610197E-3</v>
      </c>
      <c r="N1077">
        <f t="shared" si="661"/>
        <v>6.8408807809037464E-2</v>
      </c>
      <c r="O1077">
        <f t="shared" si="662"/>
        <v>1</v>
      </c>
      <c r="P1077">
        <f t="shared" si="663"/>
        <v>0</v>
      </c>
      <c r="Q1077">
        <f t="shared" si="664"/>
        <v>0</v>
      </c>
      <c r="R1077">
        <f t="shared" si="668"/>
        <v>1</v>
      </c>
      <c r="S1077">
        <f t="shared" si="669"/>
        <v>0</v>
      </c>
      <c r="T1077" s="5">
        <f t="shared" si="665"/>
        <v>1.0079718468407524</v>
      </c>
      <c r="U1077" s="5">
        <f t="shared" si="666"/>
        <v>1.0079718468407524</v>
      </c>
      <c r="V1077" s="5">
        <f>PRODUCT($T$3:T1077)-1</f>
        <v>3.9612292504625213</v>
      </c>
      <c r="W1077" s="4">
        <f>PRODUCT($U$3:U1077)-1</f>
        <v>4.8538779173382176</v>
      </c>
      <c r="X1077">
        <f t="shared" si="670"/>
        <v>5.0491730464204894</v>
      </c>
      <c r="Y1077" s="1">
        <f t="shared" si="671"/>
        <v>43319</v>
      </c>
      <c r="Z1077">
        <f t="shared" si="672"/>
        <v>1.5116531631520491E-2</v>
      </c>
      <c r="AA1077" s="6">
        <f t="shared" si="673"/>
        <v>1.8789221309337245E-2</v>
      </c>
      <c r="AB1077" s="6">
        <f t="shared" si="674"/>
        <v>-2.9839926512306159E-2</v>
      </c>
      <c r="AC1077" s="6">
        <f t="shared" si="675"/>
        <v>5.1272234513273229E-3</v>
      </c>
      <c r="AD1077" s="6">
        <f t="shared" si="676"/>
        <v>-2.0938027140292581E-2</v>
      </c>
      <c r="AE1077" s="6">
        <f t="shared" si="677"/>
        <v>-1.0004552719804494E-3</v>
      </c>
      <c r="AF1077" s="6">
        <f t="shared" si="678"/>
        <v>1.1100292361439612E-2</v>
      </c>
      <c r="AG1077" s="6">
        <f t="shared" si="679"/>
        <v>2.0676903737663288E-2</v>
      </c>
      <c r="AH1077" s="6">
        <f t="shared" si="680"/>
        <v>-6.0185011774402941E-3</v>
      </c>
      <c r="AI1077" s="6">
        <f t="shared" si="681"/>
        <v>1.3415288010576454E-2</v>
      </c>
      <c r="AJ1077" s="6">
        <f t="shared" si="682"/>
        <v>7.9718468407523613E-3</v>
      </c>
      <c r="AK1077">
        <f t="shared" si="683"/>
        <v>1.5116531631520491E-2</v>
      </c>
      <c r="AL1077" s="6">
        <f t="shared" si="684"/>
        <v>1.8789221309337245E-2</v>
      </c>
      <c r="AM1077" s="6">
        <f t="shared" si="685"/>
        <v>-2.9839926512306159E-2</v>
      </c>
      <c r="AN1077" s="6">
        <f t="shared" si="686"/>
        <v>5.1272234513273229E-3</v>
      </c>
      <c r="AO1077" s="6">
        <f t="shared" si="687"/>
        <v>-2.0938027140292581E-2</v>
      </c>
      <c r="AP1077" s="6">
        <f t="shared" si="688"/>
        <v>-1.0004552719804494E-3</v>
      </c>
      <c r="AQ1077" s="6">
        <f t="shared" si="689"/>
        <v>1.1100292361439612E-2</v>
      </c>
      <c r="AR1077" s="6">
        <f t="shared" si="690"/>
        <v>2.0676903737663288E-2</v>
      </c>
      <c r="AS1077" s="6">
        <f t="shared" si="691"/>
        <v>-6.0185011774402941E-3</v>
      </c>
      <c r="AT1077" s="6">
        <f t="shared" si="692"/>
        <v>1.3415288010576454E-2</v>
      </c>
      <c r="AU1077" s="6">
        <f t="shared" si="693"/>
        <v>7.9718468407523613E-3</v>
      </c>
      <c r="AV1077">
        <f t="shared" si="694"/>
        <v>1</v>
      </c>
      <c r="AW1077">
        <f t="shared" si="695"/>
        <v>0</v>
      </c>
      <c r="AX1077">
        <f t="shared" si="696"/>
        <v>0</v>
      </c>
    </row>
    <row r="1078" spans="1:50" x14ac:dyDescent="0.25">
      <c r="A1078" s="1">
        <v>43320</v>
      </c>
      <c r="B1078">
        <v>1861</v>
      </c>
      <c r="C1078">
        <v>1891.51001</v>
      </c>
      <c r="D1078">
        <v>1854.5</v>
      </c>
      <c r="E1078">
        <v>1886.5200199999999</v>
      </c>
      <c r="F1078">
        <v>1886.5200199999999</v>
      </c>
      <c r="G1078">
        <v>3963000</v>
      </c>
      <c r="H1078" s="2">
        <f t="shared" si="667"/>
        <v>1.2907542769936109E-2</v>
      </c>
      <c r="I1078">
        <f t="shared" si="656"/>
        <v>2050.5</v>
      </c>
      <c r="J1078">
        <f t="shared" si="657"/>
        <v>1855.5500489999999</v>
      </c>
      <c r="K1078">
        <f t="shared" si="658"/>
        <v>1935.209961</v>
      </c>
      <c r="L1078">
        <f t="shared" si="659"/>
        <v>8.6921940006764453E-2</v>
      </c>
      <c r="M1078">
        <f t="shared" si="660"/>
        <v>-1.6416454992086438E-2</v>
      </c>
      <c r="N1078">
        <f t="shared" si="661"/>
        <v>2.5809395333106666E-2</v>
      </c>
      <c r="O1078">
        <f t="shared" si="662"/>
        <v>1</v>
      </c>
      <c r="P1078">
        <f t="shared" si="663"/>
        <v>0</v>
      </c>
      <c r="Q1078">
        <f t="shared" si="664"/>
        <v>0</v>
      </c>
      <c r="R1078">
        <f t="shared" si="668"/>
        <v>1</v>
      </c>
      <c r="S1078">
        <f t="shared" si="669"/>
        <v>0</v>
      </c>
      <c r="T1078" s="5">
        <f t="shared" si="665"/>
        <v>1.0129075427699361</v>
      </c>
      <c r="U1078" s="5">
        <f t="shared" si="666"/>
        <v>1.0129075427699361</v>
      </c>
      <c r="V1078" s="5">
        <f>PRODUCT($T$3:T1078)-1</f>
        <v>4.0252665292043242</v>
      </c>
      <c r="W1078" s="4">
        <f>PRODUCT($U$3:U1078)-1</f>
        <v>4.9294370969262449</v>
      </c>
      <c r="X1078">
        <f t="shared" si="670"/>
        <v>5.1272530062399069</v>
      </c>
      <c r="Y1078" s="1">
        <f t="shared" si="671"/>
        <v>43320</v>
      </c>
      <c r="Z1078">
        <f t="shared" si="672"/>
        <v>1.8789221309337245E-2</v>
      </c>
      <c r="AA1078" s="6">
        <f t="shared" si="673"/>
        <v>-2.9839926512306159E-2</v>
      </c>
      <c r="AB1078" s="6">
        <f t="shared" si="674"/>
        <v>5.1272234513273229E-3</v>
      </c>
      <c r="AC1078" s="6">
        <f t="shared" si="675"/>
        <v>-2.0938027140292581E-2</v>
      </c>
      <c r="AD1078" s="6">
        <f t="shared" si="676"/>
        <v>-1.0004552719804494E-3</v>
      </c>
      <c r="AE1078" s="6">
        <f t="shared" si="677"/>
        <v>1.1100292361439612E-2</v>
      </c>
      <c r="AF1078" s="6">
        <f t="shared" si="678"/>
        <v>2.0676903737663288E-2</v>
      </c>
      <c r="AG1078" s="6">
        <f t="shared" si="679"/>
        <v>-6.0185011774402941E-3</v>
      </c>
      <c r="AH1078" s="6">
        <f t="shared" si="680"/>
        <v>1.3415288010576454E-2</v>
      </c>
      <c r="AI1078" s="6">
        <f t="shared" si="681"/>
        <v>7.9718468407523613E-3</v>
      </c>
      <c r="AJ1078" s="6">
        <f t="shared" si="682"/>
        <v>1.2907542769936109E-2</v>
      </c>
      <c r="AK1078">
        <f t="shared" si="683"/>
        <v>1.8789221309337245E-2</v>
      </c>
      <c r="AL1078" s="6">
        <f t="shared" si="684"/>
        <v>-2.9839926512306159E-2</v>
      </c>
      <c r="AM1078" s="6">
        <f t="shared" si="685"/>
        <v>5.1272234513273229E-3</v>
      </c>
      <c r="AN1078" s="6">
        <f t="shared" si="686"/>
        <v>-2.0938027140292581E-2</v>
      </c>
      <c r="AO1078" s="6">
        <f t="shared" si="687"/>
        <v>-1.0004552719804494E-3</v>
      </c>
      <c r="AP1078" s="6">
        <f t="shared" si="688"/>
        <v>1.1100292361439612E-2</v>
      </c>
      <c r="AQ1078" s="6">
        <f t="shared" si="689"/>
        <v>2.0676903737663288E-2</v>
      </c>
      <c r="AR1078" s="6">
        <f t="shared" si="690"/>
        <v>-6.0185011774402941E-3</v>
      </c>
      <c r="AS1078" s="6">
        <f t="shared" si="691"/>
        <v>1.3415288010576454E-2</v>
      </c>
      <c r="AT1078" s="6">
        <f t="shared" si="692"/>
        <v>7.9718468407523613E-3</v>
      </c>
      <c r="AU1078" s="6">
        <f t="shared" si="693"/>
        <v>1.2907542769936109E-2</v>
      </c>
      <c r="AV1078">
        <f t="shared" si="694"/>
        <v>1</v>
      </c>
      <c r="AW1078">
        <f t="shared" si="695"/>
        <v>0</v>
      </c>
      <c r="AX1078">
        <f t="shared" si="696"/>
        <v>0</v>
      </c>
    </row>
    <row r="1079" spans="1:50" x14ac:dyDescent="0.25">
      <c r="A1079" s="1">
        <v>43321</v>
      </c>
      <c r="B1079">
        <v>1882</v>
      </c>
      <c r="C1079">
        <v>1914.5699460000001</v>
      </c>
      <c r="D1079">
        <v>1877.4799800000001</v>
      </c>
      <c r="E1079">
        <v>1898.5200199999999</v>
      </c>
      <c r="F1079">
        <v>1898.5200199999999</v>
      </c>
      <c r="G1079">
        <v>4849900</v>
      </c>
      <c r="H1079" s="2">
        <f t="shared" si="667"/>
        <v>6.3609184491983939E-3</v>
      </c>
      <c r="I1079">
        <f t="shared" si="656"/>
        <v>2050.5</v>
      </c>
      <c r="J1079">
        <f t="shared" si="657"/>
        <v>1855.5500489999999</v>
      </c>
      <c r="K1079">
        <f t="shared" si="658"/>
        <v>1937.349976</v>
      </c>
      <c r="L1079">
        <f t="shared" si="659"/>
        <v>8.0051818468577451E-2</v>
      </c>
      <c r="M1079">
        <f t="shared" si="660"/>
        <v>-2.2633404202922258E-2</v>
      </c>
      <c r="N1079">
        <f t="shared" si="661"/>
        <v>2.0452750348137094E-2</v>
      </c>
      <c r="O1079">
        <f t="shared" si="662"/>
        <v>1</v>
      </c>
      <c r="P1079">
        <f t="shared" si="663"/>
        <v>0</v>
      </c>
      <c r="Q1079">
        <f t="shared" si="664"/>
        <v>0</v>
      </c>
      <c r="R1079">
        <f t="shared" si="668"/>
        <v>1</v>
      </c>
      <c r="S1079">
        <f t="shared" si="669"/>
        <v>0</v>
      </c>
      <c r="T1079" s="5">
        <f t="shared" si="665"/>
        <v>1.0063609184491984</v>
      </c>
      <c r="U1079" s="5">
        <f t="shared" si="666"/>
        <v>1.0063609184491984</v>
      </c>
      <c r="V1079" s="5">
        <f>PRODUCT($T$3:T1079)-1</f>
        <v>4.0572318397820792</v>
      </c>
      <c r="W1079" s="4">
        <f>PRODUCT($U$3:U1079)-1</f>
        <v>4.9671537627494446</v>
      </c>
      <c r="X1079">
        <f t="shared" si="670"/>
        <v>5.1662279629302041</v>
      </c>
      <c r="Y1079" s="1">
        <f t="shared" si="671"/>
        <v>43321</v>
      </c>
      <c r="Z1079">
        <f t="shared" si="672"/>
        <v>-2.9839926512306159E-2</v>
      </c>
      <c r="AA1079" s="6">
        <f t="shared" si="673"/>
        <v>5.1272234513273229E-3</v>
      </c>
      <c r="AB1079" s="6">
        <f t="shared" si="674"/>
        <v>-2.0938027140292581E-2</v>
      </c>
      <c r="AC1079" s="6">
        <f t="shared" si="675"/>
        <v>-1.0004552719804494E-3</v>
      </c>
      <c r="AD1079" s="6">
        <f t="shared" si="676"/>
        <v>1.1100292361439612E-2</v>
      </c>
      <c r="AE1079" s="6">
        <f t="shared" si="677"/>
        <v>2.0676903737663288E-2</v>
      </c>
      <c r="AF1079" s="6">
        <f t="shared" si="678"/>
        <v>-6.0185011774402941E-3</v>
      </c>
      <c r="AG1079" s="6">
        <f t="shared" si="679"/>
        <v>1.3415288010576454E-2</v>
      </c>
      <c r="AH1079" s="6">
        <f t="shared" si="680"/>
        <v>7.9718468407523613E-3</v>
      </c>
      <c r="AI1079" s="6">
        <f t="shared" si="681"/>
        <v>1.2907542769936109E-2</v>
      </c>
      <c r="AJ1079" s="6">
        <f t="shared" si="682"/>
        <v>6.3609184491983939E-3</v>
      </c>
      <c r="AK1079">
        <f t="shared" si="683"/>
        <v>-2.9839926512306159E-2</v>
      </c>
      <c r="AL1079" s="6">
        <f t="shared" si="684"/>
        <v>5.1272234513273229E-3</v>
      </c>
      <c r="AM1079" s="6">
        <f t="shared" si="685"/>
        <v>-2.0938027140292581E-2</v>
      </c>
      <c r="AN1079" s="6">
        <f t="shared" si="686"/>
        <v>-1.0004552719804494E-3</v>
      </c>
      <c r="AO1079" s="6">
        <f t="shared" si="687"/>
        <v>1.1100292361439612E-2</v>
      </c>
      <c r="AP1079" s="6">
        <f t="shared" si="688"/>
        <v>2.0676903737663288E-2</v>
      </c>
      <c r="AQ1079" s="6">
        <f t="shared" si="689"/>
        <v>-6.0185011774402941E-3</v>
      </c>
      <c r="AR1079" s="6">
        <f t="shared" si="690"/>
        <v>1.3415288010576454E-2</v>
      </c>
      <c r="AS1079" s="6">
        <f t="shared" si="691"/>
        <v>7.9718468407523613E-3</v>
      </c>
      <c r="AT1079" s="6">
        <f t="shared" si="692"/>
        <v>1.2907542769936109E-2</v>
      </c>
      <c r="AU1079" s="6">
        <f t="shared" si="693"/>
        <v>6.3609184491983939E-3</v>
      </c>
      <c r="AV1079">
        <f t="shared" si="694"/>
        <v>1</v>
      </c>
      <c r="AW1079">
        <f t="shared" si="695"/>
        <v>0</v>
      </c>
      <c r="AX1079">
        <f t="shared" si="696"/>
        <v>0</v>
      </c>
    </row>
    <row r="1080" spans="1:50" x14ac:dyDescent="0.25">
      <c r="A1080" s="1">
        <v>43322</v>
      </c>
      <c r="B1080">
        <v>1888.51001</v>
      </c>
      <c r="C1080">
        <v>1899.5</v>
      </c>
      <c r="D1080">
        <v>1878.209961</v>
      </c>
      <c r="E1080">
        <v>1886.3000489999999</v>
      </c>
      <c r="F1080">
        <v>1886.3000489999999</v>
      </c>
      <c r="G1080">
        <v>3639900</v>
      </c>
      <c r="H1080" s="2">
        <f t="shared" si="667"/>
        <v>-6.4365773714621932E-3</v>
      </c>
      <c r="I1080">
        <f t="shared" si="656"/>
        <v>2050.5</v>
      </c>
      <c r="J1080">
        <f t="shared" si="657"/>
        <v>1855.5500489999999</v>
      </c>
      <c r="K1080">
        <f t="shared" si="658"/>
        <v>1931.5200199999999</v>
      </c>
      <c r="L1080">
        <f t="shared" si="659"/>
        <v>8.7048691477821238E-2</v>
      </c>
      <c r="M1080">
        <f t="shared" si="660"/>
        <v>-1.6301754334524743E-2</v>
      </c>
      <c r="N1080">
        <f t="shared" si="661"/>
        <v>2.3972840918905058E-2</v>
      </c>
      <c r="O1080">
        <f t="shared" si="662"/>
        <v>1</v>
      </c>
      <c r="P1080">
        <f t="shared" si="663"/>
        <v>0</v>
      </c>
      <c r="Q1080">
        <f t="shared" si="664"/>
        <v>0</v>
      </c>
      <c r="R1080">
        <f t="shared" si="668"/>
        <v>1</v>
      </c>
      <c r="S1080">
        <f t="shared" si="669"/>
        <v>0</v>
      </c>
      <c r="T1080" s="5">
        <f t="shared" si="665"/>
        <v>0.99356342262853781</v>
      </c>
      <c r="U1080" s="5">
        <f t="shared" si="666"/>
        <v>0.99356342262853781</v>
      </c>
      <c r="V1080" s="5">
        <f>PRODUCT($T$3:T1080)-1</f>
        <v>4.0246805757599002</v>
      </c>
      <c r="W1080" s="4">
        <f>PRODUCT($U$3:U1080)-1</f>
        <v>4.9287457158680965</v>
      </c>
      <c r="X1080">
        <f t="shared" si="670"/>
        <v>5.1265385595567299</v>
      </c>
      <c r="Y1080" s="1">
        <f t="shared" si="671"/>
        <v>43322</v>
      </c>
      <c r="Z1080">
        <f t="shared" si="672"/>
        <v>5.1272234513273229E-3</v>
      </c>
      <c r="AA1080" s="6">
        <f t="shared" si="673"/>
        <v>-2.0938027140292581E-2</v>
      </c>
      <c r="AB1080" s="6">
        <f t="shared" si="674"/>
        <v>-1.0004552719804494E-3</v>
      </c>
      <c r="AC1080" s="6">
        <f t="shared" si="675"/>
        <v>1.1100292361439612E-2</v>
      </c>
      <c r="AD1080" s="6">
        <f t="shared" si="676"/>
        <v>2.0676903737663288E-2</v>
      </c>
      <c r="AE1080" s="6">
        <f t="shared" si="677"/>
        <v>-6.0185011774402941E-3</v>
      </c>
      <c r="AF1080" s="6">
        <f t="shared" si="678"/>
        <v>1.3415288010576454E-2</v>
      </c>
      <c r="AG1080" s="6">
        <f t="shared" si="679"/>
        <v>7.9718468407523613E-3</v>
      </c>
      <c r="AH1080" s="6">
        <f t="shared" si="680"/>
        <v>1.2907542769936109E-2</v>
      </c>
      <c r="AI1080" s="6">
        <f t="shared" si="681"/>
        <v>6.3609184491983939E-3</v>
      </c>
      <c r="AJ1080" s="6">
        <f t="shared" si="682"/>
        <v>-6.4365773714621932E-3</v>
      </c>
      <c r="AK1080">
        <f t="shared" si="683"/>
        <v>5.1272234513273229E-3</v>
      </c>
      <c r="AL1080" s="6">
        <f t="shared" si="684"/>
        <v>-2.0938027140292581E-2</v>
      </c>
      <c r="AM1080" s="6">
        <f t="shared" si="685"/>
        <v>-1.0004552719804494E-3</v>
      </c>
      <c r="AN1080" s="6">
        <f t="shared" si="686"/>
        <v>1.1100292361439612E-2</v>
      </c>
      <c r="AO1080" s="6">
        <f t="shared" si="687"/>
        <v>2.0676903737663288E-2</v>
      </c>
      <c r="AP1080" s="6">
        <f t="shared" si="688"/>
        <v>-6.0185011774402941E-3</v>
      </c>
      <c r="AQ1080" s="6">
        <f t="shared" si="689"/>
        <v>1.3415288010576454E-2</v>
      </c>
      <c r="AR1080" s="6">
        <f t="shared" si="690"/>
        <v>7.9718468407523613E-3</v>
      </c>
      <c r="AS1080" s="6">
        <f t="shared" si="691"/>
        <v>1.2907542769936109E-2</v>
      </c>
      <c r="AT1080" s="6">
        <f t="shared" si="692"/>
        <v>6.3609184491983939E-3</v>
      </c>
      <c r="AU1080" s="6">
        <f t="shared" si="693"/>
        <v>-6.4365773714621932E-3</v>
      </c>
      <c r="AV1080">
        <f t="shared" si="694"/>
        <v>1</v>
      </c>
      <c r="AW1080">
        <f t="shared" si="695"/>
        <v>0</v>
      </c>
      <c r="AX1080">
        <f t="shared" si="696"/>
        <v>0</v>
      </c>
    </row>
    <row r="1081" spans="1:50" x14ac:dyDescent="0.25">
      <c r="A1081" s="1">
        <v>43325</v>
      </c>
      <c r="B1081">
        <v>1898.5</v>
      </c>
      <c r="C1081">
        <v>1925</v>
      </c>
      <c r="D1081">
        <v>1893.670044</v>
      </c>
      <c r="E1081">
        <v>1896.1999510000001</v>
      </c>
      <c r="F1081">
        <v>1896.1999510000001</v>
      </c>
      <c r="G1081">
        <v>5512600</v>
      </c>
      <c r="H1081" s="2">
        <f t="shared" si="667"/>
        <v>5.2483177346300813E-3</v>
      </c>
      <c r="I1081">
        <f t="shared" si="656"/>
        <v>2050.5</v>
      </c>
      <c r="J1081">
        <f t="shared" si="657"/>
        <v>1855.5500489999999</v>
      </c>
      <c r="K1081">
        <f t="shared" si="658"/>
        <v>1917</v>
      </c>
      <c r="L1081">
        <f t="shared" si="659"/>
        <v>8.1373300805448689E-2</v>
      </c>
      <c r="M1081">
        <f t="shared" si="660"/>
        <v>-2.1437560937897171E-2</v>
      </c>
      <c r="N1081">
        <f t="shared" si="661"/>
        <v>1.0969333159739136E-2</v>
      </c>
      <c r="O1081">
        <f t="shared" si="662"/>
        <v>1</v>
      </c>
      <c r="P1081">
        <f t="shared" si="663"/>
        <v>0</v>
      </c>
      <c r="Q1081">
        <f t="shared" si="664"/>
        <v>0</v>
      </c>
      <c r="R1081">
        <f t="shared" si="668"/>
        <v>1</v>
      </c>
      <c r="S1081">
        <f t="shared" si="669"/>
        <v>0</v>
      </c>
      <c r="T1081" s="5">
        <f t="shared" si="665"/>
        <v>1.0052483177346301</v>
      </c>
      <c r="U1081" s="5">
        <f t="shared" si="666"/>
        <v>1.0052483177346301</v>
      </c>
      <c r="V1081" s="5">
        <f>PRODUCT($T$3:T1081)-1</f>
        <v>4.0510516959365122</v>
      </c>
      <c r="W1081" s="4">
        <f>PRODUCT($U$3:U1081)-1</f>
        <v>4.9598616571527989</v>
      </c>
      <c r="X1081">
        <f t="shared" si="670"/>
        <v>5.1586925805307455</v>
      </c>
      <c r="Y1081" s="1">
        <f t="shared" si="671"/>
        <v>43325</v>
      </c>
      <c r="Z1081">
        <f t="shared" si="672"/>
        <v>-2.0938027140292581E-2</v>
      </c>
      <c r="AA1081" s="6">
        <f t="shared" si="673"/>
        <v>-1.0004552719804494E-3</v>
      </c>
      <c r="AB1081" s="6">
        <f t="shared" si="674"/>
        <v>1.1100292361439612E-2</v>
      </c>
      <c r="AC1081" s="6">
        <f t="shared" si="675"/>
        <v>2.0676903737663288E-2</v>
      </c>
      <c r="AD1081" s="6">
        <f t="shared" si="676"/>
        <v>-6.0185011774402941E-3</v>
      </c>
      <c r="AE1081" s="6">
        <f t="shared" si="677"/>
        <v>1.3415288010576454E-2</v>
      </c>
      <c r="AF1081" s="6">
        <f t="shared" si="678"/>
        <v>7.9718468407523613E-3</v>
      </c>
      <c r="AG1081" s="6">
        <f t="shared" si="679"/>
        <v>1.2907542769936109E-2</v>
      </c>
      <c r="AH1081" s="6">
        <f t="shared" si="680"/>
        <v>6.3609184491983939E-3</v>
      </c>
      <c r="AI1081" s="6">
        <f t="shared" si="681"/>
        <v>-6.4365773714621932E-3</v>
      </c>
      <c r="AJ1081" s="6">
        <f t="shared" si="682"/>
        <v>5.2483177346300813E-3</v>
      </c>
      <c r="AK1081">
        <f t="shared" si="683"/>
        <v>-2.0938027140292581E-2</v>
      </c>
      <c r="AL1081" s="6">
        <f t="shared" si="684"/>
        <v>-1.0004552719804494E-3</v>
      </c>
      <c r="AM1081" s="6">
        <f t="shared" si="685"/>
        <v>1.1100292361439612E-2</v>
      </c>
      <c r="AN1081" s="6">
        <f t="shared" si="686"/>
        <v>2.0676903737663288E-2</v>
      </c>
      <c r="AO1081" s="6">
        <f t="shared" si="687"/>
        <v>-6.0185011774402941E-3</v>
      </c>
      <c r="AP1081" s="6">
        <f t="shared" si="688"/>
        <v>1.3415288010576454E-2</v>
      </c>
      <c r="AQ1081" s="6">
        <f t="shared" si="689"/>
        <v>7.9718468407523613E-3</v>
      </c>
      <c r="AR1081" s="6">
        <f t="shared" si="690"/>
        <v>1.2907542769936109E-2</v>
      </c>
      <c r="AS1081" s="6">
        <f t="shared" si="691"/>
        <v>6.3609184491983939E-3</v>
      </c>
      <c r="AT1081" s="6">
        <f t="shared" si="692"/>
        <v>-6.4365773714621932E-3</v>
      </c>
      <c r="AU1081" s="6">
        <f t="shared" si="693"/>
        <v>5.2483177346300813E-3</v>
      </c>
      <c r="AV1081">
        <f t="shared" si="694"/>
        <v>1</v>
      </c>
      <c r="AW1081">
        <f t="shared" si="695"/>
        <v>0</v>
      </c>
      <c r="AX1081">
        <f t="shared" si="696"/>
        <v>0</v>
      </c>
    </row>
    <row r="1082" spans="1:50" x14ac:dyDescent="0.25">
      <c r="A1082" s="1">
        <v>43326</v>
      </c>
      <c r="B1082">
        <v>1919.3900149999999</v>
      </c>
      <c r="C1082">
        <v>1921.01001</v>
      </c>
      <c r="D1082">
        <v>1900</v>
      </c>
      <c r="E1082">
        <v>1919.650024</v>
      </c>
      <c r="F1082">
        <v>1919.650024</v>
      </c>
      <c r="G1082">
        <v>3986100</v>
      </c>
      <c r="H1082" s="2">
        <f t="shared" si="667"/>
        <v>1.2366877758663186E-2</v>
      </c>
      <c r="I1082">
        <f t="shared" si="656"/>
        <v>2050.5</v>
      </c>
      <c r="J1082">
        <f t="shared" si="657"/>
        <v>1855.5500489999999</v>
      </c>
      <c r="K1082">
        <f t="shared" si="658"/>
        <v>1962.4399410000001</v>
      </c>
      <c r="L1082">
        <f t="shared" si="659"/>
        <v>6.8163453944248831E-2</v>
      </c>
      <c r="M1082">
        <f t="shared" si="660"/>
        <v>-3.3391490218844244E-2</v>
      </c>
      <c r="N1082">
        <f t="shared" si="661"/>
        <v>2.2290478193956575E-2</v>
      </c>
      <c r="O1082">
        <f t="shared" si="662"/>
        <v>1</v>
      </c>
      <c r="P1082">
        <f t="shared" si="663"/>
        <v>0</v>
      </c>
      <c r="Q1082">
        <f t="shared" si="664"/>
        <v>0</v>
      </c>
      <c r="R1082">
        <f t="shared" si="668"/>
        <v>1</v>
      </c>
      <c r="S1082">
        <f t="shared" si="669"/>
        <v>0</v>
      </c>
      <c r="T1082" s="5">
        <f t="shared" si="665"/>
        <v>1.0123668777586632</v>
      </c>
      <c r="U1082" s="5">
        <f t="shared" si="666"/>
        <v>1.0123668777586632</v>
      </c>
      <c r="V1082" s="5">
        <f>PRODUCT($T$3:T1082)-1</f>
        <v>4.1135174348128469</v>
      </c>
      <c r="W1082" s="4">
        <f>PRODUCT($U$3:U1082)-1</f>
        <v>5.0335665377253518</v>
      </c>
      <c r="X1082">
        <f t="shared" si="670"/>
        <v>5.234856378827355</v>
      </c>
      <c r="Y1082" s="1">
        <f t="shared" si="671"/>
        <v>43326</v>
      </c>
      <c r="Z1082">
        <f t="shared" si="672"/>
        <v>-1.0004552719804494E-3</v>
      </c>
      <c r="AA1082" s="6">
        <f t="shared" si="673"/>
        <v>1.1100292361439612E-2</v>
      </c>
      <c r="AB1082" s="6">
        <f t="shared" si="674"/>
        <v>2.0676903737663288E-2</v>
      </c>
      <c r="AC1082" s="6">
        <f t="shared" si="675"/>
        <v>-6.0185011774402941E-3</v>
      </c>
      <c r="AD1082" s="6">
        <f t="shared" si="676"/>
        <v>1.3415288010576454E-2</v>
      </c>
      <c r="AE1082" s="6">
        <f t="shared" si="677"/>
        <v>7.9718468407523613E-3</v>
      </c>
      <c r="AF1082" s="6">
        <f t="shared" si="678"/>
        <v>1.2907542769936109E-2</v>
      </c>
      <c r="AG1082" s="6">
        <f t="shared" si="679"/>
        <v>6.3609184491983939E-3</v>
      </c>
      <c r="AH1082" s="6">
        <f t="shared" si="680"/>
        <v>-6.4365773714621932E-3</v>
      </c>
      <c r="AI1082" s="6">
        <f t="shared" si="681"/>
        <v>5.2483177346300813E-3</v>
      </c>
      <c r="AJ1082" s="6">
        <f t="shared" si="682"/>
        <v>1.2366877758663186E-2</v>
      </c>
      <c r="AK1082">
        <f t="shared" si="683"/>
        <v>-1.0004552719804494E-3</v>
      </c>
      <c r="AL1082" s="6">
        <f t="shared" si="684"/>
        <v>1.1100292361439612E-2</v>
      </c>
      <c r="AM1082" s="6">
        <f t="shared" si="685"/>
        <v>2.0676903737663288E-2</v>
      </c>
      <c r="AN1082" s="6">
        <f t="shared" si="686"/>
        <v>-6.0185011774402941E-3</v>
      </c>
      <c r="AO1082" s="6">
        <f t="shared" si="687"/>
        <v>1.3415288010576454E-2</v>
      </c>
      <c r="AP1082" s="6">
        <f t="shared" si="688"/>
        <v>7.9718468407523613E-3</v>
      </c>
      <c r="AQ1082" s="6">
        <f t="shared" si="689"/>
        <v>1.2907542769936109E-2</v>
      </c>
      <c r="AR1082" s="6">
        <f t="shared" si="690"/>
        <v>6.3609184491983939E-3</v>
      </c>
      <c r="AS1082" s="6">
        <f t="shared" si="691"/>
        <v>-6.4365773714621932E-3</v>
      </c>
      <c r="AT1082" s="6">
        <f t="shared" si="692"/>
        <v>5.2483177346300813E-3</v>
      </c>
      <c r="AU1082" s="6">
        <f t="shared" si="693"/>
        <v>1.2366877758663186E-2</v>
      </c>
      <c r="AV1082">
        <f t="shared" si="694"/>
        <v>1</v>
      </c>
      <c r="AW1082">
        <f t="shared" si="695"/>
        <v>0</v>
      </c>
      <c r="AX1082">
        <f t="shared" si="696"/>
        <v>0</v>
      </c>
    </row>
    <row r="1083" spans="1:50" x14ac:dyDescent="0.25">
      <c r="A1083" s="1">
        <v>43327</v>
      </c>
      <c r="B1083">
        <v>1909.5500489999999</v>
      </c>
      <c r="C1083">
        <v>1916.209961</v>
      </c>
      <c r="D1083">
        <v>1869.790039</v>
      </c>
      <c r="E1083">
        <v>1882.619995</v>
      </c>
      <c r="F1083">
        <v>1882.619995</v>
      </c>
      <c r="G1083">
        <v>7700700</v>
      </c>
      <c r="H1083" s="2">
        <f t="shared" si="667"/>
        <v>-1.9289989600729474E-2</v>
      </c>
      <c r="I1083">
        <f t="shared" si="656"/>
        <v>2050.5</v>
      </c>
      <c r="J1083">
        <f t="shared" si="657"/>
        <v>1855.5500489999999</v>
      </c>
      <c r="K1083">
        <f t="shared" si="658"/>
        <v>1982.030029</v>
      </c>
      <c r="L1083">
        <f t="shared" si="659"/>
        <v>8.9173601388420343E-2</v>
      </c>
      <c r="M1083">
        <f t="shared" si="660"/>
        <v>-1.4378868848676007E-2</v>
      </c>
      <c r="N1083">
        <f t="shared" si="661"/>
        <v>5.2804089122616693E-2</v>
      </c>
      <c r="O1083">
        <f t="shared" si="662"/>
        <v>1</v>
      </c>
      <c r="P1083">
        <f t="shared" si="663"/>
        <v>0</v>
      </c>
      <c r="Q1083">
        <f t="shared" si="664"/>
        <v>0</v>
      </c>
      <c r="R1083">
        <f t="shared" si="668"/>
        <v>1</v>
      </c>
      <c r="S1083">
        <f t="shared" si="669"/>
        <v>0</v>
      </c>
      <c r="T1083" s="5">
        <f t="shared" si="665"/>
        <v>0.98071001039927053</v>
      </c>
      <c r="U1083" s="5">
        <f t="shared" si="666"/>
        <v>0.98071001039927053</v>
      </c>
      <c r="V1083" s="5">
        <f>PRODUCT($T$3:T1083)-1</f>
        <v>4.0148777366721582</v>
      </c>
      <c r="W1083" s="4">
        <f>PRODUCT($U$3:U1083)-1</f>
        <v>4.9171791019573208</v>
      </c>
      <c r="X1083">
        <f t="shared" si="670"/>
        <v>5.1145860641177334</v>
      </c>
      <c r="Y1083" s="1">
        <f t="shared" si="671"/>
        <v>43327</v>
      </c>
      <c r="Z1083">
        <f t="shared" si="672"/>
        <v>1.1100292361439612E-2</v>
      </c>
      <c r="AA1083" s="6">
        <f t="shared" si="673"/>
        <v>2.0676903737663288E-2</v>
      </c>
      <c r="AB1083" s="6">
        <f t="shared" si="674"/>
        <v>-6.0185011774402941E-3</v>
      </c>
      <c r="AC1083" s="6">
        <f t="shared" si="675"/>
        <v>1.3415288010576454E-2</v>
      </c>
      <c r="AD1083" s="6">
        <f t="shared" si="676"/>
        <v>7.9718468407523613E-3</v>
      </c>
      <c r="AE1083" s="6">
        <f t="shared" si="677"/>
        <v>1.2907542769936109E-2</v>
      </c>
      <c r="AF1083" s="6">
        <f t="shared" si="678"/>
        <v>6.3609184491983939E-3</v>
      </c>
      <c r="AG1083" s="6">
        <f t="shared" si="679"/>
        <v>-6.4365773714621932E-3</v>
      </c>
      <c r="AH1083" s="6">
        <f t="shared" si="680"/>
        <v>5.2483177346300813E-3</v>
      </c>
      <c r="AI1083" s="6">
        <f t="shared" si="681"/>
        <v>1.2366877758663186E-2</v>
      </c>
      <c r="AJ1083" s="6">
        <f t="shared" si="682"/>
        <v>-1.9289989600729474E-2</v>
      </c>
      <c r="AK1083">
        <f t="shared" si="683"/>
        <v>1.1100292361439612E-2</v>
      </c>
      <c r="AL1083" s="6">
        <f t="shared" si="684"/>
        <v>2.0676903737663288E-2</v>
      </c>
      <c r="AM1083" s="6">
        <f t="shared" si="685"/>
        <v>-6.0185011774402941E-3</v>
      </c>
      <c r="AN1083" s="6">
        <f t="shared" si="686"/>
        <v>1.3415288010576454E-2</v>
      </c>
      <c r="AO1083" s="6">
        <f t="shared" si="687"/>
        <v>7.9718468407523613E-3</v>
      </c>
      <c r="AP1083" s="6">
        <f t="shared" si="688"/>
        <v>1.2907542769936109E-2</v>
      </c>
      <c r="AQ1083" s="6">
        <f t="shared" si="689"/>
        <v>6.3609184491983939E-3</v>
      </c>
      <c r="AR1083" s="6">
        <f t="shared" si="690"/>
        <v>-6.4365773714621932E-3</v>
      </c>
      <c r="AS1083" s="6">
        <f t="shared" si="691"/>
        <v>5.2483177346300813E-3</v>
      </c>
      <c r="AT1083" s="6">
        <f t="shared" si="692"/>
        <v>1.2366877758663186E-2</v>
      </c>
      <c r="AU1083" s="6">
        <f t="shared" si="693"/>
        <v>-1.9289989600729474E-2</v>
      </c>
      <c r="AV1083">
        <f t="shared" si="694"/>
        <v>1</v>
      </c>
      <c r="AW1083">
        <f t="shared" si="695"/>
        <v>0</v>
      </c>
      <c r="AX1083">
        <f t="shared" si="696"/>
        <v>0</v>
      </c>
    </row>
    <row r="1084" spans="1:50" x14ac:dyDescent="0.25">
      <c r="A1084" s="1">
        <v>43328</v>
      </c>
      <c r="B1084">
        <v>1903.9399410000001</v>
      </c>
      <c r="C1084">
        <v>1905</v>
      </c>
      <c r="D1084">
        <v>1883.5500489999999</v>
      </c>
      <c r="E1084">
        <v>1886.5200199999999</v>
      </c>
      <c r="F1084">
        <v>1886.5200199999999</v>
      </c>
      <c r="G1084">
        <v>3957100</v>
      </c>
      <c r="H1084" s="2">
        <f t="shared" si="667"/>
        <v>2.0715943793001568E-3</v>
      </c>
      <c r="I1084">
        <f t="shared" si="656"/>
        <v>2050.5</v>
      </c>
      <c r="J1084">
        <f t="shared" si="657"/>
        <v>1855.5500489999999</v>
      </c>
      <c r="K1084">
        <f t="shared" si="658"/>
        <v>1959.219971</v>
      </c>
      <c r="L1084">
        <f t="shared" si="659"/>
        <v>8.6921940006764453E-2</v>
      </c>
      <c r="M1084">
        <f t="shared" si="660"/>
        <v>-1.6416454992086438E-2</v>
      </c>
      <c r="N1084">
        <f t="shared" si="661"/>
        <v>3.8536538297642808E-2</v>
      </c>
      <c r="O1084">
        <f t="shared" si="662"/>
        <v>1</v>
      </c>
      <c r="P1084">
        <f t="shared" si="663"/>
        <v>0</v>
      </c>
      <c r="Q1084">
        <f t="shared" si="664"/>
        <v>0</v>
      </c>
      <c r="R1084">
        <f t="shared" si="668"/>
        <v>1</v>
      </c>
      <c r="S1084">
        <f t="shared" si="669"/>
        <v>0</v>
      </c>
      <c r="T1084" s="5">
        <f t="shared" si="665"/>
        <v>1.0020715943793002</v>
      </c>
      <c r="U1084" s="5">
        <f t="shared" si="666"/>
        <v>1.0020715943793002</v>
      </c>
      <c r="V1084" s="5">
        <f>PRODUCT($T$3:T1084)-1</f>
        <v>4.0252665292043259</v>
      </c>
      <c r="W1084" s="4">
        <f>PRODUCT($U$3:U1084)-1</f>
        <v>4.9294370969262475</v>
      </c>
      <c r="X1084">
        <f t="shared" si="670"/>
        <v>5.1272530062399069</v>
      </c>
      <c r="Y1084" s="1">
        <f t="shared" si="671"/>
        <v>43328</v>
      </c>
      <c r="Z1084">
        <f t="shared" si="672"/>
        <v>2.0676903737663288E-2</v>
      </c>
      <c r="AA1084" s="6">
        <f t="shared" si="673"/>
        <v>-6.0185011774402941E-3</v>
      </c>
      <c r="AB1084" s="6">
        <f t="shared" si="674"/>
        <v>1.3415288010576454E-2</v>
      </c>
      <c r="AC1084" s="6">
        <f t="shared" si="675"/>
        <v>7.9718468407523613E-3</v>
      </c>
      <c r="AD1084" s="6">
        <f t="shared" si="676"/>
        <v>1.2907542769936109E-2</v>
      </c>
      <c r="AE1084" s="6">
        <f t="shared" si="677"/>
        <v>6.3609184491983939E-3</v>
      </c>
      <c r="AF1084" s="6">
        <f t="shared" si="678"/>
        <v>-6.4365773714621932E-3</v>
      </c>
      <c r="AG1084" s="6">
        <f t="shared" si="679"/>
        <v>5.2483177346300813E-3</v>
      </c>
      <c r="AH1084" s="6">
        <f t="shared" si="680"/>
        <v>1.2366877758663186E-2</v>
      </c>
      <c r="AI1084" s="6">
        <f t="shared" si="681"/>
        <v>-1.9289989600729474E-2</v>
      </c>
      <c r="AJ1084" s="6">
        <f t="shared" si="682"/>
        <v>2.0715943793001568E-3</v>
      </c>
      <c r="AK1084">
        <f t="shared" si="683"/>
        <v>2.0676903737663288E-2</v>
      </c>
      <c r="AL1084" s="6">
        <f t="shared" si="684"/>
        <v>-6.0185011774402941E-3</v>
      </c>
      <c r="AM1084" s="6">
        <f t="shared" si="685"/>
        <v>1.3415288010576454E-2</v>
      </c>
      <c r="AN1084" s="6">
        <f t="shared" si="686"/>
        <v>7.9718468407523613E-3</v>
      </c>
      <c r="AO1084" s="6">
        <f t="shared" si="687"/>
        <v>1.2907542769936109E-2</v>
      </c>
      <c r="AP1084" s="6">
        <f t="shared" si="688"/>
        <v>6.3609184491983939E-3</v>
      </c>
      <c r="AQ1084" s="6">
        <f t="shared" si="689"/>
        <v>-6.4365773714621932E-3</v>
      </c>
      <c r="AR1084" s="6">
        <f t="shared" si="690"/>
        <v>5.2483177346300813E-3</v>
      </c>
      <c r="AS1084" s="6">
        <f t="shared" si="691"/>
        <v>1.2366877758663186E-2</v>
      </c>
      <c r="AT1084" s="6">
        <f t="shared" si="692"/>
        <v>-1.9289989600729474E-2</v>
      </c>
      <c r="AU1084" s="6">
        <f t="shared" si="693"/>
        <v>2.0715943793001568E-3</v>
      </c>
      <c r="AV1084">
        <f t="shared" si="694"/>
        <v>1</v>
      </c>
      <c r="AW1084">
        <f t="shared" si="695"/>
        <v>0</v>
      </c>
      <c r="AX1084">
        <f t="shared" si="696"/>
        <v>0</v>
      </c>
    </row>
    <row r="1085" spans="1:50" x14ac:dyDescent="0.25">
      <c r="A1085" s="1">
        <v>43329</v>
      </c>
      <c r="B1085">
        <v>1885.8000489999999</v>
      </c>
      <c r="C1085">
        <v>1888</v>
      </c>
      <c r="D1085">
        <v>1855.5500489999999</v>
      </c>
      <c r="E1085">
        <v>1882.219971</v>
      </c>
      <c r="F1085">
        <v>1882.219971</v>
      </c>
      <c r="G1085">
        <v>4104300</v>
      </c>
      <c r="H1085" s="2">
        <f t="shared" si="667"/>
        <v>-2.2793550847129973E-3</v>
      </c>
      <c r="I1085">
        <f t="shared" si="656"/>
        <v>2050.5</v>
      </c>
      <c r="J1085">
        <f t="shared" si="657"/>
        <v>1866.0600589999999</v>
      </c>
      <c r="K1085">
        <f t="shared" si="658"/>
        <v>1887.410034</v>
      </c>
      <c r="L1085">
        <f t="shared" si="659"/>
        <v>8.9405081017494004E-2</v>
      </c>
      <c r="M1085">
        <f t="shared" si="660"/>
        <v>-8.5855597374278059E-3</v>
      </c>
      <c r="N1085">
        <f t="shared" si="661"/>
        <v>2.7574157537191279E-3</v>
      </c>
      <c r="O1085">
        <f t="shared" si="662"/>
        <v>0</v>
      </c>
      <c r="P1085">
        <f t="shared" si="663"/>
        <v>1</v>
      </c>
      <c r="Q1085">
        <f t="shared" si="664"/>
        <v>0</v>
      </c>
      <c r="R1085">
        <f t="shared" si="668"/>
        <v>1</v>
      </c>
      <c r="S1085">
        <f t="shared" si="669"/>
        <v>0</v>
      </c>
      <c r="T1085" s="5">
        <f t="shared" si="665"/>
        <v>0.997720644915287</v>
      </c>
      <c r="U1085" s="5">
        <f t="shared" si="666"/>
        <v>0.997720644915287</v>
      </c>
      <c r="V1085" s="5">
        <f>PRODUCT($T$3:T1085)-1</f>
        <v>4.0138121623889464</v>
      </c>
      <c r="W1085" s="4">
        <f>PRODUCT($U$3:U1085)-1</f>
        <v>4.9159218043298827</v>
      </c>
      <c r="X1085">
        <f t="shared" si="670"/>
        <v>5.1132868209448104</v>
      </c>
      <c r="Y1085" s="1">
        <f t="shared" si="671"/>
        <v>43329</v>
      </c>
      <c r="Z1085">
        <f t="shared" si="672"/>
        <v>-6.0185011774402941E-3</v>
      </c>
      <c r="AA1085" s="6">
        <f t="shared" si="673"/>
        <v>1.3415288010576454E-2</v>
      </c>
      <c r="AB1085" s="6">
        <f t="shared" si="674"/>
        <v>7.9718468407523613E-3</v>
      </c>
      <c r="AC1085" s="6">
        <f t="shared" si="675"/>
        <v>1.2907542769936109E-2</v>
      </c>
      <c r="AD1085" s="6">
        <f t="shared" si="676"/>
        <v>6.3609184491983939E-3</v>
      </c>
      <c r="AE1085" s="6">
        <f t="shared" si="677"/>
        <v>-6.4365773714621932E-3</v>
      </c>
      <c r="AF1085" s="6">
        <f t="shared" si="678"/>
        <v>5.2483177346300813E-3</v>
      </c>
      <c r="AG1085" s="6">
        <f t="shared" si="679"/>
        <v>1.2366877758663186E-2</v>
      </c>
      <c r="AH1085" s="6">
        <f t="shared" si="680"/>
        <v>-1.9289989600729474E-2</v>
      </c>
      <c r="AI1085" s="6">
        <f t="shared" si="681"/>
        <v>2.0715943793001568E-3</v>
      </c>
      <c r="AJ1085" s="6">
        <f t="shared" si="682"/>
        <v>-2.2793550847129973E-3</v>
      </c>
      <c r="AK1085">
        <f t="shared" si="683"/>
        <v>-6.0185011774402941E-3</v>
      </c>
      <c r="AL1085" s="6">
        <f t="shared" si="684"/>
        <v>1.3415288010576454E-2</v>
      </c>
      <c r="AM1085" s="6">
        <f t="shared" si="685"/>
        <v>7.9718468407523613E-3</v>
      </c>
      <c r="AN1085" s="6">
        <f t="shared" si="686"/>
        <v>1.2907542769936109E-2</v>
      </c>
      <c r="AO1085" s="6">
        <f t="shared" si="687"/>
        <v>6.3609184491983939E-3</v>
      </c>
      <c r="AP1085" s="6">
        <f t="shared" si="688"/>
        <v>-6.4365773714621932E-3</v>
      </c>
      <c r="AQ1085" s="6">
        <f t="shared" si="689"/>
        <v>5.2483177346300813E-3</v>
      </c>
      <c r="AR1085" s="6">
        <f t="shared" si="690"/>
        <v>1.2366877758663186E-2</v>
      </c>
      <c r="AS1085" s="6">
        <f t="shared" si="691"/>
        <v>-1.9289989600729474E-2</v>
      </c>
      <c r="AT1085" s="6">
        <f t="shared" si="692"/>
        <v>2.0715943793001568E-3</v>
      </c>
      <c r="AU1085" s="6">
        <f t="shared" si="693"/>
        <v>-2.2793550847129973E-3</v>
      </c>
      <c r="AV1085">
        <f t="shared" si="694"/>
        <v>0</v>
      </c>
      <c r="AW1085">
        <f t="shared" si="695"/>
        <v>1</v>
      </c>
      <c r="AX1085">
        <f t="shared" si="696"/>
        <v>0</v>
      </c>
    </row>
    <row r="1086" spans="1:50" x14ac:dyDescent="0.25">
      <c r="A1086" s="1">
        <v>43332</v>
      </c>
      <c r="B1086">
        <v>1890.5699460000001</v>
      </c>
      <c r="C1086">
        <v>1891.75</v>
      </c>
      <c r="D1086">
        <v>1866.0600589999999</v>
      </c>
      <c r="E1086">
        <v>1876.709961</v>
      </c>
      <c r="F1086">
        <v>1876.709961</v>
      </c>
      <c r="G1086">
        <v>2862000</v>
      </c>
      <c r="H1086" s="2">
        <f t="shared" si="667"/>
        <v>-2.9273996051973894E-3</v>
      </c>
      <c r="I1086">
        <f t="shared" si="656"/>
        <v>2050.5</v>
      </c>
      <c r="J1086">
        <f t="shared" si="657"/>
        <v>1874.410034</v>
      </c>
      <c r="K1086">
        <f t="shared" si="658"/>
        <v>1915.4399410000001</v>
      </c>
      <c r="L1086">
        <f t="shared" si="659"/>
        <v>9.2603568271890202E-2</v>
      </c>
      <c r="M1086">
        <f t="shared" si="660"/>
        <v>-1.2255100936185981E-3</v>
      </c>
      <c r="N1086">
        <f t="shared" si="661"/>
        <v>2.0637168664764172E-2</v>
      </c>
      <c r="O1086">
        <f t="shared" si="662"/>
        <v>1</v>
      </c>
      <c r="P1086">
        <f t="shared" si="663"/>
        <v>0</v>
      </c>
      <c r="Q1086">
        <f t="shared" si="664"/>
        <v>0</v>
      </c>
      <c r="R1086">
        <f t="shared" si="668"/>
        <v>1</v>
      </c>
      <c r="S1086">
        <f t="shared" si="669"/>
        <v>0</v>
      </c>
      <c r="T1086" s="5">
        <f t="shared" si="665"/>
        <v>0.99707260039480261</v>
      </c>
      <c r="U1086" s="5">
        <f t="shared" si="666"/>
        <v>0.99707260039480261</v>
      </c>
      <c r="V1086" s="5">
        <f>PRODUCT($T$3:T1086)-1</f>
        <v>3.9991347306442355</v>
      </c>
      <c r="W1086" s="4">
        <f>PRODUCT($U$3:U1086)-1</f>
        <v>4.898603537175509</v>
      </c>
      <c r="X1086">
        <f t="shared" si="670"/>
        <v>5.0953907875187179</v>
      </c>
      <c r="Y1086" s="1">
        <f t="shared" si="671"/>
        <v>43332</v>
      </c>
      <c r="Z1086">
        <f t="shared" si="672"/>
        <v>1.3415288010576454E-2</v>
      </c>
      <c r="AA1086" s="6">
        <f t="shared" si="673"/>
        <v>7.9718468407523613E-3</v>
      </c>
      <c r="AB1086" s="6">
        <f t="shared" si="674"/>
        <v>1.2907542769936109E-2</v>
      </c>
      <c r="AC1086" s="6">
        <f t="shared" si="675"/>
        <v>6.3609184491983939E-3</v>
      </c>
      <c r="AD1086" s="6">
        <f t="shared" si="676"/>
        <v>-6.4365773714621932E-3</v>
      </c>
      <c r="AE1086" s="6">
        <f t="shared" si="677"/>
        <v>5.2483177346300813E-3</v>
      </c>
      <c r="AF1086" s="6">
        <f t="shared" si="678"/>
        <v>1.2366877758663186E-2</v>
      </c>
      <c r="AG1086" s="6">
        <f t="shared" si="679"/>
        <v>-1.9289989600729474E-2</v>
      </c>
      <c r="AH1086" s="6">
        <f t="shared" si="680"/>
        <v>2.0715943793001568E-3</v>
      </c>
      <c r="AI1086" s="6">
        <f t="shared" si="681"/>
        <v>-2.2793550847129973E-3</v>
      </c>
      <c r="AJ1086" s="6">
        <f t="shared" si="682"/>
        <v>-2.9273996051973894E-3</v>
      </c>
      <c r="AK1086">
        <f t="shared" si="683"/>
        <v>1.3415288010576454E-2</v>
      </c>
      <c r="AL1086" s="6">
        <f t="shared" si="684"/>
        <v>7.9718468407523613E-3</v>
      </c>
      <c r="AM1086" s="6">
        <f t="shared" si="685"/>
        <v>1.2907542769936109E-2</v>
      </c>
      <c r="AN1086" s="6">
        <f t="shared" si="686"/>
        <v>6.3609184491983939E-3</v>
      </c>
      <c r="AO1086" s="6">
        <f t="shared" si="687"/>
        <v>-6.4365773714621932E-3</v>
      </c>
      <c r="AP1086" s="6">
        <f t="shared" si="688"/>
        <v>5.2483177346300813E-3</v>
      </c>
      <c r="AQ1086" s="6">
        <f t="shared" si="689"/>
        <v>1.2366877758663186E-2</v>
      </c>
      <c r="AR1086" s="6">
        <f t="shared" si="690"/>
        <v>-1.9289989600729474E-2</v>
      </c>
      <c r="AS1086" s="6">
        <f t="shared" si="691"/>
        <v>2.0715943793001568E-3</v>
      </c>
      <c r="AT1086" s="6">
        <f t="shared" si="692"/>
        <v>-2.2793550847129973E-3</v>
      </c>
      <c r="AU1086" s="6">
        <f t="shared" si="693"/>
        <v>-2.9273996051973894E-3</v>
      </c>
      <c r="AV1086">
        <f t="shared" si="694"/>
        <v>1</v>
      </c>
      <c r="AW1086">
        <f t="shared" si="695"/>
        <v>0</v>
      </c>
      <c r="AX1086">
        <f t="shared" si="696"/>
        <v>0</v>
      </c>
    </row>
    <row r="1087" spans="1:50" x14ac:dyDescent="0.25">
      <c r="A1087" s="1">
        <v>43333</v>
      </c>
      <c r="B1087">
        <v>1880</v>
      </c>
      <c r="C1087">
        <v>1897.75</v>
      </c>
      <c r="D1087">
        <v>1874.410034</v>
      </c>
      <c r="E1087">
        <v>1883.420044</v>
      </c>
      <c r="F1087">
        <v>1883.420044</v>
      </c>
      <c r="G1087">
        <v>3105600</v>
      </c>
      <c r="H1087" s="2">
        <f t="shared" si="667"/>
        <v>3.5754501971227981E-3</v>
      </c>
      <c r="I1087">
        <f t="shared" si="656"/>
        <v>2050.5</v>
      </c>
      <c r="J1087">
        <f t="shared" si="657"/>
        <v>1876.6400149999999</v>
      </c>
      <c r="K1087">
        <f t="shared" si="658"/>
        <v>1904.900024</v>
      </c>
      <c r="L1087">
        <f t="shared" si="659"/>
        <v>8.8710936539231122E-2</v>
      </c>
      <c r="M1087">
        <f t="shared" si="660"/>
        <v>-3.5998496573290684E-3</v>
      </c>
      <c r="N1087">
        <f t="shared" si="661"/>
        <v>1.1404774027136799E-2</v>
      </c>
      <c r="O1087">
        <f t="shared" si="662"/>
        <v>1</v>
      </c>
      <c r="P1087">
        <f t="shared" si="663"/>
        <v>0</v>
      </c>
      <c r="Q1087">
        <f t="shared" si="664"/>
        <v>0</v>
      </c>
      <c r="R1087">
        <f t="shared" si="668"/>
        <v>1</v>
      </c>
      <c r="S1087">
        <f t="shared" si="669"/>
        <v>0</v>
      </c>
      <c r="T1087" s="5">
        <f t="shared" si="665"/>
        <v>1.0035754501971228</v>
      </c>
      <c r="U1087" s="5">
        <f t="shared" si="666"/>
        <v>1.0035754501971228</v>
      </c>
      <c r="V1087" s="5">
        <f>PRODUCT($T$3:T1087)-1</f>
        <v>4.0170088879023611</v>
      </c>
      <c r="W1087" s="4">
        <f>PRODUCT($U$3:U1087)-1</f>
        <v>4.9196937003552526</v>
      </c>
      <c r="X1087">
        <f t="shared" si="670"/>
        <v>5.1171845537114935</v>
      </c>
      <c r="Y1087" s="1">
        <f t="shared" si="671"/>
        <v>43333</v>
      </c>
      <c r="Z1087">
        <f t="shared" si="672"/>
        <v>7.9718468407523613E-3</v>
      </c>
      <c r="AA1087" s="6">
        <f t="shared" si="673"/>
        <v>1.2907542769936109E-2</v>
      </c>
      <c r="AB1087" s="6">
        <f t="shared" si="674"/>
        <v>6.3609184491983939E-3</v>
      </c>
      <c r="AC1087" s="6">
        <f t="shared" si="675"/>
        <v>-6.4365773714621932E-3</v>
      </c>
      <c r="AD1087" s="6">
        <f t="shared" si="676"/>
        <v>5.2483177346300813E-3</v>
      </c>
      <c r="AE1087" s="6">
        <f t="shared" si="677"/>
        <v>1.2366877758663186E-2</v>
      </c>
      <c r="AF1087" s="6">
        <f t="shared" si="678"/>
        <v>-1.9289989600729474E-2</v>
      </c>
      <c r="AG1087" s="6">
        <f t="shared" si="679"/>
        <v>2.0715943793001568E-3</v>
      </c>
      <c r="AH1087" s="6">
        <f t="shared" si="680"/>
        <v>-2.2793550847129973E-3</v>
      </c>
      <c r="AI1087" s="6">
        <f t="shared" si="681"/>
        <v>-2.9273996051973894E-3</v>
      </c>
      <c r="AJ1087" s="6">
        <f t="shared" si="682"/>
        <v>3.5754501971227981E-3</v>
      </c>
      <c r="AK1087">
        <f t="shared" si="683"/>
        <v>7.9718468407523613E-3</v>
      </c>
      <c r="AL1087" s="6">
        <f t="shared" si="684"/>
        <v>1.2907542769936109E-2</v>
      </c>
      <c r="AM1087" s="6">
        <f t="shared" si="685"/>
        <v>6.3609184491983939E-3</v>
      </c>
      <c r="AN1087" s="6">
        <f t="shared" si="686"/>
        <v>-6.4365773714621932E-3</v>
      </c>
      <c r="AO1087" s="6">
        <f t="shared" si="687"/>
        <v>5.2483177346300813E-3</v>
      </c>
      <c r="AP1087" s="6">
        <f t="shared" si="688"/>
        <v>1.2366877758663186E-2</v>
      </c>
      <c r="AQ1087" s="6">
        <f t="shared" si="689"/>
        <v>-1.9289989600729474E-2</v>
      </c>
      <c r="AR1087" s="6">
        <f t="shared" si="690"/>
        <v>2.0715943793001568E-3</v>
      </c>
      <c r="AS1087" s="6">
        <f t="shared" si="691"/>
        <v>-2.2793550847129973E-3</v>
      </c>
      <c r="AT1087" s="6">
        <f t="shared" si="692"/>
        <v>-2.9273996051973894E-3</v>
      </c>
      <c r="AU1087" s="6">
        <f t="shared" si="693"/>
        <v>3.5754501971227981E-3</v>
      </c>
      <c r="AV1087">
        <f t="shared" si="694"/>
        <v>1</v>
      </c>
      <c r="AW1087">
        <f t="shared" si="695"/>
        <v>0</v>
      </c>
      <c r="AX1087">
        <f t="shared" si="696"/>
        <v>0</v>
      </c>
    </row>
    <row r="1088" spans="1:50" x14ac:dyDescent="0.25">
      <c r="A1088" s="1">
        <v>43334</v>
      </c>
      <c r="B1088">
        <v>1876.6400149999999</v>
      </c>
      <c r="C1088">
        <v>1905.8000489999999</v>
      </c>
      <c r="D1088">
        <v>1876.6400149999999</v>
      </c>
      <c r="E1088">
        <v>1904.900024</v>
      </c>
      <c r="F1088">
        <v>1904.900024</v>
      </c>
      <c r="G1088">
        <v>3080500</v>
      </c>
      <c r="H1088" s="2">
        <f t="shared" si="667"/>
        <v>1.1404774027136799E-2</v>
      </c>
      <c r="I1088">
        <f t="shared" si="656"/>
        <v>2050.5</v>
      </c>
      <c r="J1088">
        <f t="shared" si="657"/>
        <v>1887.410034</v>
      </c>
      <c r="K1088">
        <f t="shared" si="658"/>
        <v>1932.25</v>
      </c>
      <c r="L1088">
        <f t="shared" si="659"/>
        <v>7.6434444939667889E-2</v>
      </c>
      <c r="M1088">
        <f t="shared" si="660"/>
        <v>-9.1815789698368455E-3</v>
      </c>
      <c r="N1088">
        <f t="shared" si="661"/>
        <v>1.4357696286112276E-2</v>
      </c>
      <c r="O1088">
        <f t="shared" si="662"/>
        <v>1</v>
      </c>
      <c r="P1088">
        <f t="shared" si="663"/>
        <v>0</v>
      </c>
      <c r="Q1088">
        <f t="shared" si="664"/>
        <v>0</v>
      </c>
      <c r="R1088">
        <f t="shared" si="668"/>
        <v>1</v>
      </c>
      <c r="S1088">
        <f t="shared" si="669"/>
        <v>0</v>
      </c>
      <c r="T1088" s="5">
        <f t="shared" si="665"/>
        <v>1.0114047740271368</v>
      </c>
      <c r="U1088" s="5">
        <f t="shared" si="666"/>
        <v>1.0114047740271368</v>
      </c>
      <c r="V1088" s="5">
        <f>PRODUCT($T$3:T1088)-1</f>
        <v>4.0742267405610244</v>
      </c>
      <c r="W1088" s="4">
        <f>PRODUCT($U$3:U1088)-1</f>
        <v>4.9872064693176696</v>
      </c>
      <c r="X1088">
        <f t="shared" si="670"/>
        <v>5.1869496612288648</v>
      </c>
      <c r="Y1088" s="1">
        <f t="shared" si="671"/>
        <v>43334</v>
      </c>
      <c r="Z1088">
        <f t="shared" si="672"/>
        <v>1.2907542769936109E-2</v>
      </c>
      <c r="AA1088" s="6">
        <f t="shared" si="673"/>
        <v>6.3609184491983939E-3</v>
      </c>
      <c r="AB1088" s="6">
        <f t="shared" si="674"/>
        <v>-6.4365773714621932E-3</v>
      </c>
      <c r="AC1088" s="6">
        <f t="shared" si="675"/>
        <v>5.2483177346300813E-3</v>
      </c>
      <c r="AD1088" s="6">
        <f t="shared" si="676"/>
        <v>1.2366877758663186E-2</v>
      </c>
      <c r="AE1088" s="6">
        <f t="shared" si="677"/>
        <v>-1.9289989600729474E-2</v>
      </c>
      <c r="AF1088" s="6">
        <f t="shared" si="678"/>
        <v>2.0715943793001568E-3</v>
      </c>
      <c r="AG1088" s="6">
        <f t="shared" si="679"/>
        <v>-2.2793550847129973E-3</v>
      </c>
      <c r="AH1088" s="6">
        <f t="shared" si="680"/>
        <v>-2.9273996051973894E-3</v>
      </c>
      <c r="AI1088" s="6">
        <f t="shared" si="681"/>
        <v>3.5754501971227981E-3</v>
      </c>
      <c r="AJ1088" s="6">
        <f t="shared" si="682"/>
        <v>1.1404774027136799E-2</v>
      </c>
      <c r="AK1088">
        <f t="shared" si="683"/>
        <v>1.2907542769936109E-2</v>
      </c>
      <c r="AL1088" s="6">
        <f t="shared" si="684"/>
        <v>6.3609184491983939E-3</v>
      </c>
      <c r="AM1088" s="6">
        <f t="shared" si="685"/>
        <v>-6.4365773714621932E-3</v>
      </c>
      <c r="AN1088" s="6">
        <f t="shared" si="686"/>
        <v>5.2483177346300813E-3</v>
      </c>
      <c r="AO1088" s="6">
        <f t="shared" si="687"/>
        <v>1.2366877758663186E-2</v>
      </c>
      <c r="AP1088" s="6">
        <f t="shared" si="688"/>
        <v>-1.9289989600729474E-2</v>
      </c>
      <c r="AQ1088" s="6">
        <f t="shared" si="689"/>
        <v>2.0715943793001568E-3</v>
      </c>
      <c r="AR1088" s="6">
        <f t="shared" si="690"/>
        <v>-2.2793550847129973E-3</v>
      </c>
      <c r="AS1088" s="6">
        <f t="shared" si="691"/>
        <v>-2.9273996051973894E-3</v>
      </c>
      <c r="AT1088" s="6">
        <f t="shared" si="692"/>
        <v>3.5754501971227981E-3</v>
      </c>
      <c r="AU1088" s="6">
        <f t="shared" si="693"/>
        <v>1.1404774027136799E-2</v>
      </c>
      <c r="AV1088">
        <f t="shared" si="694"/>
        <v>1</v>
      </c>
      <c r="AW1088">
        <f t="shared" si="695"/>
        <v>0</v>
      </c>
      <c r="AX1088">
        <f t="shared" si="696"/>
        <v>0</v>
      </c>
    </row>
    <row r="1089" spans="1:50" x14ac:dyDescent="0.25">
      <c r="A1089" s="1">
        <v>43335</v>
      </c>
      <c r="B1089">
        <v>1907.170044</v>
      </c>
      <c r="C1089">
        <v>1919.5</v>
      </c>
      <c r="D1089">
        <v>1900.76001</v>
      </c>
      <c r="E1089">
        <v>1902.900024</v>
      </c>
      <c r="F1089">
        <v>1902.900024</v>
      </c>
      <c r="G1089">
        <v>3563000</v>
      </c>
      <c r="H1089" s="2">
        <f t="shared" si="667"/>
        <v>-1.0499238672905253E-3</v>
      </c>
      <c r="I1089">
        <f t="shared" si="656"/>
        <v>2050.5</v>
      </c>
      <c r="J1089">
        <f t="shared" si="657"/>
        <v>1887.410034</v>
      </c>
      <c r="K1089">
        <f t="shared" si="658"/>
        <v>1910.5</v>
      </c>
      <c r="L1089">
        <f t="shared" si="659"/>
        <v>7.7565806999012388E-2</v>
      </c>
      <c r="M1089">
        <f t="shared" si="660"/>
        <v>-8.1402016945899547E-3</v>
      </c>
      <c r="N1089">
        <f t="shared" si="661"/>
        <v>3.9938913784993701E-3</v>
      </c>
      <c r="O1089">
        <f t="shared" si="662"/>
        <v>0</v>
      </c>
      <c r="P1089">
        <f t="shared" si="663"/>
        <v>1</v>
      </c>
      <c r="Q1089">
        <f t="shared" si="664"/>
        <v>0</v>
      </c>
      <c r="R1089">
        <f t="shared" si="668"/>
        <v>1</v>
      </c>
      <c r="S1089">
        <f t="shared" si="669"/>
        <v>0</v>
      </c>
      <c r="T1089" s="5">
        <f t="shared" si="665"/>
        <v>0.99895007613270947</v>
      </c>
      <c r="U1089" s="5">
        <f t="shared" si="666"/>
        <v>0.99895007613270947</v>
      </c>
      <c r="V1089" s="5">
        <f>PRODUCT($T$3:T1089)-1</f>
        <v>4.0688991887980652</v>
      </c>
      <c r="W1089" s="4">
        <f>PRODUCT($U$3:U1089)-1</f>
        <v>4.9809203583471371</v>
      </c>
      <c r="X1089">
        <f t="shared" si="670"/>
        <v>5.1804538351138145</v>
      </c>
      <c r="Y1089" s="1">
        <f t="shared" si="671"/>
        <v>43335</v>
      </c>
      <c r="Z1089">
        <f t="shared" si="672"/>
        <v>6.3609184491983939E-3</v>
      </c>
      <c r="AA1089" s="6">
        <f t="shared" si="673"/>
        <v>-6.4365773714621932E-3</v>
      </c>
      <c r="AB1089" s="6">
        <f t="shared" si="674"/>
        <v>5.2483177346300813E-3</v>
      </c>
      <c r="AC1089" s="6">
        <f t="shared" si="675"/>
        <v>1.2366877758663186E-2</v>
      </c>
      <c r="AD1089" s="6">
        <f t="shared" si="676"/>
        <v>-1.9289989600729474E-2</v>
      </c>
      <c r="AE1089" s="6">
        <f t="shared" si="677"/>
        <v>2.0715943793001568E-3</v>
      </c>
      <c r="AF1089" s="6">
        <f t="shared" si="678"/>
        <v>-2.2793550847129973E-3</v>
      </c>
      <c r="AG1089" s="6">
        <f t="shared" si="679"/>
        <v>-2.9273996051973894E-3</v>
      </c>
      <c r="AH1089" s="6">
        <f t="shared" si="680"/>
        <v>3.5754501971227981E-3</v>
      </c>
      <c r="AI1089" s="6">
        <f t="shared" si="681"/>
        <v>1.1404774027136799E-2</v>
      </c>
      <c r="AJ1089" s="6">
        <f t="shared" si="682"/>
        <v>-1.0499238672905253E-3</v>
      </c>
      <c r="AK1089">
        <f t="shared" si="683"/>
        <v>6.3609184491983939E-3</v>
      </c>
      <c r="AL1089" s="6">
        <f t="shared" si="684"/>
        <v>-6.4365773714621932E-3</v>
      </c>
      <c r="AM1089" s="6">
        <f t="shared" si="685"/>
        <v>5.2483177346300813E-3</v>
      </c>
      <c r="AN1089" s="6">
        <f t="shared" si="686"/>
        <v>1.2366877758663186E-2</v>
      </c>
      <c r="AO1089" s="6">
        <f t="shared" si="687"/>
        <v>-1.9289989600729474E-2</v>
      </c>
      <c r="AP1089" s="6">
        <f t="shared" si="688"/>
        <v>2.0715943793001568E-3</v>
      </c>
      <c r="AQ1089" s="6">
        <f t="shared" si="689"/>
        <v>-2.2793550847129973E-3</v>
      </c>
      <c r="AR1089" s="6">
        <f t="shared" si="690"/>
        <v>-2.9273996051973894E-3</v>
      </c>
      <c r="AS1089" s="6">
        <f t="shared" si="691"/>
        <v>3.5754501971227981E-3</v>
      </c>
      <c r="AT1089" s="6">
        <f t="shared" si="692"/>
        <v>1.1404774027136799E-2</v>
      </c>
      <c r="AU1089" s="6">
        <f t="shared" si="693"/>
        <v>-1.0499238672905253E-3</v>
      </c>
      <c r="AV1089">
        <f t="shared" si="694"/>
        <v>0</v>
      </c>
      <c r="AW1089">
        <f t="shared" si="695"/>
        <v>1</v>
      </c>
      <c r="AX1089">
        <f t="shared" si="696"/>
        <v>0</v>
      </c>
    </row>
    <row r="1090" spans="1:50" x14ac:dyDescent="0.25">
      <c r="A1090" s="1">
        <v>43336</v>
      </c>
      <c r="B1090">
        <v>1910.51001</v>
      </c>
      <c r="C1090">
        <v>1916.01001</v>
      </c>
      <c r="D1090">
        <v>1902.540039</v>
      </c>
      <c r="E1090">
        <v>1905.3900149999999</v>
      </c>
      <c r="F1090">
        <v>1905.3900149999999</v>
      </c>
      <c r="G1090">
        <v>2800900</v>
      </c>
      <c r="H1090" s="2">
        <f t="shared" si="667"/>
        <v>1.3085243410559944E-3</v>
      </c>
      <c r="I1090">
        <f t="shared" si="656"/>
        <v>2050.5</v>
      </c>
      <c r="J1090">
        <f t="shared" si="657"/>
        <v>1865</v>
      </c>
      <c r="K1090">
        <f t="shared" si="658"/>
        <v>1865</v>
      </c>
      <c r="L1090">
        <f t="shared" si="659"/>
        <v>7.6157628547245171E-2</v>
      </c>
      <c r="M1090">
        <f t="shared" si="660"/>
        <v>-2.1197767744153939E-2</v>
      </c>
      <c r="N1090">
        <f t="shared" si="661"/>
        <v>-2.1197767744153939E-2</v>
      </c>
      <c r="O1090">
        <f t="shared" si="662"/>
        <v>0</v>
      </c>
      <c r="P1090">
        <f t="shared" si="663"/>
        <v>1</v>
      </c>
      <c r="Q1090">
        <f t="shared" si="664"/>
        <v>0</v>
      </c>
      <c r="R1090">
        <f t="shared" si="668"/>
        <v>1</v>
      </c>
      <c r="S1090">
        <f t="shared" si="669"/>
        <v>0</v>
      </c>
      <c r="T1090" s="5">
        <f t="shared" si="665"/>
        <v>1.001308524341056</v>
      </c>
      <c r="U1090" s="5">
        <f t="shared" si="666"/>
        <v>1.001308524341056</v>
      </c>
      <c r="V1090" s="5">
        <f>PRODUCT($T$3:T1090)-1</f>
        <v>4.0755319667689669</v>
      </c>
      <c r="W1090" s="4">
        <f>PRODUCT($U$3:U1090)-1</f>
        <v>4.9887465382179519</v>
      </c>
      <c r="X1090">
        <f t="shared" si="670"/>
        <v>5.1885411093958336</v>
      </c>
      <c r="Y1090" s="1">
        <f t="shared" si="671"/>
        <v>43336</v>
      </c>
      <c r="Z1090">
        <f t="shared" si="672"/>
        <v>-6.4365773714621932E-3</v>
      </c>
      <c r="AA1090" s="6">
        <f t="shared" si="673"/>
        <v>5.2483177346300813E-3</v>
      </c>
      <c r="AB1090" s="6">
        <f t="shared" si="674"/>
        <v>1.2366877758663186E-2</v>
      </c>
      <c r="AC1090" s="6">
        <f t="shared" si="675"/>
        <v>-1.9289989600729474E-2</v>
      </c>
      <c r="AD1090" s="6">
        <f t="shared" si="676"/>
        <v>2.0715943793001568E-3</v>
      </c>
      <c r="AE1090" s="6">
        <f t="shared" si="677"/>
        <v>-2.2793550847129973E-3</v>
      </c>
      <c r="AF1090" s="6">
        <f t="shared" si="678"/>
        <v>-2.9273996051973894E-3</v>
      </c>
      <c r="AG1090" s="6">
        <f t="shared" si="679"/>
        <v>3.5754501971227981E-3</v>
      </c>
      <c r="AH1090" s="6">
        <f t="shared" si="680"/>
        <v>1.1404774027136799E-2</v>
      </c>
      <c r="AI1090" s="6">
        <f t="shared" si="681"/>
        <v>-1.0499238672905253E-3</v>
      </c>
      <c r="AJ1090" s="6">
        <f t="shared" si="682"/>
        <v>1.3085243410559944E-3</v>
      </c>
      <c r="AK1090">
        <f t="shared" si="683"/>
        <v>-6.4365773714621932E-3</v>
      </c>
      <c r="AL1090" s="6">
        <f t="shared" si="684"/>
        <v>5.2483177346300813E-3</v>
      </c>
      <c r="AM1090" s="6">
        <f t="shared" si="685"/>
        <v>1.2366877758663186E-2</v>
      </c>
      <c r="AN1090" s="6">
        <f t="shared" si="686"/>
        <v>-1.9289989600729474E-2</v>
      </c>
      <c r="AO1090" s="6">
        <f t="shared" si="687"/>
        <v>2.0715943793001568E-3</v>
      </c>
      <c r="AP1090" s="6">
        <f t="shared" si="688"/>
        <v>-2.2793550847129973E-3</v>
      </c>
      <c r="AQ1090" s="6">
        <f t="shared" si="689"/>
        <v>-2.9273996051973894E-3</v>
      </c>
      <c r="AR1090" s="6">
        <f t="shared" si="690"/>
        <v>3.5754501971227981E-3</v>
      </c>
      <c r="AS1090" s="6">
        <f t="shared" si="691"/>
        <v>1.1404774027136799E-2</v>
      </c>
      <c r="AT1090" s="6">
        <f t="shared" si="692"/>
        <v>-1.0499238672905253E-3</v>
      </c>
      <c r="AU1090" s="6">
        <f t="shared" si="693"/>
        <v>1.3085243410559944E-3</v>
      </c>
      <c r="AV1090">
        <f t="shared" si="694"/>
        <v>0</v>
      </c>
      <c r="AW1090">
        <f t="shared" si="695"/>
        <v>1</v>
      </c>
      <c r="AX1090">
        <f t="shared" si="696"/>
        <v>0</v>
      </c>
    </row>
    <row r="1091" spans="1:50" x14ac:dyDescent="0.25">
      <c r="A1091" s="1">
        <v>43339</v>
      </c>
      <c r="B1091">
        <v>1915</v>
      </c>
      <c r="C1091">
        <v>1927.6999510000001</v>
      </c>
      <c r="D1091">
        <v>1909.280029</v>
      </c>
      <c r="E1091">
        <v>1927.6800539999999</v>
      </c>
      <c r="F1091">
        <v>1927.6800539999999</v>
      </c>
      <c r="G1091">
        <v>3569000</v>
      </c>
      <c r="H1091" s="2">
        <f t="shared" si="667"/>
        <v>1.1698412831243843E-2</v>
      </c>
      <c r="I1091">
        <f t="shared" ref="I1091:I1154" si="697">MAX(C1092:C1111)</f>
        <v>2050.5</v>
      </c>
      <c r="J1091">
        <f t="shared" ref="J1091:J1154" si="698">MIN(D1092:D1111)</f>
        <v>1865</v>
      </c>
      <c r="K1091">
        <f t="shared" ref="K1091:K1154" si="699">D1111</f>
        <v>1938.849976</v>
      </c>
      <c r="L1091">
        <f t="shared" ref="L1091:L1154" si="700">I1091/E1091-1</f>
        <v>6.3713864624549421E-2</v>
      </c>
      <c r="M1091">
        <f t="shared" ref="M1091:M1154" si="701">J1091/E1091-1</f>
        <v>-3.2515797354408904E-2</v>
      </c>
      <c r="N1091">
        <f t="shared" ref="N1091:N1154" si="702">K1091/E1091-1</f>
        <v>5.794489587015228E-3</v>
      </c>
      <c r="O1091">
        <f t="shared" ref="O1091:O1154" si="703">IF(AND(N1091&gt;1%,L1091&gt;-M1091),1,0)</f>
        <v>0</v>
      </c>
      <c r="P1091">
        <f t="shared" ref="P1091:P1154" si="704">IF(NOT(OR(O1091,Q1091)),1,0)</f>
        <v>1</v>
      </c>
      <c r="Q1091">
        <f t="shared" ref="Q1091:Q1154" si="705">IF(AND(N1091&lt;-1%,L1091&lt;-M1091),1,0)</f>
        <v>0</v>
      </c>
      <c r="R1091">
        <f t="shared" si="668"/>
        <v>1</v>
      </c>
      <c r="S1091">
        <f t="shared" si="669"/>
        <v>0</v>
      </c>
      <c r="T1091" s="5">
        <f t="shared" ref="T1091:T1154" si="706">R1091*H1091-S1091*0.005+1</f>
        <v>1.0116984128312438</v>
      </c>
      <c r="U1091" s="5">
        <f t="shared" ref="U1091:U1154" si="707">MAX(R1091,0)*H1091-SIGN(S1091)*0.005+1</f>
        <v>1.0116984128312438</v>
      </c>
      <c r="V1091" s="5">
        <f>PRODUCT($T$3:T1091)-1</f>
        <v>4.1349076350544056</v>
      </c>
      <c r="W1091" s="4">
        <f>PRODUCT($U$3:U1091)-1</f>
        <v>5.0588053675637079</v>
      </c>
      <c r="X1091">
        <f t="shared" si="670"/>
        <v>5.2609372181166707</v>
      </c>
      <c r="Y1091" s="1">
        <f t="shared" si="671"/>
        <v>43339</v>
      </c>
      <c r="Z1091">
        <f t="shared" si="672"/>
        <v>5.2483177346300813E-3</v>
      </c>
      <c r="AA1091" s="6">
        <f t="shared" si="673"/>
        <v>1.2366877758663186E-2</v>
      </c>
      <c r="AB1091" s="6">
        <f t="shared" si="674"/>
        <v>-1.9289989600729474E-2</v>
      </c>
      <c r="AC1091" s="6">
        <f t="shared" si="675"/>
        <v>2.0715943793001568E-3</v>
      </c>
      <c r="AD1091" s="6">
        <f t="shared" si="676"/>
        <v>-2.2793550847129973E-3</v>
      </c>
      <c r="AE1091" s="6">
        <f t="shared" si="677"/>
        <v>-2.9273996051973894E-3</v>
      </c>
      <c r="AF1091" s="6">
        <f t="shared" si="678"/>
        <v>3.5754501971227981E-3</v>
      </c>
      <c r="AG1091" s="6">
        <f t="shared" si="679"/>
        <v>1.1404774027136799E-2</v>
      </c>
      <c r="AH1091" s="6">
        <f t="shared" si="680"/>
        <v>-1.0499238672905253E-3</v>
      </c>
      <c r="AI1091" s="6">
        <f t="shared" si="681"/>
        <v>1.3085243410559944E-3</v>
      </c>
      <c r="AJ1091" s="6">
        <f t="shared" si="682"/>
        <v>1.1698412831243843E-2</v>
      </c>
      <c r="AK1091">
        <f t="shared" si="683"/>
        <v>5.2483177346300813E-3</v>
      </c>
      <c r="AL1091" s="6">
        <f t="shared" si="684"/>
        <v>1.2366877758663186E-2</v>
      </c>
      <c r="AM1091" s="6">
        <f t="shared" si="685"/>
        <v>-1.9289989600729474E-2</v>
      </c>
      <c r="AN1091" s="6">
        <f t="shared" si="686"/>
        <v>2.0715943793001568E-3</v>
      </c>
      <c r="AO1091" s="6">
        <f t="shared" si="687"/>
        <v>-2.2793550847129973E-3</v>
      </c>
      <c r="AP1091" s="6">
        <f t="shared" si="688"/>
        <v>-2.9273996051973894E-3</v>
      </c>
      <c r="AQ1091" s="6">
        <f t="shared" si="689"/>
        <v>3.5754501971227981E-3</v>
      </c>
      <c r="AR1091" s="6">
        <f t="shared" si="690"/>
        <v>1.1404774027136799E-2</v>
      </c>
      <c r="AS1091" s="6">
        <f t="shared" si="691"/>
        <v>-1.0499238672905253E-3</v>
      </c>
      <c r="AT1091" s="6">
        <f t="shared" si="692"/>
        <v>1.3085243410559944E-3</v>
      </c>
      <c r="AU1091" s="6">
        <f t="shared" si="693"/>
        <v>1.1698412831243843E-2</v>
      </c>
      <c r="AV1091">
        <f t="shared" si="694"/>
        <v>0</v>
      </c>
      <c r="AW1091">
        <f t="shared" si="695"/>
        <v>1</v>
      </c>
      <c r="AX1091">
        <f t="shared" si="696"/>
        <v>0</v>
      </c>
    </row>
    <row r="1092" spans="1:50" x14ac:dyDescent="0.25">
      <c r="A1092" s="1">
        <v>43340</v>
      </c>
      <c r="B1092">
        <v>1937.7299800000001</v>
      </c>
      <c r="C1092">
        <v>1941.780029</v>
      </c>
      <c r="D1092">
        <v>1928.8199460000001</v>
      </c>
      <c r="E1092">
        <v>1932.8199460000001</v>
      </c>
      <c r="F1092">
        <v>1932.8199460000001</v>
      </c>
      <c r="G1092">
        <v>3100700</v>
      </c>
      <c r="H1092" s="2">
        <f t="shared" ref="H1092:H1155" si="708">F1092/F1091-1</f>
        <v>2.6663615620936554E-3</v>
      </c>
      <c r="I1092">
        <f t="shared" si="697"/>
        <v>2050.5</v>
      </c>
      <c r="J1092">
        <f t="shared" si="698"/>
        <v>1865</v>
      </c>
      <c r="K1092">
        <f t="shared" si="699"/>
        <v>1961.5200199999999</v>
      </c>
      <c r="L1092">
        <f t="shared" si="700"/>
        <v>6.0885161208906524E-2</v>
      </c>
      <c r="M1092">
        <f t="shared" si="701"/>
        <v>-3.5088600022135763E-2</v>
      </c>
      <c r="N1092">
        <f t="shared" si="702"/>
        <v>1.4848808891586129E-2</v>
      </c>
      <c r="O1092">
        <f t="shared" si="703"/>
        <v>1</v>
      </c>
      <c r="P1092">
        <f t="shared" si="704"/>
        <v>0</v>
      </c>
      <c r="Q1092">
        <f t="shared" si="705"/>
        <v>0</v>
      </c>
      <c r="R1092">
        <f t="shared" ref="R1092:R1155" si="709">IF(P1092=0,O1092*1+Q1092*-1,R1091)</f>
        <v>1</v>
      </c>
      <c r="S1092">
        <f t="shared" ref="S1092:S1155" si="710">ABS(R1092-R1091)</f>
        <v>0</v>
      </c>
      <c r="T1092" s="5">
        <f t="shared" si="706"/>
        <v>1.0026663615620937</v>
      </c>
      <c r="U1092" s="5">
        <f t="shared" si="707"/>
        <v>1.0026663615620937</v>
      </c>
      <c r="V1092" s="5">
        <f>PRODUCT($T$3:T1092)-1</f>
        <v>4.1485991553974157</v>
      </c>
      <c r="W1092" s="4">
        <f>PRODUCT($U$3:U1092)-1</f>
        <v>5.0749603333079865</v>
      </c>
      <c r="X1092">
        <f t="shared" ref="X1092:X1155" si="711">F1092/$F$2-1</f>
        <v>5.2776311404577383</v>
      </c>
      <c r="Y1092" s="1">
        <f t="shared" si="671"/>
        <v>43340</v>
      </c>
      <c r="Z1092">
        <f t="shared" si="672"/>
        <v>1.2366877758663186E-2</v>
      </c>
      <c r="AA1092" s="6">
        <f t="shared" si="673"/>
        <v>-1.9289989600729474E-2</v>
      </c>
      <c r="AB1092" s="6">
        <f t="shared" si="674"/>
        <v>2.0715943793001568E-3</v>
      </c>
      <c r="AC1092" s="6">
        <f t="shared" si="675"/>
        <v>-2.2793550847129973E-3</v>
      </c>
      <c r="AD1092" s="6">
        <f t="shared" si="676"/>
        <v>-2.9273996051973894E-3</v>
      </c>
      <c r="AE1092" s="6">
        <f t="shared" si="677"/>
        <v>3.5754501971227981E-3</v>
      </c>
      <c r="AF1092" s="6">
        <f t="shared" si="678"/>
        <v>1.1404774027136799E-2</v>
      </c>
      <c r="AG1092" s="6">
        <f t="shared" si="679"/>
        <v>-1.0499238672905253E-3</v>
      </c>
      <c r="AH1092" s="6">
        <f t="shared" si="680"/>
        <v>1.3085243410559944E-3</v>
      </c>
      <c r="AI1092" s="6">
        <f t="shared" si="681"/>
        <v>1.1698412831243843E-2</v>
      </c>
      <c r="AJ1092" s="6">
        <f t="shared" si="682"/>
        <v>2.6663615620936554E-3</v>
      </c>
      <c r="AK1092">
        <f t="shared" si="683"/>
        <v>1.2366877758663186E-2</v>
      </c>
      <c r="AL1092" s="6">
        <f t="shared" si="684"/>
        <v>-1.9289989600729474E-2</v>
      </c>
      <c r="AM1092" s="6">
        <f t="shared" si="685"/>
        <v>2.0715943793001568E-3</v>
      </c>
      <c r="AN1092" s="6">
        <f t="shared" si="686"/>
        <v>-2.2793550847129973E-3</v>
      </c>
      <c r="AO1092" s="6">
        <f t="shared" si="687"/>
        <v>-2.9273996051973894E-3</v>
      </c>
      <c r="AP1092" s="6">
        <f t="shared" si="688"/>
        <v>3.5754501971227981E-3</v>
      </c>
      <c r="AQ1092" s="6">
        <f t="shared" si="689"/>
        <v>1.1404774027136799E-2</v>
      </c>
      <c r="AR1092" s="6">
        <f t="shared" si="690"/>
        <v>-1.0499238672905253E-3</v>
      </c>
      <c r="AS1092" s="6">
        <f t="shared" si="691"/>
        <v>1.3085243410559944E-3</v>
      </c>
      <c r="AT1092" s="6">
        <f t="shared" si="692"/>
        <v>1.1698412831243843E-2</v>
      </c>
      <c r="AU1092" s="6">
        <f t="shared" si="693"/>
        <v>2.6663615620936554E-3</v>
      </c>
      <c r="AV1092">
        <f t="shared" si="694"/>
        <v>1</v>
      </c>
      <c r="AW1092">
        <f t="shared" si="695"/>
        <v>0</v>
      </c>
      <c r="AX1092">
        <f t="shared" si="696"/>
        <v>0</v>
      </c>
    </row>
    <row r="1093" spans="1:50" x14ac:dyDescent="0.25">
      <c r="A1093" s="1">
        <v>43341</v>
      </c>
      <c r="B1093">
        <v>1953.4499510000001</v>
      </c>
      <c r="C1093">
        <v>1998.6899410000001</v>
      </c>
      <c r="D1093">
        <v>1948.9399410000001</v>
      </c>
      <c r="E1093">
        <v>1998.099976</v>
      </c>
      <c r="F1093">
        <v>1998.099976</v>
      </c>
      <c r="G1093">
        <v>6531800</v>
      </c>
      <c r="H1093" s="2">
        <f t="shared" si="708"/>
        <v>3.3774501414421954E-2</v>
      </c>
      <c r="I1093">
        <f t="shared" si="697"/>
        <v>2050.5</v>
      </c>
      <c r="J1093">
        <f t="shared" si="698"/>
        <v>1865</v>
      </c>
      <c r="K1093">
        <f t="shared" si="699"/>
        <v>1988.579956</v>
      </c>
      <c r="L1093">
        <f t="shared" si="700"/>
        <v>2.6224925994393855E-2</v>
      </c>
      <c r="M1093">
        <f t="shared" si="701"/>
        <v>-6.6613271407196084E-2</v>
      </c>
      <c r="N1093">
        <f t="shared" si="702"/>
        <v>-4.7645363667228047E-3</v>
      </c>
      <c r="O1093">
        <f t="shared" si="703"/>
        <v>0</v>
      </c>
      <c r="P1093">
        <f t="shared" si="704"/>
        <v>1</v>
      </c>
      <c r="Q1093">
        <f t="shared" si="705"/>
        <v>0</v>
      </c>
      <c r="R1093">
        <f t="shared" si="709"/>
        <v>1</v>
      </c>
      <c r="S1093">
        <f t="shared" si="710"/>
        <v>0</v>
      </c>
      <c r="T1093" s="5">
        <f t="shared" si="706"/>
        <v>1.033774501414422</v>
      </c>
      <c r="U1093" s="5">
        <f t="shared" si="707"/>
        <v>1.033774501414422</v>
      </c>
      <c r="V1093" s="5">
        <f>PRODUCT($T$3:T1093)-1</f>
        <v>4.3224905248536771</v>
      </c>
      <c r="W1093" s="4">
        <f>PRODUCT($U$3:U1093)-1</f>
        <v>5.2801390896778546</v>
      </c>
      <c r="X1093">
        <f t="shared" si="711"/>
        <v>5.4896550022903465</v>
      </c>
      <c r="Y1093" s="1">
        <f t="shared" si="671"/>
        <v>43341</v>
      </c>
      <c r="Z1093">
        <f t="shared" si="672"/>
        <v>-1.9289989600729474E-2</v>
      </c>
      <c r="AA1093" s="6">
        <f t="shared" si="673"/>
        <v>2.0715943793001568E-3</v>
      </c>
      <c r="AB1093" s="6">
        <f t="shared" si="674"/>
        <v>-2.2793550847129973E-3</v>
      </c>
      <c r="AC1093" s="6">
        <f t="shared" si="675"/>
        <v>-2.9273996051973894E-3</v>
      </c>
      <c r="AD1093" s="6">
        <f t="shared" si="676"/>
        <v>3.5754501971227981E-3</v>
      </c>
      <c r="AE1093" s="6">
        <f t="shared" si="677"/>
        <v>1.1404774027136799E-2</v>
      </c>
      <c r="AF1093" s="6">
        <f t="shared" si="678"/>
        <v>-1.0499238672905253E-3</v>
      </c>
      <c r="AG1093" s="6">
        <f t="shared" si="679"/>
        <v>1.3085243410559944E-3</v>
      </c>
      <c r="AH1093" s="6">
        <f t="shared" si="680"/>
        <v>1.1698412831243843E-2</v>
      </c>
      <c r="AI1093" s="6">
        <f t="shared" si="681"/>
        <v>2.6663615620936554E-3</v>
      </c>
      <c r="AJ1093" s="6">
        <f t="shared" si="682"/>
        <v>3.3774501414421954E-2</v>
      </c>
      <c r="AK1093">
        <f t="shared" si="683"/>
        <v>-1.9289989600729474E-2</v>
      </c>
      <c r="AL1093" s="6">
        <f t="shared" si="684"/>
        <v>2.0715943793001568E-3</v>
      </c>
      <c r="AM1093" s="6">
        <f t="shared" si="685"/>
        <v>-2.2793550847129973E-3</v>
      </c>
      <c r="AN1093" s="6">
        <f t="shared" si="686"/>
        <v>-2.9273996051973894E-3</v>
      </c>
      <c r="AO1093" s="6">
        <f t="shared" si="687"/>
        <v>3.5754501971227981E-3</v>
      </c>
      <c r="AP1093" s="6">
        <f t="shared" si="688"/>
        <v>1.1404774027136799E-2</v>
      </c>
      <c r="AQ1093" s="6">
        <f t="shared" si="689"/>
        <v>-1.0499238672905253E-3</v>
      </c>
      <c r="AR1093" s="6">
        <f t="shared" si="690"/>
        <v>1.3085243410559944E-3</v>
      </c>
      <c r="AS1093" s="6">
        <f t="shared" si="691"/>
        <v>1.1698412831243843E-2</v>
      </c>
      <c r="AT1093" s="6">
        <f t="shared" si="692"/>
        <v>2.6663615620936554E-3</v>
      </c>
      <c r="AU1093" s="6">
        <f t="shared" si="693"/>
        <v>3.3774501414421954E-2</v>
      </c>
      <c r="AV1093">
        <f t="shared" si="694"/>
        <v>0</v>
      </c>
      <c r="AW1093">
        <f t="shared" si="695"/>
        <v>1</v>
      </c>
      <c r="AX1093">
        <f t="shared" si="696"/>
        <v>0</v>
      </c>
    </row>
    <row r="1094" spans="1:50" x14ac:dyDescent="0.25">
      <c r="A1094" s="1">
        <v>43342</v>
      </c>
      <c r="B1094">
        <v>1997.420044</v>
      </c>
      <c r="C1094">
        <v>2025.5699460000001</v>
      </c>
      <c r="D1094">
        <v>1986.900024</v>
      </c>
      <c r="E1094">
        <v>2002.380005</v>
      </c>
      <c r="F1094">
        <v>2002.380005</v>
      </c>
      <c r="G1094">
        <v>7277300</v>
      </c>
      <c r="H1094" s="2">
        <f t="shared" si="708"/>
        <v>2.1420494727035777E-3</v>
      </c>
      <c r="I1094">
        <f t="shared" si="697"/>
        <v>2050.5</v>
      </c>
      <c r="J1094">
        <f t="shared" si="698"/>
        <v>1865</v>
      </c>
      <c r="K1094">
        <f t="shared" si="699"/>
        <v>1996.459961</v>
      </c>
      <c r="L1094">
        <f t="shared" si="700"/>
        <v>2.4031400073833753E-2</v>
      </c>
      <c r="M1094">
        <f t="shared" si="701"/>
        <v>-6.860835838200452E-2</v>
      </c>
      <c r="N1094">
        <f t="shared" si="702"/>
        <v>-2.956503753142492E-3</v>
      </c>
      <c r="O1094">
        <f t="shared" si="703"/>
        <v>0</v>
      </c>
      <c r="P1094">
        <f t="shared" si="704"/>
        <v>1</v>
      </c>
      <c r="Q1094">
        <f t="shared" si="705"/>
        <v>0</v>
      </c>
      <c r="R1094">
        <f t="shared" si="709"/>
        <v>1</v>
      </c>
      <c r="S1094">
        <f t="shared" si="710"/>
        <v>0</v>
      </c>
      <c r="T1094" s="5">
        <f t="shared" si="706"/>
        <v>1.0021420494727036</v>
      </c>
      <c r="U1094" s="5">
        <f t="shared" si="707"/>
        <v>1.0021420494727036</v>
      </c>
      <c r="V1094" s="5">
        <f>PRODUCT($T$3:T1094)-1</f>
        <v>4.3338915628759098</v>
      </c>
      <c r="W1094" s="4">
        <f>PRODUCT($U$3:U1094)-1</f>
        <v>5.2935914583034043</v>
      </c>
      <c r="X1094">
        <f t="shared" si="711"/>
        <v>5.5035561643660316</v>
      </c>
      <c r="Y1094" s="1">
        <f t="shared" si="671"/>
        <v>43342</v>
      </c>
      <c r="Z1094">
        <f t="shared" si="672"/>
        <v>2.0715943793001568E-3</v>
      </c>
      <c r="AA1094" s="6">
        <f t="shared" si="673"/>
        <v>-2.2793550847129973E-3</v>
      </c>
      <c r="AB1094" s="6">
        <f t="shared" si="674"/>
        <v>-2.9273996051973894E-3</v>
      </c>
      <c r="AC1094" s="6">
        <f t="shared" si="675"/>
        <v>3.5754501971227981E-3</v>
      </c>
      <c r="AD1094" s="6">
        <f t="shared" si="676"/>
        <v>1.1404774027136799E-2</v>
      </c>
      <c r="AE1094" s="6">
        <f t="shared" si="677"/>
        <v>-1.0499238672905253E-3</v>
      </c>
      <c r="AF1094" s="6">
        <f t="shared" si="678"/>
        <v>1.3085243410559944E-3</v>
      </c>
      <c r="AG1094" s="6">
        <f t="shared" si="679"/>
        <v>1.1698412831243843E-2</v>
      </c>
      <c r="AH1094" s="6">
        <f t="shared" si="680"/>
        <v>2.6663615620936554E-3</v>
      </c>
      <c r="AI1094" s="6">
        <f t="shared" si="681"/>
        <v>3.3774501414421954E-2</v>
      </c>
      <c r="AJ1094" s="6">
        <f t="shared" si="682"/>
        <v>2.1420494727035777E-3</v>
      </c>
      <c r="AK1094">
        <f t="shared" si="683"/>
        <v>2.0715943793001568E-3</v>
      </c>
      <c r="AL1094" s="6">
        <f t="shared" si="684"/>
        <v>-2.2793550847129973E-3</v>
      </c>
      <c r="AM1094" s="6">
        <f t="shared" si="685"/>
        <v>-2.9273996051973894E-3</v>
      </c>
      <c r="AN1094" s="6">
        <f t="shared" si="686"/>
        <v>3.5754501971227981E-3</v>
      </c>
      <c r="AO1094" s="6">
        <f t="shared" si="687"/>
        <v>1.1404774027136799E-2</v>
      </c>
      <c r="AP1094" s="6">
        <f t="shared" si="688"/>
        <v>-1.0499238672905253E-3</v>
      </c>
      <c r="AQ1094" s="6">
        <f t="shared" si="689"/>
        <v>1.3085243410559944E-3</v>
      </c>
      <c r="AR1094" s="6">
        <f t="shared" si="690"/>
        <v>1.1698412831243843E-2</v>
      </c>
      <c r="AS1094" s="6">
        <f t="shared" si="691"/>
        <v>2.6663615620936554E-3</v>
      </c>
      <c r="AT1094" s="6">
        <f t="shared" si="692"/>
        <v>3.3774501414421954E-2</v>
      </c>
      <c r="AU1094" s="6">
        <f t="shared" si="693"/>
        <v>2.1420494727035777E-3</v>
      </c>
      <c r="AV1094">
        <f t="shared" si="694"/>
        <v>0</v>
      </c>
      <c r="AW1094">
        <f t="shared" si="695"/>
        <v>1</v>
      </c>
      <c r="AX1094">
        <f t="shared" si="696"/>
        <v>0</v>
      </c>
    </row>
    <row r="1095" spans="1:50" x14ac:dyDescent="0.25">
      <c r="A1095" s="1">
        <v>43343</v>
      </c>
      <c r="B1095">
        <v>2007</v>
      </c>
      <c r="C1095">
        <v>2022.380005</v>
      </c>
      <c r="D1095">
        <v>2004.73999</v>
      </c>
      <c r="E1095">
        <v>2012.709961</v>
      </c>
      <c r="F1095">
        <v>2012.709961</v>
      </c>
      <c r="G1095">
        <v>4204400</v>
      </c>
      <c r="H1095" s="2">
        <f t="shared" si="708"/>
        <v>5.1588389687300396E-3</v>
      </c>
      <c r="I1095">
        <f t="shared" si="697"/>
        <v>2050.5</v>
      </c>
      <c r="J1095">
        <f t="shared" si="698"/>
        <v>1865</v>
      </c>
      <c r="K1095">
        <f t="shared" si="699"/>
        <v>2003.599976</v>
      </c>
      <c r="L1095">
        <f t="shared" si="700"/>
        <v>1.8775700290778241E-2</v>
      </c>
      <c r="M1095">
        <f t="shared" si="701"/>
        <v>-7.3388597394634769E-2</v>
      </c>
      <c r="N1095">
        <f t="shared" si="702"/>
        <v>-4.5262284067366654E-3</v>
      </c>
      <c r="O1095">
        <f t="shared" si="703"/>
        <v>0</v>
      </c>
      <c r="P1095">
        <f t="shared" si="704"/>
        <v>1</v>
      </c>
      <c r="Q1095">
        <f t="shared" si="705"/>
        <v>0</v>
      </c>
      <c r="R1095">
        <f t="shared" si="709"/>
        <v>1</v>
      </c>
      <c r="S1095">
        <f t="shared" si="710"/>
        <v>0</v>
      </c>
      <c r="T1095" s="5">
        <f t="shared" si="706"/>
        <v>1.00515883896873</v>
      </c>
      <c r="U1095" s="5">
        <f t="shared" si="707"/>
        <v>1.00515883896873</v>
      </c>
      <c r="V1095" s="5">
        <f>PRODUCT($T$3:T1095)-1</f>
        <v>4.3614082505254546</v>
      </c>
      <c r="W1095" s="4">
        <f>PRODUCT($U$3:U1095)-1</f>
        <v>5.3260590831717662</v>
      </c>
      <c r="X1095">
        <f t="shared" si="711"/>
        <v>5.5371069633420884</v>
      </c>
      <c r="Y1095" s="1">
        <f t="shared" si="671"/>
        <v>43343</v>
      </c>
      <c r="Z1095">
        <f t="shared" si="672"/>
        <v>-2.2793550847129973E-3</v>
      </c>
      <c r="AA1095" s="6">
        <f t="shared" si="673"/>
        <v>-2.9273996051973894E-3</v>
      </c>
      <c r="AB1095" s="6">
        <f t="shared" si="674"/>
        <v>3.5754501971227981E-3</v>
      </c>
      <c r="AC1095" s="6">
        <f t="shared" si="675"/>
        <v>1.1404774027136799E-2</v>
      </c>
      <c r="AD1095" s="6">
        <f t="shared" si="676"/>
        <v>-1.0499238672905253E-3</v>
      </c>
      <c r="AE1095" s="6">
        <f t="shared" si="677"/>
        <v>1.3085243410559944E-3</v>
      </c>
      <c r="AF1095" s="6">
        <f t="shared" si="678"/>
        <v>1.1698412831243843E-2</v>
      </c>
      <c r="AG1095" s="6">
        <f t="shared" si="679"/>
        <v>2.6663615620936554E-3</v>
      </c>
      <c r="AH1095" s="6">
        <f t="shared" si="680"/>
        <v>3.3774501414421954E-2</v>
      </c>
      <c r="AI1095" s="6">
        <f t="shared" si="681"/>
        <v>2.1420494727035777E-3</v>
      </c>
      <c r="AJ1095" s="6">
        <f t="shared" si="682"/>
        <v>5.1588389687300396E-3</v>
      </c>
      <c r="AK1095">
        <f t="shared" si="683"/>
        <v>-2.2793550847129973E-3</v>
      </c>
      <c r="AL1095" s="6">
        <f t="shared" si="684"/>
        <v>-2.9273996051973894E-3</v>
      </c>
      <c r="AM1095" s="6">
        <f t="shared" si="685"/>
        <v>3.5754501971227981E-3</v>
      </c>
      <c r="AN1095" s="6">
        <f t="shared" si="686"/>
        <v>1.1404774027136799E-2</v>
      </c>
      <c r="AO1095" s="6">
        <f t="shared" si="687"/>
        <v>-1.0499238672905253E-3</v>
      </c>
      <c r="AP1095" s="6">
        <f t="shared" si="688"/>
        <v>1.3085243410559944E-3</v>
      </c>
      <c r="AQ1095" s="6">
        <f t="shared" si="689"/>
        <v>1.1698412831243843E-2</v>
      </c>
      <c r="AR1095" s="6">
        <f t="shared" si="690"/>
        <v>2.6663615620936554E-3</v>
      </c>
      <c r="AS1095" s="6">
        <f t="shared" si="691"/>
        <v>3.3774501414421954E-2</v>
      </c>
      <c r="AT1095" s="6">
        <f t="shared" si="692"/>
        <v>2.1420494727035777E-3</v>
      </c>
      <c r="AU1095" s="6">
        <f t="shared" si="693"/>
        <v>5.1588389687300396E-3</v>
      </c>
      <c r="AV1095">
        <f t="shared" si="694"/>
        <v>0</v>
      </c>
      <c r="AW1095">
        <f t="shared" si="695"/>
        <v>1</v>
      </c>
      <c r="AX1095">
        <f t="shared" si="696"/>
        <v>0</v>
      </c>
    </row>
    <row r="1096" spans="1:50" x14ac:dyDescent="0.25">
      <c r="A1096" s="1">
        <v>43347</v>
      </c>
      <c r="B1096">
        <v>2026.5</v>
      </c>
      <c r="C1096">
        <v>2050.5</v>
      </c>
      <c r="D1096">
        <v>2013</v>
      </c>
      <c r="E1096">
        <v>2039.51001</v>
      </c>
      <c r="F1096">
        <v>2039.51001</v>
      </c>
      <c r="G1096">
        <v>5721100</v>
      </c>
      <c r="H1096" s="2">
        <f t="shared" si="708"/>
        <v>1.3315405358596433E-2</v>
      </c>
      <c r="I1096">
        <f t="shared" si="697"/>
        <v>2040.380005</v>
      </c>
      <c r="J1096">
        <f t="shared" si="698"/>
        <v>1865</v>
      </c>
      <c r="K1096">
        <f t="shared" si="699"/>
        <v>1965.7700199999999</v>
      </c>
      <c r="L1096">
        <f t="shared" si="700"/>
        <v>4.2657059574824352E-4</v>
      </c>
      <c r="M1096">
        <f t="shared" si="701"/>
        <v>-8.5564674428834975E-2</v>
      </c>
      <c r="N1096">
        <f t="shared" si="702"/>
        <v>-3.6155738210865707E-2</v>
      </c>
      <c r="O1096">
        <f t="shared" si="703"/>
        <v>0</v>
      </c>
      <c r="P1096">
        <f t="shared" si="704"/>
        <v>0</v>
      </c>
      <c r="Q1096">
        <f t="shared" si="705"/>
        <v>1</v>
      </c>
      <c r="R1096">
        <f t="shared" si="709"/>
        <v>-1</v>
      </c>
      <c r="S1096">
        <f t="shared" si="710"/>
        <v>2</v>
      </c>
      <c r="T1096" s="5">
        <f t="shared" si="706"/>
        <v>0.97668459464140356</v>
      </c>
      <c r="U1096" s="5">
        <f t="shared" si="707"/>
        <v>0.995</v>
      </c>
      <c r="V1096" s="5">
        <f>PRODUCT($T$3:T1096)-1</f>
        <v>4.2364048438715303</v>
      </c>
      <c r="W1096" s="4">
        <f>PRODUCT($U$3:U1096)-1</f>
        <v>5.2944287877559075</v>
      </c>
      <c r="X1096">
        <f t="shared" si="711"/>
        <v>5.6241511924314915</v>
      </c>
      <c r="Y1096" s="1">
        <f t="shared" si="671"/>
        <v>43347</v>
      </c>
      <c r="Z1096">
        <f t="shared" si="672"/>
        <v>-2.9273996051973894E-3</v>
      </c>
      <c r="AA1096" s="6">
        <f t="shared" si="673"/>
        <v>3.5754501971227981E-3</v>
      </c>
      <c r="AB1096" s="6">
        <f t="shared" si="674"/>
        <v>1.1404774027136799E-2</v>
      </c>
      <c r="AC1096" s="6">
        <f t="shared" si="675"/>
        <v>-1.0499238672905253E-3</v>
      </c>
      <c r="AD1096" s="6">
        <f t="shared" si="676"/>
        <v>1.3085243410559944E-3</v>
      </c>
      <c r="AE1096" s="6">
        <f t="shared" si="677"/>
        <v>1.1698412831243843E-2</v>
      </c>
      <c r="AF1096" s="6">
        <f t="shared" si="678"/>
        <v>2.6663615620936554E-3</v>
      </c>
      <c r="AG1096" s="6">
        <f t="shared" si="679"/>
        <v>3.3774501414421954E-2</v>
      </c>
      <c r="AH1096" s="6">
        <f t="shared" si="680"/>
        <v>2.1420494727035777E-3</v>
      </c>
      <c r="AI1096" s="6">
        <f t="shared" si="681"/>
        <v>5.1588389687300396E-3</v>
      </c>
      <c r="AJ1096" s="6">
        <f t="shared" si="682"/>
        <v>1.3315405358596433E-2</v>
      </c>
      <c r="AK1096">
        <f t="shared" si="683"/>
        <v>-2.9273996051973894E-3</v>
      </c>
      <c r="AL1096" s="6">
        <f t="shared" si="684"/>
        <v>3.5754501971227981E-3</v>
      </c>
      <c r="AM1096" s="6">
        <f t="shared" si="685"/>
        <v>1.1404774027136799E-2</v>
      </c>
      <c r="AN1096" s="6">
        <f t="shared" si="686"/>
        <v>-1.0499238672905253E-3</v>
      </c>
      <c r="AO1096" s="6">
        <f t="shared" si="687"/>
        <v>1.3085243410559944E-3</v>
      </c>
      <c r="AP1096" s="6">
        <f t="shared" si="688"/>
        <v>1.1698412831243843E-2</v>
      </c>
      <c r="AQ1096" s="6">
        <f t="shared" si="689"/>
        <v>2.6663615620936554E-3</v>
      </c>
      <c r="AR1096" s="6">
        <f t="shared" si="690"/>
        <v>3.3774501414421954E-2</v>
      </c>
      <c r="AS1096" s="6">
        <f t="shared" si="691"/>
        <v>2.1420494727035777E-3</v>
      </c>
      <c r="AT1096" s="6">
        <f t="shared" si="692"/>
        <v>5.1588389687300396E-3</v>
      </c>
      <c r="AU1096" s="6">
        <f t="shared" si="693"/>
        <v>1.3315405358596433E-2</v>
      </c>
      <c r="AV1096">
        <f t="shared" si="694"/>
        <v>0</v>
      </c>
      <c r="AW1096">
        <f t="shared" si="695"/>
        <v>0</v>
      </c>
      <c r="AX1096">
        <f t="shared" si="696"/>
        <v>1</v>
      </c>
    </row>
    <row r="1097" spans="1:50" x14ac:dyDescent="0.25">
      <c r="A1097" s="1">
        <v>43348</v>
      </c>
      <c r="B1097">
        <v>2038.1099850000001</v>
      </c>
      <c r="C1097">
        <v>2040.380005</v>
      </c>
      <c r="D1097">
        <v>1989.8900149999999</v>
      </c>
      <c r="E1097">
        <v>1994.8199460000001</v>
      </c>
      <c r="F1097">
        <v>1994.8199460000001</v>
      </c>
      <c r="G1097">
        <v>8220600</v>
      </c>
      <c r="H1097" s="2">
        <f t="shared" si="708"/>
        <v>-2.1912157224469708E-2</v>
      </c>
      <c r="I1097">
        <f t="shared" si="697"/>
        <v>2033.1899410000001</v>
      </c>
      <c r="J1097">
        <f t="shared" si="698"/>
        <v>1865</v>
      </c>
      <c r="K1097">
        <f t="shared" si="699"/>
        <v>1949.8100589999999</v>
      </c>
      <c r="L1097">
        <f t="shared" si="700"/>
        <v>1.9234816193280713E-2</v>
      </c>
      <c r="M1097">
        <f t="shared" si="701"/>
        <v>-6.5078528145015913E-2</v>
      </c>
      <c r="N1097">
        <f t="shared" si="702"/>
        <v>-2.2563383271885562E-2</v>
      </c>
      <c r="O1097">
        <f t="shared" si="703"/>
        <v>0</v>
      </c>
      <c r="P1097">
        <f t="shared" si="704"/>
        <v>0</v>
      </c>
      <c r="Q1097">
        <f t="shared" si="705"/>
        <v>1</v>
      </c>
      <c r="R1097">
        <f t="shared" si="709"/>
        <v>-1</v>
      </c>
      <c r="S1097">
        <f t="shared" si="710"/>
        <v>0</v>
      </c>
      <c r="T1097" s="5">
        <f t="shared" si="706"/>
        <v>1.0219121572244698</v>
      </c>
      <c r="U1097" s="5">
        <f t="shared" si="707"/>
        <v>1</v>
      </c>
      <c r="V1097" s="5">
        <f>PRODUCT($T$3:T1097)-1</f>
        <v>4.3511457701014189</v>
      </c>
      <c r="W1097" s="4">
        <f>PRODUCT($U$3:U1097)-1</f>
        <v>5.2944287877559075</v>
      </c>
      <c r="X1097">
        <f t="shared" si="711"/>
        <v>5.479001750024274</v>
      </c>
      <c r="Y1097" s="1">
        <f t="shared" si="671"/>
        <v>43348</v>
      </c>
      <c r="Z1097">
        <f t="shared" si="672"/>
        <v>3.5754501971227981E-3</v>
      </c>
      <c r="AA1097" s="6">
        <f t="shared" si="673"/>
        <v>1.1404774027136799E-2</v>
      </c>
      <c r="AB1097" s="6">
        <f t="shared" si="674"/>
        <v>-1.0499238672905253E-3</v>
      </c>
      <c r="AC1097" s="6">
        <f t="shared" si="675"/>
        <v>1.3085243410559944E-3</v>
      </c>
      <c r="AD1097" s="6">
        <f t="shared" si="676"/>
        <v>1.1698412831243843E-2</v>
      </c>
      <c r="AE1097" s="6">
        <f t="shared" si="677"/>
        <v>2.6663615620936554E-3</v>
      </c>
      <c r="AF1097" s="6">
        <f t="shared" si="678"/>
        <v>3.3774501414421954E-2</v>
      </c>
      <c r="AG1097" s="6">
        <f t="shared" si="679"/>
        <v>2.1420494727035777E-3</v>
      </c>
      <c r="AH1097" s="6">
        <f t="shared" si="680"/>
        <v>5.1588389687300396E-3</v>
      </c>
      <c r="AI1097" s="6">
        <f t="shared" si="681"/>
        <v>1.3315405358596433E-2</v>
      </c>
      <c r="AJ1097" s="6">
        <f t="shared" si="682"/>
        <v>-2.1912157224469708E-2</v>
      </c>
      <c r="AK1097">
        <f t="shared" si="683"/>
        <v>3.5754501971227981E-3</v>
      </c>
      <c r="AL1097" s="6">
        <f t="shared" si="684"/>
        <v>1.1404774027136799E-2</v>
      </c>
      <c r="AM1097" s="6">
        <f t="shared" si="685"/>
        <v>-1.0499238672905253E-3</v>
      </c>
      <c r="AN1097" s="6">
        <f t="shared" si="686"/>
        <v>1.3085243410559944E-3</v>
      </c>
      <c r="AO1097" s="6">
        <f t="shared" si="687"/>
        <v>1.1698412831243843E-2</v>
      </c>
      <c r="AP1097" s="6">
        <f t="shared" si="688"/>
        <v>2.6663615620936554E-3</v>
      </c>
      <c r="AQ1097" s="6">
        <f t="shared" si="689"/>
        <v>3.3774501414421954E-2</v>
      </c>
      <c r="AR1097" s="6">
        <f t="shared" si="690"/>
        <v>2.1420494727035777E-3</v>
      </c>
      <c r="AS1097" s="6">
        <f t="shared" si="691"/>
        <v>5.1588389687300396E-3</v>
      </c>
      <c r="AT1097" s="6">
        <f t="shared" si="692"/>
        <v>1.3315405358596433E-2</v>
      </c>
      <c r="AU1097" s="6">
        <f t="shared" si="693"/>
        <v>-2.1912157224469708E-2</v>
      </c>
      <c r="AV1097">
        <f t="shared" si="694"/>
        <v>0</v>
      </c>
      <c r="AW1097">
        <f t="shared" si="695"/>
        <v>0</v>
      </c>
      <c r="AX1097">
        <f t="shared" si="696"/>
        <v>1</v>
      </c>
    </row>
    <row r="1098" spans="1:50" x14ac:dyDescent="0.25">
      <c r="A1098" s="1">
        <v>43349</v>
      </c>
      <c r="B1098">
        <v>2006.51001</v>
      </c>
      <c r="C1098">
        <v>2007.5</v>
      </c>
      <c r="D1098">
        <v>1935.209961</v>
      </c>
      <c r="E1098">
        <v>1958.3100589999999</v>
      </c>
      <c r="F1098">
        <v>1958.3100589999999</v>
      </c>
      <c r="G1098">
        <v>7488700</v>
      </c>
      <c r="H1098" s="2">
        <f t="shared" si="708"/>
        <v>-1.8302347073082759E-2</v>
      </c>
      <c r="I1098">
        <f t="shared" si="697"/>
        <v>2033.1899410000001</v>
      </c>
      <c r="J1098">
        <f t="shared" si="698"/>
        <v>1865</v>
      </c>
      <c r="K1098">
        <f t="shared" si="699"/>
        <v>1896.5699460000001</v>
      </c>
      <c r="L1098">
        <f t="shared" si="700"/>
        <v>3.8236989927038056E-2</v>
      </c>
      <c r="M1098">
        <f t="shared" si="701"/>
        <v>-4.7648255990498378E-2</v>
      </c>
      <c r="N1098">
        <f t="shared" si="702"/>
        <v>-3.1527240906645382E-2</v>
      </c>
      <c r="O1098">
        <f t="shared" si="703"/>
        <v>0</v>
      </c>
      <c r="P1098">
        <f t="shared" si="704"/>
        <v>0</v>
      </c>
      <c r="Q1098">
        <f t="shared" si="705"/>
        <v>1</v>
      </c>
      <c r="R1098">
        <f t="shared" si="709"/>
        <v>-1</v>
      </c>
      <c r="S1098">
        <f t="shared" si="710"/>
        <v>0</v>
      </c>
      <c r="T1098" s="5">
        <f t="shared" si="706"/>
        <v>1.0183023470730828</v>
      </c>
      <c r="U1098" s="5">
        <f t="shared" si="707"/>
        <v>1</v>
      </c>
      <c r="V1098" s="5">
        <f>PRODUCT($T$3:T1098)-1</f>
        <v>4.4490842972244735</v>
      </c>
      <c r="W1098" s="4">
        <f>PRODUCT($U$3:U1098)-1</f>
        <v>5.2944287877559075</v>
      </c>
      <c r="X1098">
        <f t="shared" si="711"/>
        <v>5.3604208113082192</v>
      </c>
      <c r="Y1098" s="1">
        <f t="shared" si="671"/>
        <v>43349</v>
      </c>
      <c r="Z1098">
        <f t="shared" si="672"/>
        <v>1.1404774027136799E-2</v>
      </c>
      <c r="AA1098" s="6">
        <f t="shared" si="673"/>
        <v>-1.0499238672905253E-3</v>
      </c>
      <c r="AB1098" s="6">
        <f t="shared" si="674"/>
        <v>1.3085243410559944E-3</v>
      </c>
      <c r="AC1098" s="6">
        <f t="shared" si="675"/>
        <v>1.1698412831243843E-2</v>
      </c>
      <c r="AD1098" s="6">
        <f t="shared" si="676"/>
        <v>2.6663615620936554E-3</v>
      </c>
      <c r="AE1098" s="6">
        <f t="shared" si="677"/>
        <v>3.3774501414421954E-2</v>
      </c>
      <c r="AF1098" s="6">
        <f t="shared" si="678"/>
        <v>2.1420494727035777E-3</v>
      </c>
      <c r="AG1098" s="6">
        <f t="shared" si="679"/>
        <v>5.1588389687300396E-3</v>
      </c>
      <c r="AH1098" s="6">
        <f t="shared" si="680"/>
        <v>1.3315405358596433E-2</v>
      </c>
      <c r="AI1098" s="6">
        <f t="shared" si="681"/>
        <v>-2.1912157224469708E-2</v>
      </c>
      <c r="AJ1098" s="6">
        <f t="shared" si="682"/>
        <v>-1.8302347073082759E-2</v>
      </c>
      <c r="AK1098">
        <f t="shared" si="683"/>
        <v>1.1404774027136799E-2</v>
      </c>
      <c r="AL1098" s="6">
        <f t="shared" si="684"/>
        <v>-1.0499238672905253E-3</v>
      </c>
      <c r="AM1098" s="6">
        <f t="shared" si="685"/>
        <v>1.3085243410559944E-3</v>
      </c>
      <c r="AN1098" s="6">
        <f t="shared" si="686"/>
        <v>1.1698412831243843E-2</v>
      </c>
      <c r="AO1098" s="6">
        <f t="shared" si="687"/>
        <v>2.6663615620936554E-3</v>
      </c>
      <c r="AP1098" s="6">
        <f t="shared" si="688"/>
        <v>3.3774501414421954E-2</v>
      </c>
      <c r="AQ1098" s="6">
        <f t="shared" si="689"/>
        <v>2.1420494727035777E-3</v>
      </c>
      <c r="AR1098" s="6">
        <f t="shared" si="690"/>
        <v>5.1588389687300396E-3</v>
      </c>
      <c r="AS1098" s="6">
        <f t="shared" si="691"/>
        <v>1.3315405358596433E-2</v>
      </c>
      <c r="AT1098" s="6">
        <f t="shared" si="692"/>
        <v>-2.1912157224469708E-2</v>
      </c>
      <c r="AU1098" s="6">
        <f t="shared" si="693"/>
        <v>-1.8302347073082759E-2</v>
      </c>
      <c r="AV1098">
        <f t="shared" si="694"/>
        <v>0</v>
      </c>
      <c r="AW1098">
        <f t="shared" si="695"/>
        <v>0</v>
      </c>
      <c r="AX1098">
        <f t="shared" si="696"/>
        <v>1</v>
      </c>
    </row>
    <row r="1099" spans="1:50" x14ac:dyDescent="0.25">
      <c r="A1099" s="1">
        <v>43350</v>
      </c>
      <c r="B1099">
        <v>1938.709961</v>
      </c>
      <c r="C1099">
        <v>1975.1999510000001</v>
      </c>
      <c r="D1099">
        <v>1937.349976</v>
      </c>
      <c r="E1099">
        <v>1952.0699460000001</v>
      </c>
      <c r="F1099">
        <v>1952.0699460000001</v>
      </c>
      <c r="G1099">
        <v>4892600</v>
      </c>
      <c r="H1099" s="2">
        <f t="shared" si="708"/>
        <v>-3.1864785514027494E-3</v>
      </c>
      <c r="I1099">
        <f t="shared" si="697"/>
        <v>2033.1899410000001</v>
      </c>
      <c r="J1099">
        <f t="shared" si="698"/>
        <v>1862.829956</v>
      </c>
      <c r="K1099">
        <f t="shared" si="699"/>
        <v>1862.829956</v>
      </c>
      <c r="L1099">
        <f t="shared" si="700"/>
        <v>4.1555885416003413E-2</v>
      </c>
      <c r="M1099">
        <f t="shared" si="701"/>
        <v>-4.5715569866162986E-2</v>
      </c>
      <c r="N1099">
        <f t="shared" si="702"/>
        <v>-4.5715569866162986E-2</v>
      </c>
      <c r="O1099">
        <f t="shared" si="703"/>
        <v>0</v>
      </c>
      <c r="P1099">
        <f t="shared" si="704"/>
        <v>0</v>
      </c>
      <c r="Q1099">
        <f t="shared" si="705"/>
        <v>1</v>
      </c>
      <c r="R1099">
        <f t="shared" si="709"/>
        <v>-1</v>
      </c>
      <c r="S1099">
        <f t="shared" si="710"/>
        <v>0</v>
      </c>
      <c r="T1099" s="5">
        <f t="shared" si="706"/>
        <v>1.0031864785514029</v>
      </c>
      <c r="U1099" s="5">
        <f t="shared" si="707"/>
        <v>1</v>
      </c>
      <c r="V1099" s="5">
        <f>PRODUCT($T$3:T1099)-1</f>
        <v>4.4664476874623658</v>
      </c>
      <c r="W1099" s="4">
        <f>PRODUCT($U$3:U1099)-1</f>
        <v>5.2944287877559075</v>
      </c>
      <c r="X1099">
        <f t="shared" si="711"/>
        <v>5.3401534668150896</v>
      </c>
      <c r="Y1099" s="1">
        <f t="shared" si="671"/>
        <v>43350</v>
      </c>
      <c r="Z1099">
        <f t="shared" si="672"/>
        <v>-1.0499238672905253E-3</v>
      </c>
      <c r="AA1099" s="6">
        <f t="shared" si="673"/>
        <v>1.3085243410559944E-3</v>
      </c>
      <c r="AB1099" s="6">
        <f t="shared" si="674"/>
        <v>1.1698412831243843E-2</v>
      </c>
      <c r="AC1099" s="6">
        <f t="shared" si="675"/>
        <v>2.6663615620936554E-3</v>
      </c>
      <c r="AD1099" s="6">
        <f t="shared" si="676"/>
        <v>3.3774501414421954E-2</v>
      </c>
      <c r="AE1099" s="6">
        <f t="shared" si="677"/>
        <v>2.1420494727035777E-3</v>
      </c>
      <c r="AF1099" s="6">
        <f t="shared" si="678"/>
        <v>5.1588389687300396E-3</v>
      </c>
      <c r="AG1099" s="6">
        <f t="shared" si="679"/>
        <v>1.3315405358596433E-2</v>
      </c>
      <c r="AH1099" s="6">
        <f t="shared" si="680"/>
        <v>-2.1912157224469708E-2</v>
      </c>
      <c r="AI1099" s="6">
        <f t="shared" si="681"/>
        <v>-1.8302347073082759E-2</v>
      </c>
      <c r="AJ1099" s="6">
        <f t="shared" si="682"/>
        <v>-3.1864785514027494E-3</v>
      </c>
      <c r="AK1099">
        <f t="shared" si="683"/>
        <v>-1.0499238672905253E-3</v>
      </c>
      <c r="AL1099" s="6">
        <f t="shared" si="684"/>
        <v>1.3085243410559944E-3</v>
      </c>
      <c r="AM1099" s="6">
        <f t="shared" si="685"/>
        <v>1.1698412831243843E-2</v>
      </c>
      <c r="AN1099" s="6">
        <f t="shared" si="686"/>
        <v>2.6663615620936554E-3</v>
      </c>
      <c r="AO1099" s="6">
        <f t="shared" si="687"/>
        <v>3.3774501414421954E-2</v>
      </c>
      <c r="AP1099" s="6">
        <f t="shared" si="688"/>
        <v>2.1420494727035777E-3</v>
      </c>
      <c r="AQ1099" s="6">
        <f t="shared" si="689"/>
        <v>5.1588389687300396E-3</v>
      </c>
      <c r="AR1099" s="6">
        <f t="shared" si="690"/>
        <v>1.3315405358596433E-2</v>
      </c>
      <c r="AS1099" s="6">
        <f t="shared" si="691"/>
        <v>-2.1912157224469708E-2</v>
      </c>
      <c r="AT1099" s="6">
        <f t="shared" si="692"/>
        <v>-1.8302347073082759E-2</v>
      </c>
      <c r="AU1099" s="6">
        <f t="shared" si="693"/>
        <v>-3.1864785514027494E-3</v>
      </c>
      <c r="AV1099">
        <f t="shared" si="694"/>
        <v>0</v>
      </c>
      <c r="AW1099">
        <f t="shared" si="695"/>
        <v>0</v>
      </c>
      <c r="AX1099">
        <f t="shared" si="696"/>
        <v>1</v>
      </c>
    </row>
    <row r="1100" spans="1:50" x14ac:dyDescent="0.25">
      <c r="A1100" s="1">
        <v>43353</v>
      </c>
      <c r="B1100">
        <v>1971</v>
      </c>
      <c r="C1100">
        <v>1973.040039</v>
      </c>
      <c r="D1100">
        <v>1931.5200199999999</v>
      </c>
      <c r="E1100">
        <v>1939.01001</v>
      </c>
      <c r="F1100">
        <v>1939.01001</v>
      </c>
      <c r="G1100">
        <v>4544800</v>
      </c>
      <c r="H1100" s="2">
        <f t="shared" si="708"/>
        <v>-6.6903012500967307E-3</v>
      </c>
      <c r="I1100">
        <f t="shared" si="697"/>
        <v>2033.1899410000001</v>
      </c>
      <c r="J1100">
        <f t="shared" si="698"/>
        <v>1830.660034</v>
      </c>
      <c r="K1100">
        <f t="shared" si="699"/>
        <v>1830.660034</v>
      </c>
      <c r="L1100">
        <f t="shared" si="700"/>
        <v>4.8571142239745457E-2</v>
      </c>
      <c r="M1100">
        <f t="shared" si="701"/>
        <v>-5.5879018386294943E-2</v>
      </c>
      <c r="N1100">
        <f t="shared" si="702"/>
        <v>-5.5879018386294943E-2</v>
      </c>
      <c r="O1100">
        <f t="shared" si="703"/>
        <v>0</v>
      </c>
      <c r="P1100">
        <f t="shared" si="704"/>
        <v>0</v>
      </c>
      <c r="Q1100">
        <f t="shared" si="705"/>
        <v>1</v>
      </c>
      <c r="R1100">
        <f t="shared" si="709"/>
        <v>-1</v>
      </c>
      <c r="S1100">
        <f t="shared" si="710"/>
        <v>0</v>
      </c>
      <c r="T1100" s="5">
        <f t="shared" si="706"/>
        <v>1.0066903012500967</v>
      </c>
      <c r="U1100" s="5">
        <f t="shared" si="707"/>
        <v>1</v>
      </c>
      <c r="V1100" s="5">
        <f>PRODUCT($T$3:T1100)-1</f>
        <v>4.5030198692593837</v>
      </c>
      <c r="W1100" s="4">
        <f>PRODUCT($U$3:U1100)-1</f>
        <v>5.2944287877559075</v>
      </c>
      <c r="X1100">
        <f t="shared" si="711"/>
        <v>5.2977359301502513</v>
      </c>
      <c r="Y1100" s="1">
        <f t="shared" si="671"/>
        <v>43353</v>
      </c>
      <c r="Z1100">
        <f t="shared" si="672"/>
        <v>1.3085243410559944E-3</v>
      </c>
      <c r="AA1100" s="6">
        <f t="shared" si="673"/>
        <v>1.1698412831243843E-2</v>
      </c>
      <c r="AB1100" s="6">
        <f t="shared" si="674"/>
        <v>2.6663615620936554E-3</v>
      </c>
      <c r="AC1100" s="6">
        <f t="shared" si="675"/>
        <v>3.3774501414421954E-2</v>
      </c>
      <c r="AD1100" s="6">
        <f t="shared" si="676"/>
        <v>2.1420494727035777E-3</v>
      </c>
      <c r="AE1100" s="6">
        <f t="shared" si="677"/>
        <v>5.1588389687300396E-3</v>
      </c>
      <c r="AF1100" s="6">
        <f t="shared" si="678"/>
        <v>1.3315405358596433E-2</v>
      </c>
      <c r="AG1100" s="6">
        <f t="shared" si="679"/>
        <v>-2.1912157224469708E-2</v>
      </c>
      <c r="AH1100" s="6">
        <f t="shared" si="680"/>
        <v>-1.8302347073082759E-2</v>
      </c>
      <c r="AI1100" s="6">
        <f t="shared" si="681"/>
        <v>-3.1864785514027494E-3</v>
      </c>
      <c r="AJ1100" s="6">
        <f t="shared" si="682"/>
        <v>-6.6903012500967307E-3</v>
      </c>
      <c r="AK1100">
        <f t="shared" si="683"/>
        <v>1.3085243410559944E-3</v>
      </c>
      <c r="AL1100" s="6">
        <f t="shared" si="684"/>
        <v>1.1698412831243843E-2</v>
      </c>
      <c r="AM1100" s="6">
        <f t="shared" si="685"/>
        <v>2.6663615620936554E-3</v>
      </c>
      <c r="AN1100" s="6">
        <f t="shared" si="686"/>
        <v>3.3774501414421954E-2</v>
      </c>
      <c r="AO1100" s="6">
        <f t="shared" si="687"/>
        <v>2.1420494727035777E-3</v>
      </c>
      <c r="AP1100" s="6">
        <f t="shared" si="688"/>
        <v>5.1588389687300396E-3</v>
      </c>
      <c r="AQ1100" s="6">
        <f t="shared" si="689"/>
        <v>1.3315405358596433E-2</v>
      </c>
      <c r="AR1100" s="6">
        <f t="shared" si="690"/>
        <v>-2.1912157224469708E-2</v>
      </c>
      <c r="AS1100" s="6">
        <f t="shared" si="691"/>
        <v>-1.8302347073082759E-2</v>
      </c>
      <c r="AT1100" s="6">
        <f t="shared" si="692"/>
        <v>-3.1864785514027494E-3</v>
      </c>
      <c r="AU1100" s="6">
        <f t="shared" si="693"/>
        <v>-6.6903012500967307E-3</v>
      </c>
      <c r="AV1100">
        <f t="shared" si="694"/>
        <v>0</v>
      </c>
      <c r="AW1100">
        <f t="shared" si="695"/>
        <v>0</v>
      </c>
      <c r="AX1100">
        <f t="shared" si="696"/>
        <v>1</v>
      </c>
    </row>
    <row r="1101" spans="1:50" x14ac:dyDescent="0.25">
      <c r="A1101" s="1">
        <v>43354</v>
      </c>
      <c r="B1101">
        <v>1928.2700199999999</v>
      </c>
      <c r="C1101">
        <v>1988.880005</v>
      </c>
      <c r="D1101">
        <v>1917</v>
      </c>
      <c r="E1101">
        <v>1987.150024</v>
      </c>
      <c r="F1101">
        <v>1987.150024</v>
      </c>
      <c r="G1101">
        <v>5033600</v>
      </c>
      <c r="H1101" s="2">
        <f t="shared" si="708"/>
        <v>2.4827109582585383E-2</v>
      </c>
      <c r="I1101">
        <f t="shared" si="697"/>
        <v>2033.1899410000001</v>
      </c>
      <c r="J1101">
        <f t="shared" si="698"/>
        <v>1830.660034</v>
      </c>
      <c r="K1101">
        <f t="shared" si="699"/>
        <v>1852.3199460000001</v>
      </c>
      <c r="L1101">
        <f t="shared" si="700"/>
        <v>2.3168817876832781E-2</v>
      </c>
      <c r="M1101">
        <f t="shared" si="701"/>
        <v>-7.8750969031012641E-2</v>
      </c>
      <c r="N1101">
        <f t="shared" si="702"/>
        <v>-6.7850980737023558E-2</v>
      </c>
      <c r="O1101">
        <f t="shared" si="703"/>
        <v>0</v>
      </c>
      <c r="P1101">
        <f t="shared" si="704"/>
        <v>0</v>
      </c>
      <c r="Q1101">
        <f t="shared" si="705"/>
        <v>1</v>
      </c>
      <c r="R1101">
        <f t="shared" si="709"/>
        <v>-1</v>
      </c>
      <c r="S1101">
        <f t="shared" si="710"/>
        <v>0</v>
      </c>
      <c r="T1101" s="5">
        <f t="shared" si="706"/>
        <v>0.97517289041741462</v>
      </c>
      <c r="U1101" s="5">
        <f t="shared" si="707"/>
        <v>1</v>
      </c>
      <c r="V1101" s="5">
        <f>PRODUCT($T$3:T1101)-1</f>
        <v>4.3663957919301364</v>
      </c>
      <c r="W1101" s="4">
        <f>PRODUCT($U$3:U1101)-1</f>
        <v>5.2944287877559075</v>
      </c>
      <c r="X1101">
        <f t="shared" si="711"/>
        <v>5.4540905102102775</v>
      </c>
      <c r="Y1101" s="1">
        <f t="shared" ref="Y1101:Y1164" si="712">A1101</f>
        <v>43354</v>
      </c>
      <c r="Z1101">
        <f t="shared" ref="Z1101:Z1164" si="713">$H1091</f>
        <v>1.1698412831243843E-2</v>
      </c>
      <c r="AA1101" s="6">
        <f t="shared" ref="AA1101:AA1164" si="714">$H1092</f>
        <v>2.6663615620936554E-3</v>
      </c>
      <c r="AB1101" s="6">
        <f t="shared" ref="AB1101:AB1164" si="715">$H1093</f>
        <v>3.3774501414421954E-2</v>
      </c>
      <c r="AC1101" s="6">
        <f t="shared" ref="AC1101:AC1164" si="716">$H1094</f>
        <v>2.1420494727035777E-3</v>
      </c>
      <c r="AD1101" s="6">
        <f t="shared" ref="AD1101:AD1164" si="717">$H1095</f>
        <v>5.1588389687300396E-3</v>
      </c>
      <c r="AE1101" s="6">
        <f t="shared" ref="AE1101:AE1164" si="718">$H1096</f>
        <v>1.3315405358596433E-2</v>
      </c>
      <c r="AF1101" s="6">
        <f t="shared" ref="AF1101:AF1164" si="719">$H1097</f>
        <v>-2.1912157224469708E-2</v>
      </c>
      <c r="AG1101" s="6">
        <f t="shared" ref="AG1101:AG1164" si="720">$H1098</f>
        <v>-1.8302347073082759E-2</v>
      </c>
      <c r="AH1101" s="6">
        <f t="shared" ref="AH1101:AH1164" si="721">$H1099</f>
        <v>-3.1864785514027494E-3</v>
      </c>
      <c r="AI1101" s="6">
        <f t="shared" ref="AI1101:AI1164" si="722">$H1100</f>
        <v>-6.6903012500967307E-3</v>
      </c>
      <c r="AJ1101" s="6">
        <f t="shared" ref="AJ1101:AJ1164" si="723">$H1101</f>
        <v>2.4827109582585383E-2</v>
      </c>
      <c r="AK1101">
        <f t="shared" ref="AK1101:AK1164" si="724">$H1091</f>
        <v>1.1698412831243843E-2</v>
      </c>
      <c r="AL1101" s="6">
        <f t="shared" ref="AL1101:AL1164" si="725">$H1092</f>
        <v>2.6663615620936554E-3</v>
      </c>
      <c r="AM1101" s="6">
        <f t="shared" ref="AM1101:AM1164" si="726">$H1093</f>
        <v>3.3774501414421954E-2</v>
      </c>
      <c r="AN1101" s="6">
        <f t="shared" ref="AN1101:AN1164" si="727">$H1094</f>
        <v>2.1420494727035777E-3</v>
      </c>
      <c r="AO1101" s="6">
        <f t="shared" ref="AO1101:AO1164" si="728">$H1095</f>
        <v>5.1588389687300396E-3</v>
      </c>
      <c r="AP1101" s="6">
        <f t="shared" ref="AP1101:AP1164" si="729">$H1096</f>
        <v>1.3315405358596433E-2</v>
      </c>
      <c r="AQ1101" s="6">
        <f t="shared" ref="AQ1101:AQ1164" si="730">$H1097</f>
        <v>-2.1912157224469708E-2</v>
      </c>
      <c r="AR1101" s="6">
        <f t="shared" ref="AR1101:AR1164" si="731">$H1098</f>
        <v>-1.8302347073082759E-2</v>
      </c>
      <c r="AS1101" s="6">
        <f t="shared" ref="AS1101:AS1164" si="732">$H1099</f>
        <v>-3.1864785514027494E-3</v>
      </c>
      <c r="AT1101" s="6">
        <f t="shared" ref="AT1101:AT1164" si="733">$H1100</f>
        <v>-6.6903012500967307E-3</v>
      </c>
      <c r="AU1101" s="6">
        <f t="shared" ref="AU1101:AU1164" si="734">$H1101</f>
        <v>2.4827109582585383E-2</v>
      </c>
      <c r="AV1101">
        <f t="shared" ref="AV1101:AV1164" si="735">O1101</f>
        <v>0</v>
      </c>
      <c r="AW1101">
        <f t="shared" ref="AW1101:AW1164" si="736">P1101</f>
        <v>0</v>
      </c>
      <c r="AX1101">
        <f t="shared" ref="AX1101:AX1164" si="737">Q1101</f>
        <v>1</v>
      </c>
    </row>
    <row r="1102" spans="1:50" x14ac:dyDescent="0.25">
      <c r="A1102" s="1">
        <v>43355</v>
      </c>
      <c r="B1102">
        <v>1994</v>
      </c>
      <c r="C1102">
        <v>2000</v>
      </c>
      <c r="D1102">
        <v>1962.4399410000001</v>
      </c>
      <c r="E1102">
        <v>1990</v>
      </c>
      <c r="F1102">
        <v>1990</v>
      </c>
      <c r="G1102">
        <v>4414000</v>
      </c>
      <c r="H1102" s="2">
        <f t="shared" si="708"/>
        <v>1.4342027353642095E-3</v>
      </c>
      <c r="I1102">
        <f t="shared" si="697"/>
        <v>2033.1899410000001</v>
      </c>
      <c r="J1102">
        <f t="shared" si="698"/>
        <v>1754.410034</v>
      </c>
      <c r="K1102">
        <f t="shared" si="699"/>
        <v>1754.410034</v>
      </c>
      <c r="L1102">
        <f t="shared" si="700"/>
        <v>2.1703487939698451E-2</v>
      </c>
      <c r="M1102">
        <f t="shared" si="701"/>
        <v>-0.11838691758793973</v>
      </c>
      <c r="N1102">
        <f t="shared" si="702"/>
        <v>-0.11838691758793973</v>
      </c>
      <c r="O1102">
        <f t="shared" si="703"/>
        <v>0</v>
      </c>
      <c r="P1102">
        <f t="shared" si="704"/>
        <v>0</v>
      </c>
      <c r="Q1102">
        <f t="shared" si="705"/>
        <v>1</v>
      </c>
      <c r="R1102">
        <f t="shared" si="709"/>
        <v>-1</v>
      </c>
      <c r="S1102">
        <f t="shared" si="710"/>
        <v>0</v>
      </c>
      <c r="T1102" s="5">
        <f t="shared" si="706"/>
        <v>0.99856579726463579</v>
      </c>
      <c r="U1102" s="5">
        <f t="shared" si="707"/>
        <v>1</v>
      </c>
      <c r="V1102" s="5">
        <f>PRODUCT($T$3:T1102)-1</f>
        <v>4.3586992924063033</v>
      </c>
      <c r="W1102" s="4">
        <f>PRODUCT($U$3:U1102)-1</f>
        <v>5.2944287877559075</v>
      </c>
      <c r="X1102">
        <f t="shared" si="711"/>
        <v>5.4633469844743097</v>
      </c>
      <c r="Y1102" s="1">
        <f t="shared" si="712"/>
        <v>43355</v>
      </c>
      <c r="Z1102">
        <f t="shared" si="713"/>
        <v>2.6663615620936554E-3</v>
      </c>
      <c r="AA1102" s="6">
        <f t="shared" si="714"/>
        <v>3.3774501414421954E-2</v>
      </c>
      <c r="AB1102" s="6">
        <f t="shared" si="715"/>
        <v>2.1420494727035777E-3</v>
      </c>
      <c r="AC1102" s="6">
        <f t="shared" si="716"/>
        <v>5.1588389687300396E-3</v>
      </c>
      <c r="AD1102" s="6">
        <f t="shared" si="717"/>
        <v>1.3315405358596433E-2</v>
      </c>
      <c r="AE1102" s="6">
        <f t="shared" si="718"/>
        <v>-2.1912157224469708E-2</v>
      </c>
      <c r="AF1102" s="6">
        <f t="shared" si="719"/>
        <v>-1.8302347073082759E-2</v>
      </c>
      <c r="AG1102" s="6">
        <f t="shared" si="720"/>
        <v>-3.1864785514027494E-3</v>
      </c>
      <c r="AH1102" s="6">
        <f t="shared" si="721"/>
        <v>-6.6903012500967307E-3</v>
      </c>
      <c r="AI1102" s="6">
        <f t="shared" si="722"/>
        <v>2.4827109582585383E-2</v>
      </c>
      <c r="AJ1102" s="6">
        <f t="shared" si="723"/>
        <v>1.4342027353642095E-3</v>
      </c>
      <c r="AK1102">
        <f t="shared" si="724"/>
        <v>2.6663615620936554E-3</v>
      </c>
      <c r="AL1102" s="6">
        <f t="shared" si="725"/>
        <v>3.3774501414421954E-2</v>
      </c>
      <c r="AM1102" s="6">
        <f t="shared" si="726"/>
        <v>2.1420494727035777E-3</v>
      </c>
      <c r="AN1102" s="6">
        <f t="shared" si="727"/>
        <v>5.1588389687300396E-3</v>
      </c>
      <c r="AO1102" s="6">
        <f t="shared" si="728"/>
        <v>1.3315405358596433E-2</v>
      </c>
      <c r="AP1102" s="6">
        <f t="shared" si="729"/>
        <v>-2.1912157224469708E-2</v>
      </c>
      <c r="AQ1102" s="6">
        <f t="shared" si="730"/>
        <v>-1.8302347073082759E-2</v>
      </c>
      <c r="AR1102" s="6">
        <f t="shared" si="731"/>
        <v>-3.1864785514027494E-3</v>
      </c>
      <c r="AS1102" s="6">
        <f t="shared" si="732"/>
        <v>-6.6903012500967307E-3</v>
      </c>
      <c r="AT1102" s="6">
        <f t="shared" si="733"/>
        <v>2.4827109582585383E-2</v>
      </c>
      <c r="AU1102" s="6">
        <f t="shared" si="734"/>
        <v>1.4342027353642095E-3</v>
      </c>
      <c r="AV1102">
        <f t="shared" si="735"/>
        <v>0</v>
      </c>
      <c r="AW1102">
        <f t="shared" si="736"/>
        <v>0</v>
      </c>
      <c r="AX1102">
        <f t="shared" si="737"/>
        <v>1</v>
      </c>
    </row>
    <row r="1103" spans="1:50" x14ac:dyDescent="0.25">
      <c r="A1103" s="1">
        <v>43356</v>
      </c>
      <c r="B1103">
        <v>2000</v>
      </c>
      <c r="C1103">
        <v>2008.76001</v>
      </c>
      <c r="D1103">
        <v>1982.030029</v>
      </c>
      <c r="E1103">
        <v>1989.869995</v>
      </c>
      <c r="F1103">
        <v>1989.869995</v>
      </c>
      <c r="G1103">
        <v>3621500</v>
      </c>
      <c r="H1103" s="2">
        <f t="shared" si="708"/>
        <v>-6.5329145728654225E-5</v>
      </c>
      <c r="I1103">
        <f t="shared" si="697"/>
        <v>2033.1899410000001</v>
      </c>
      <c r="J1103">
        <f t="shared" si="698"/>
        <v>1685.099976</v>
      </c>
      <c r="K1103">
        <f t="shared" si="699"/>
        <v>1685.099976</v>
      </c>
      <c r="L1103">
        <f t="shared" si="700"/>
        <v>2.1770239316563966E-2</v>
      </c>
      <c r="M1103">
        <f t="shared" si="701"/>
        <v>-0.15316076917879251</v>
      </c>
      <c r="N1103">
        <f t="shared" si="702"/>
        <v>-0.15316076917879251</v>
      </c>
      <c r="O1103">
        <f t="shared" si="703"/>
        <v>0</v>
      </c>
      <c r="P1103">
        <f t="shared" si="704"/>
        <v>0</v>
      </c>
      <c r="Q1103">
        <f t="shared" si="705"/>
        <v>1</v>
      </c>
      <c r="R1103">
        <f t="shared" si="709"/>
        <v>-1</v>
      </c>
      <c r="S1103">
        <f t="shared" si="710"/>
        <v>0</v>
      </c>
      <c r="T1103" s="5">
        <f t="shared" si="706"/>
        <v>1.0000653291457287</v>
      </c>
      <c r="U1103" s="5">
        <f t="shared" si="707"/>
        <v>1</v>
      </c>
      <c r="V1103" s="5">
        <f>PRODUCT($T$3:T1103)-1</f>
        <v>4.3590493716532928</v>
      </c>
      <c r="W1103" s="4">
        <f>PRODUCT($U$3:U1103)-1</f>
        <v>5.2944287877559075</v>
      </c>
      <c r="X1103">
        <f t="shared" si="711"/>
        <v>5.4629247395372662</v>
      </c>
      <c r="Y1103" s="1">
        <f t="shared" si="712"/>
        <v>43356</v>
      </c>
      <c r="Z1103">
        <f t="shared" si="713"/>
        <v>3.3774501414421954E-2</v>
      </c>
      <c r="AA1103" s="6">
        <f t="shared" si="714"/>
        <v>2.1420494727035777E-3</v>
      </c>
      <c r="AB1103" s="6">
        <f t="shared" si="715"/>
        <v>5.1588389687300396E-3</v>
      </c>
      <c r="AC1103" s="6">
        <f t="shared" si="716"/>
        <v>1.3315405358596433E-2</v>
      </c>
      <c r="AD1103" s="6">
        <f t="shared" si="717"/>
        <v>-2.1912157224469708E-2</v>
      </c>
      <c r="AE1103" s="6">
        <f t="shared" si="718"/>
        <v>-1.8302347073082759E-2</v>
      </c>
      <c r="AF1103" s="6">
        <f t="shared" si="719"/>
        <v>-3.1864785514027494E-3</v>
      </c>
      <c r="AG1103" s="6">
        <f t="shared" si="720"/>
        <v>-6.6903012500967307E-3</v>
      </c>
      <c r="AH1103" s="6">
        <f t="shared" si="721"/>
        <v>2.4827109582585383E-2</v>
      </c>
      <c r="AI1103" s="6">
        <f t="shared" si="722"/>
        <v>1.4342027353642095E-3</v>
      </c>
      <c r="AJ1103" s="6">
        <f t="shared" si="723"/>
        <v>-6.5329145728654225E-5</v>
      </c>
      <c r="AK1103">
        <f t="shared" si="724"/>
        <v>3.3774501414421954E-2</v>
      </c>
      <c r="AL1103" s="6">
        <f t="shared" si="725"/>
        <v>2.1420494727035777E-3</v>
      </c>
      <c r="AM1103" s="6">
        <f t="shared" si="726"/>
        <v>5.1588389687300396E-3</v>
      </c>
      <c r="AN1103" s="6">
        <f t="shared" si="727"/>
        <v>1.3315405358596433E-2</v>
      </c>
      <c r="AO1103" s="6">
        <f t="shared" si="728"/>
        <v>-2.1912157224469708E-2</v>
      </c>
      <c r="AP1103" s="6">
        <f t="shared" si="729"/>
        <v>-1.8302347073082759E-2</v>
      </c>
      <c r="AQ1103" s="6">
        <f t="shared" si="730"/>
        <v>-3.1864785514027494E-3</v>
      </c>
      <c r="AR1103" s="6">
        <f t="shared" si="731"/>
        <v>-6.6903012500967307E-3</v>
      </c>
      <c r="AS1103" s="6">
        <f t="shared" si="732"/>
        <v>2.4827109582585383E-2</v>
      </c>
      <c r="AT1103" s="6">
        <f t="shared" si="733"/>
        <v>1.4342027353642095E-3</v>
      </c>
      <c r="AU1103" s="6">
        <f t="shared" si="734"/>
        <v>-6.5329145728654225E-5</v>
      </c>
      <c r="AV1103">
        <f t="shared" si="735"/>
        <v>0</v>
      </c>
      <c r="AW1103">
        <f t="shared" si="736"/>
        <v>0</v>
      </c>
      <c r="AX1103">
        <f t="shared" si="737"/>
        <v>1</v>
      </c>
    </row>
    <row r="1104" spans="1:50" x14ac:dyDescent="0.25">
      <c r="A1104" s="1">
        <v>43357</v>
      </c>
      <c r="B1104">
        <v>1992.9300539999999</v>
      </c>
      <c r="C1104">
        <v>1993.650024</v>
      </c>
      <c r="D1104">
        <v>1959.219971</v>
      </c>
      <c r="E1104">
        <v>1970.1899410000001</v>
      </c>
      <c r="F1104">
        <v>1970.1899410000001</v>
      </c>
      <c r="G1104">
        <v>3642000</v>
      </c>
      <c r="H1104" s="2">
        <f t="shared" si="708"/>
        <v>-9.8901204849817237E-3</v>
      </c>
      <c r="I1104">
        <f t="shared" si="697"/>
        <v>2033.1899410000001</v>
      </c>
      <c r="J1104">
        <f t="shared" si="698"/>
        <v>1685.099976</v>
      </c>
      <c r="K1104">
        <f t="shared" si="699"/>
        <v>1742.530029</v>
      </c>
      <c r="L1104">
        <f t="shared" si="700"/>
        <v>3.1976612350392619E-2</v>
      </c>
      <c r="M1104">
        <f t="shared" si="701"/>
        <v>-0.14470176659987333</v>
      </c>
      <c r="N1104">
        <f t="shared" si="702"/>
        <v>-0.115552265932516</v>
      </c>
      <c r="O1104">
        <f t="shared" si="703"/>
        <v>0</v>
      </c>
      <c r="P1104">
        <f t="shared" si="704"/>
        <v>0</v>
      </c>
      <c r="Q1104">
        <f t="shared" si="705"/>
        <v>1</v>
      </c>
      <c r="R1104">
        <f t="shared" si="709"/>
        <v>-1</v>
      </c>
      <c r="S1104">
        <f t="shared" si="710"/>
        <v>0</v>
      </c>
      <c r="T1104" s="5">
        <f t="shared" si="706"/>
        <v>1.0098901204849817</v>
      </c>
      <c r="U1104" s="5">
        <f t="shared" si="707"/>
        <v>1</v>
      </c>
      <c r="V1104" s="5">
        <f>PRODUCT($T$3:T1104)-1</f>
        <v>4.4120510156239092</v>
      </c>
      <c r="W1104" s="4">
        <f>PRODUCT($U$3:U1104)-1</f>
        <v>5.2944287877559075</v>
      </c>
      <c r="X1104">
        <f t="shared" si="711"/>
        <v>5.3990056351778737</v>
      </c>
      <c r="Y1104" s="1">
        <f t="shared" si="712"/>
        <v>43357</v>
      </c>
      <c r="Z1104">
        <f t="shared" si="713"/>
        <v>2.1420494727035777E-3</v>
      </c>
      <c r="AA1104" s="6">
        <f t="shared" si="714"/>
        <v>5.1588389687300396E-3</v>
      </c>
      <c r="AB1104" s="6">
        <f t="shared" si="715"/>
        <v>1.3315405358596433E-2</v>
      </c>
      <c r="AC1104" s="6">
        <f t="shared" si="716"/>
        <v>-2.1912157224469708E-2</v>
      </c>
      <c r="AD1104" s="6">
        <f t="shared" si="717"/>
        <v>-1.8302347073082759E-2</v>
      </c>
      <c r="AE1104" s="6">
        <f t="shared" si="718"/>
        <v>-3.1864785514027494E-3</v>
      </c>
      <c r="AF1104" s="6">
        <f t="shared" si="719"/>
        <v>-6.6903012500967307E-3</v>
      </c>
      <c r="AG1104" s="6">
        <f t="shared" si="720"/>
        <v>2.4827109582585383E-2</v>
      </c>
      <c r="AH1104" s="6">
        <f t="shared" si="721"/>
        <v>1.4342027353642095E-3</v>
      </c>
      <c r="AI1104" s="6">
        <f t="shared" si="722"/>
        <v>-6.5329145728654225E-5</v>
      </c>
      <c r="AJ1104" s="6">
        <f t="shared" si="723"/>
        <v>-9.8901204849817237E-3</v>
      </c>
      <c r="AK1104">
        <f t="shared" si="724"/>
        <v>2.1420494727035777E-3</v>
      </c>
      <c r="AL1104" s="6">
        <f t="shared" si="725"/>
        <v>5.1588389687300396E-3</v>
      </c>
      <c r="AM1104" s="6">
        <f t="shared" si="726"/>
        <v>1.3315405358596433E-2</v>
      </c>
      <c r="AN1104" s="6">
        <f t="shared" si="727"/>
        <v>-2.1912157224469708E-2</v>
      </c>
      <c r="AO1104" s="6">
        <f t="shared" si="728"/>
        <v>-1.8302347073082759E-2</v>
      </c>
      <c r="AP1104" s="6">
        <f t="shared" si="729"/>
        <v>-3.1864785514027494E-3</v>
      </c>
      <c r="AQ1104" s="6">
        <f t="shared" si="730"/>
        <v>-6.6903012500967307E-3</v>
      </c>
      <c r="AR1104" s="6">
        <f t="shared" si="731"/>
        <v>2.4827109582585383E-2</v>
      </c>
      <c r="AS1104" s="6">
        <f t="shared" si="732"/>
        <v>1.4342027353642095E-3</v>
      </c>
      <c r="AT1104" s="6">
        <f t="shared" si="733"/>
        <v>-6.5329145728654225E-5</v>
      </c>
      <c r="AU1104" s="6">
        <f t="shared" si="734"/>
        <v>-9.8901204849817237E-3</v>
      </c>
      <c r="AV1104">
        <f t="shared" si="735"/>
        <v>0</v>
      </c>
      <c r="AW1104">
        <f t="shared" si="736"/>
        <v>0</v>
      </c>
      <c r="AX1104">
        <f t="shared" si="737"/>
        <v>1</v>
      </c>
    </row>
    <row r="1105" spans="1:50" x14ac:dyDescent="0.25">
      <c r="A1105" s="1">
        <v>43360</v>
      </c>
      <c r="B1105">
        <v>1954.7299800000001</v>
      </c>
      <c r="C1105">
        <v>1956.8199460000001</v>
      </c>
      <c r="D1105">
        <v>1887.410034</v>
      </c>
      <c r="E1105">
        <v>1908.030029</v>
      </c>
      <c r="F1105">
        <v>1908.030029</v>
      </c>
      <c r="G1105">
        <v>7050200</v>
      </c>
      <c r="H1105" s="2">
        <f t="shared" si="708"/>
        <v>-3.1550212853309945E-2</v>
      </c>
      <c r="I1105">
        <f t="shared" si="697"/>
        <v>2033.1899410000001</v>
      </c>
      <c r="J1105">
        <f t="shared" si="698"/>
        <v>1685.099976</v>
      </c>
      <c r="K1105">
        <f t="shared" si="699"/>
        <v>1734.2299800000001</v>
      </c>
      <c r="L1105">
        <f t="shared" si="700"/>
        <v>6.559640576809822E-2</v>
      </c>
      <c r="M1105">
        <f t="shared" si="701"/>
        <v>-0.11683781157094153</v>
      </c>
      <c r="N1105">
        <f t="shared" si="702"/>
        <v>-9.1088738834518623E-2</v>
      </c>
      <c r="O1105">
        <f t="shared" si="703"/>
        <v>0</v>
      </c>
      <c r="P1105">
        <f t="shared" si="704"/>
        <v>0</v>
      </c>
      <c r="Q1105">
        <f t="shared" si="705"/>
        <v>1</v>
      </c>
      <c r="R1105">
        <f t="shared" si="709"/>
        <v>-1</v>
      </c>
      <c r="S1105">
        <f t="shared" si="710"/>
        <v>0</v>
      </c>
      <c r="T1105" s="5">
        <f t="shared" si="706"/>
        <v>1.0315502128533098</v>
      </c>
      <c r="U1105" s="5">
        <f t="shared" si="707"/>
        <v>1</v>
      </c>
      <c r="V1105" s="5">
        <f>PRODUCT($T$3:T1105)-1</f>
        <v>4.5828023771398154</v>
      </c>
      <c r="W1105" s="4">
        <f>PRODUCT($U$3:U1105)-1</f>
        <v>5.2944287877559075</v>
      </c>
      <c r="X1105">
        <f t="shared" si="711"/>
        <v>5.1971156453384824</v>
      </c>
      <c r="Y1105" s="1">
        <f t="shared" si="712"/>
        <v>43360</v>
      </c>
      <c r="Z1105">
        <f t="shared" si="713"/>
        <v>5.1588389687300396E-3</v>
      </c>
      <c r="AA1105" s="6">
        <f t="shared" si="714"/>
        <v>1.3315405358596433E-2</v>
      </c>
      <c r="AB1105" s="6">
        <f t="shared" si="715"/>
        <v>-2.1912157224469708E-2</v>
      </c>
      <c r="AC1105" s="6">
        <f t="shared" si="716"/>
        <v>-1.8302347073082759E-2</v>
      </c>
      <c r="AD1105" s="6">
        <f t="shared" si="717"/>
        <v>-3.1864785514027494E-3</v>
      </c>
      <c r="AE1105" s="6">
        <f t="shared" si="718"/>
        <v>-6.6903012500967307E-3</v>
      </c>
      <c r="AF1105" s="6">
        <f t="shared" si="719"/>
        <v>2.4827109582585383E-2</v>
      </c>
      <c r="AG1105" s="6">
        <f t="shared" si="720"/>
        <v>1.4342027353642095E-3</v>
      </c>
      <c r="AH1105" s="6">
        <f t="shared" si="721"/>
        <v>-6.5329145728654225E-5</v>
      </c>
      <c r="AI1105" s="6">
        <f t="shared" si="722"/>
        <v>-9.8901204849817237E-3</v>
      </c>
      <c r="AJ1105" s="6">
        <f t="shared" si="723"/>
        <v>-3.1550212853309945E-2</v>
      </c>
      <c r="AK1105">
        <f t="shared" si="724"/>
        <v>5.1588389687300396E-3</v>
      </c>
      <c r="AL1105" s="6">
        <f t="shared" si="725"/>
        <v>1.3315405358596433E-2</v>
      </c>
      <c r="AM1105" s="6">
        <f t="shared" si="726"/>
        <v>-2.1912157224469708E-2</v>
      </c>
      <c r="AN1105" s="6">
        <f t="shared" si="727"/>
        <v>-1.8302347073082759E-2</v>
      </c>
      <c r="AO1105" s="6">
        <f t="shared" si="728"/>
        <v>-3.1864785514027494E-3</v>
      </c>
      <c r="AP1105" s="6">
        <f t="shared" si="729"/>
        <v>-6.6903012500967307E-3</v>
      </c>
      <c r="AQ1105" s="6">
        <f t="shared" si="730"/>
        <v>2.4827109582585383E-2</v>
      </c>
      <c r="AR1105" s="6">
        <f t="shared" si="731"/>
        <v>1.4342027353642095E-3</v>
      </c>
      <c r="AS1105" s="6">
        <f t="shared" si="732"/>
        <v>-6.5329145728654225E-5</v>
      </c>
      <c r="AT1105" s="6">
        <f t="shared" si="733"/>
        <v>-9.8901204849817237E-3</v>
      </c>
      <c r="AU1105" s="6">
        <f t="shared" si="734"/>
        <v>-3.1550212853309945E-2</v>
      </c>
      <c r="AV1105">
        <f t="shared" si="735"/>
        <v>0</v>
      </c>
      <c r="AW1105">
        <f t="shared" si="736"/>
        <v>0</v>
      </c>
      <c r="AX1105">
        <f t="shared" si="737"/>
        <v>1</v>
      </c>
    </row>
    <row r="1106" spans="1:50" x14ac:dyDescent="0.25">
      <c r="A1106" s="1">
        <v>43361</v>
      </c>
      <c r="B1106">
        <v>1918.650024</v>
      </c>
      <c r="C1106">
        <v>1958.1999510000001</v>
      </c>
      <c r="D1106">
        <v>1915.4399410000001</v>
      </c>
      <c r="E1106">
        <v>1941.0500489999999</v>
      </c>
      <c r="F1106">
        <v>1941.0500489999999</v>
      </c>
      <c r="G1106">
        <v>4268700</v>
      </c>
      <c r="H1106" s="2">
        <f t="shared" si="708"/>
        <v>1.7305817779663446E-2</v>
      </c>
      <c r="I1106">
        <f t="shared" si="697"/>
        <v>2033.1899410000001</v>
      </c>
      <c r="J1106">
        <f t="shared" si="698"/>
        <v>1685.099976</v>
      </c>
      <c r="K1106">
        <f t="shared" si="699"/>
        <v>1761.5500489999999</v>
      </c>
      <c r="L1106">
        <f t="shared" si="700"/>
        <v>4.7469096455018844E-2</v>
      </c>
      <c r="M1106">
        <f t="shared" si="701"/>
        <v>-0.13186165556723362</v>
      </c>
      <c r="N1106">
        <f t="shared" si="702"/>
        <v>-9.247571956863021E-2</v>
      </c>
      <c r="O1106">
        <f t="shared" si="703"/>
        <v>0</v>
      </c>
      <c r="P1106">
        <f t="shared" si="704"/>
        <v>0</v>
      </c>
      <c r="Q1106">
        <f t="shared" si="705"/>
        <v>1</v>
      </c>
      <c r="R1106">
        <f t="shared" si="709"/>
        <v>-1</v>
      </c>
      <c r="S1106">
        <f t="shared" si="710"/>
        <v>0</v>
      </c>
      <c r="T1106" s="5">
        <f t="shared" si="706"/>
        <v>0.98269418222033655</v>
      </c>
      <c r="U1106" s="5">
        <f t="shared" si="707"/>
        <v>1</v>
      </c>
      <c r="V1106" s="5">
        <f>PRODUCT($T$3:T1106)-1</f>
        <v>4.4861874165011617</v>
      </c>
      <c r="W1106" s="4">
        <f>PRODUCT($U$3:U1106)-1</f>
        <v>5.2944287877559075</v>
      </c>
      <c r="X1106">
        <f t="shared" si="711"/>
        <v>5.3043617994562116</v>
      </c>
      <c r="Y1106" s="1">
        <f t="shared" si="712"/>
        <v>43361</v>
      </c>
      <c r="Z1106">
        <f t="shared" si="713"/>
        <v>1.3315405358596433E-2</v>
      </c>
      <c r="AA1106" s="6">
        <f t="shared" si="714"/>
        <v>-2.1912157224469708E-2</v>
      </c>
      <c r="AB1106" s="6">
        <f t="shared" si="715"/>
        <v>-1.8302347073082759E-2</v>
      </c>
      <c r="AC1106" s="6">
        <f t="shared" si="716"/>
        <v>-3.1864785514027494E-3</v>
      </c>
      <c r="AD1106" s="6">
        <f t="shared" si="717"/>
        <v>-6.6903012500967307E-3</v>
      </c>
      <c r="AE1106" s="6">
        <f t="shared" si="718"/>
        <v>2.4827109582585383E-2</v>
      </c>
      <c r="AF1106" s="6">
        <f t="shared" si="719"/>
        <v>1.4342027353642095E-3</v>
      </c>
      <c r="AG1106" s="6">
        <f t="shared" si="720"/>
        <v>-6.5329145728654225E-5</v>
      </c>
      <c r="AH1106" s="6">
        <f t="shared" si="721"/>
        <v>-9.8901204849817237E-3</v>
      </c>
      <c r="AI1106" s="6">
        <f t="shared" si="722"/>
        <v>-3.1550212853309945E-2</v>
      </c>
      <c r="AJ1106" s="6">
        <f t="shared" si="723"/>
        <v>1.7305817779663446E-2</v>
      </c>
      <c r="AK1106">
        <f t="shared" si="724"/>
        <v>1.3315405358596433E-2</v>
      </c>
      <c r="AL1106" s="6">
        <f t="shared" si="725"/>
        <v>-2.1912157224469708E-2</v>
      </c>
      <c r="AM1106" s="6">
        <f t="shared" si="726"/>
        <v>-1.8302347073082759E-2</v>
      </c>
      <c r="AN1106" s="6">
        <f t="shared" si="727"/>
        <v>-3.1864785514027494E-3</v>
      </c>
      <c r="AO1106" s="6">
        <f t="shared" si="728"/>
        <v>-6.6903012500967307E-3</v>
      </c>
      <c r="AP1106" s="6">
        <f t="shared" si="729"/>
        <v>2.4827109582585383E-2</v>
      </c>
      <c r="AQ1106" s="6">
        <f t="shared" si="730"/>
        <v>1.4342027353642095E-3</v>
      </c>
      <c r="AR1106" s="6">
        <f t="shared" si="731"/>
        <v>-6.5329145728654225E-5</v>
      </c>
      <c r="AS1106" s="6">
        <f t="shared" si="732"/>
        <v>-9.8901204849817237E-3</v>
      </c>
      <c r="AT1106" s="6">
        <f t="shared" si="733"/>
        <v>-3.1550212853309945E-2</v>
      </c>
      <c r="AU1106" s="6">
        <f t="shared" si="734"/>
        <v>1.7305817779663446E-2</v>
      </c>
      <c r="AV1106">
        <f t="shared" si="735"/>
        <v>0</v>
      </c>
      <c r="AW1106">
        <f t="shared" si="736"/>
        <v>0</v>
      </c>
      <c r="AX1106">
        <f t="shared" si="737"/>
        <v>1</v>
      </c>
    </row>
    <row r="1107" spans="1:50" x14ac:dyDescent="0.25">
      <c r="A1107" s="1">
        <v>43362</v>
      </c>
      <c r="B1107">
        <v>1940.5</v>
      </c>
      <c r="C1107">
        <v>1940.829956</v>
      </c>
      <c r="D1107">
        <v>1904.900024</v>
      </c>
      <c r="E1107">
        <v>1926.420044</v>
      </c>
      <c r="F1107">
        <v>1926.420044</v>
      </c>
      <c r="G1107">
        <v>4056800</v>
      </c>
      <c r="H1107" s="2">
        <f t="shared" si="708"/>
        <v>-7.5371601095690632E-3</v>
      </c>
      <c r="I1107">
        <f t="shared" si="697"/>
        <v>2033.1899410000001</v>
      </c>
      <c r="J1107">
        <f t="shared" si="698"/>
        <v>1685.099976</v>
      </c>
      <c r="K1107">
        <f t="shared" si="699"/>
        <v>1807</v>
      </c>
      <c r="L1107">
        <f t="shared" si="700"/>
        <v>5.5423996097083927E-2</v>
      </c>
      <c r="M1107">
        <f t="shared" si="701"/>
        <v>-0.12526866544584192</v>
      </c>
      <c r="N1107">
        <f t="shared" si="702"/>
        <v>-6.1990656903692321E-2</v>
      </c>
      <c r="O1107">
        <f t="shared" si="703"/>
        <v>0</v>
      </c>
      <c r="P1107">
        <f t="shared" si="704"/>
        <v>0</v>
      </c>
      <c r="Q1107">
        <f t="shared" si="705"/>
        <v>1</v>
      </c>
      <c r="R1107">
        <f t="shared" si="709"/>
        <v>-1</v>
      </c>
      <c r="S1107">
        <f t="shared" si="710"/>
        <v>0</v>
      </c>
      <c r="T1107" s="5">
        <f t="shared" si="706"/>
        <v>1.0075371601095691</v>
      </c>
      <c r="U1107" s="5">
        <f t="shared" si="707"/>
        <v>1</v>
      </c>
      <c r="V1107" s="5">
        <f>PRODUCT($T$3:T1107)-1</f>
        <v>4.5275376894504342</v>
      </c>
      <c r="W1107" s="4">
        <f>PRODUCT($U$3:U1107)-1</f>
        <v>5.2944287877559075</v>
      </c>
      <c r="X1107">
        <f t="shared" si="711"/>
        <v>5.2568448151850582</v>
      </c>
      <c r="Y1107" s="1">
        <f t="shared" si="712"/>
        <v>43362</v>
      </c>
      <c r="Z1107">
        <f t="shared" si="713"/>
        <v>-2.1912157224469708E-2</v>
      </c>
      <c r="AA1107" s="6">
        <f t="shared" si="714"/>
        <v>-1.8302347073082759E-2</v>
      </c>
      <c r="AB1107" s="6">
        <f t="shared" si="715"/>
        <v>-3.1864785514027494E-3</v>
      </c>
      <c r="AC1107" s="6">
        <f t="shared" si="716"/>
        <v>-6.6903012500967307E-3</v>
      </c>
      <c r="AD1107" s="6">
        <f t="shared" si="717"/>
        <v>2.4827109582585383E-2</v>
      </c>
      <c r="AE1107" s="6">
        <f t="shared" si="718"/>
        <v>1.4342027353642095E-3</v>
      </c>
      <c r="AF1107" s="6">
        <f t="shared" si="719"/>
        <v>-6.5329145728654225E-5</v>
      </c>
      <c r="AG1107" s="6">
        <f t="shared" si="720"/>
        <v>-9.8901204849817237E-3</v>
      </c>
      <c r="AH1107" s="6">
        <f t="shared" si="721"/>
        <v>-3.1550212853309945E-2</v>
      </c>
      <c r="AI1107" s="6">
        <f t="shared" si="722"/>
        <v>1.7305817779663446E-2</v>
      </c>
      <c r="AJ1107" s="6">
        <f t="shared" si="723"/>
        <v>-7.5371601095690632E-3</v>
      </c>
      <c r="AK1107">
        <f t="shared" si="724"/>
        <v>-2.1912157224469708E-2</v>
      </c>
      <c r="AL1107" s="6">
        <f t="shared" si="725"/>
        <v>-1.8302347073082759E-2</v>
      </c>
      <c r="AM1107" s="6">
        <f t="shared" si="726"/>
        <v>-3.1864785514027494E-3</v>
      </c>
      <c r="AN1107" s="6">
        <f t="shared" si="727"/>
        <v>-6.6903012500967307E-3</v>
      </c>
      <c r="AO1107" s="6">
        <f t="shared" si="728"/>
        <v>2.4827109582585383E-2</v>
      </c>
      <c r="AP1107" s="6">
        <f t="shared" si="729"/>
        <v>1.4342027353642095E-3</v>
      </c>
      <c r="AQ1107" s="6">
        <f t="shared" si="730"/>
        <v>-6.5329145728654225E-5</v>
      </c>
      <c r="AR1107" s="6">
        <f t="shared" si="731"/>
        <v>-9.8901204849817237E-3</v>
      </c>
      <c r="AS1107" s="6">
        <f t="shared" si="732"/>
        <v>-3.1550212853309945E-2</v>
      </c>
      <c r="AT1107" s="6">
        <f t="shared" si="733"/>
        <v>1.7305817779663446E-2</v>
      </c>
      <c r="AU1107" s="6">
        <f t="shared" si="734"/>
        <v>-7.5371601095690632E-3</v>
      </c>
      <c r="AV1107">
        <f t="shared" si="735"/>
        <v>0</v>
      </c>
      <c r="AW1107">
        <f t="shared" si="736"/>
        <v>0</v>
      </c>
      <c r="AX1107">
        <f t="shared" si="737"/>
        <v>1</v>
      </c>
    </row>
    <row r="1108" spans="1:50" x14ac:dyDescent="0.25">
      <c r="A1108" s="1">
        <v>43363</v>
      </c>
      <c r="B1108">
        <v>1938.579956</v>
      </c>
      <c r="C1108">
        <v>1955</v>
      </c>
      <c r="D1108">
        <v>1932.25</v>
      </c>
      <c r="E1108">
        <v>1944.3000489999999</v>
      </c>
      <c r="F1108">
        <v>1944.3000489999999</v>
      </c>
      <c r="G1108">
        <v>3154900</v>
      </c>
      <c r="H1108" s="2">
        <f t="shared" si="708"/>
        <v>9.2814674845649314E-3</v>
      </c>
      <c r="I1108">
        <f t="shared" si="697"/>
        <v>2033.1899410000001</v>
      </c>
      <c r="J1108">
        <f t="shared" si="698"/>
        <v>1685.099976</v>
      </c>
      <c r="K1108">
        <f t="shared" si="699"/>
        <v>1767.869995</v>
      </c>
      <c r="L1108">
        <f t="shared" si="700"/>
        <v>4.5718196656796106E-2</v>
      </c>
      <c r="M1108">
        <f t="shared" si="701"/>
        <v>-0.13331279456239931</v>
      </c>
      <c r="N1108">
        <f t="shared" si="702"/>
        <v>-9.0742194904918194E-2</v>
      </c>
      <c r="O1108">
        <f t="shared" si="703"/>
        <v>0</v>
      </c>
      <c r="P1108">
        <f t="shared" si="704"/>
        <v>0</v>
      </c>
      <c r="Q1108">
        <f t="shared" si="705"/>
        <v>1</v>
      </c>
      <c r="R1108">
        <f t="shared" si="709"/>
        <v>-1</v>
      </c>
      <c r="S1108">
        <f t="shared" si="710"/>
        <v>0</v>
      </c>
      <c r="T1108" s="5">
        <f t="shared" si="706"/>
        <v>0.99071853251543507</v>
      </c>
      <c r="U1108" s="5">
        <f t="shared" si="707"/>
        <v>1</v>
      </c>
      <c r="V1108" s="5">
        <f>PRODUCT($T$3:T1108)-1</f>
        <v>4.4762340281160933</v>
      </c>
      <c r="W1108" s="4">
        <f>PRODUCT($U$3:U1108)-1</f>
        <v>5.2944287877559075</v>
      </c>
      <c r="X1108">
        <f t="shared" si="711"/>
        <v>5.3149175168931668</v>
      </c>
      <c r="Y1108" s="1">
        <f t="shared" si="712"/>
        <v>43363</v>
      </c>
      <c r="Z1108">
        <f t="shared" si="713"/>
        <v>-1.8302347073082759E-2</v>
      </c>
      <c r="AA1108" s="6">
        <f t="shared" si="714"/>
        <v>-3.1864785514027494E-3</v>
      </c>
      <c r="AB1108" s="6">
        <f t="shared" si="715"/>
        <v>-6.6903012500967307E-3</v>
      </c>
      <c r="AC1108" s="6">
        <f t="shared" si="716"/>
        <v>2.4827109582585383E-2</v>
      </c>
      <c r="AD1108" s="6">
        <f t="shared" si="717"/>
        <v>1.4342027353642095E-3</v>
      </c>
      <c r="AE1108" s="6">
        <f t="shared" si="718"/>
        <v>-6.5329145728654225E-5</v>
      </c>
      <c r="AF1108" s="6">
        <f t="shared" si="719"/>
        <v>-9.8901204849817237E-3</v>
      </c>
      <c r="AG1108" s="6">
        <f t="shared" si="720"/>
        <v>-3.1550212853309945E-2</v>
      </c>
      <c r="AH1108" s="6">
        <f t="shared" si="721"/>
        <v>1.7305817779663446E-2</v>
      </c>
      <c r="AI1108" s="6">
        <f t="shared" si="722"/>
        <v>-7.5371601095690632E-3</v>
      </c>
      <c r="AJ1108" s="6">
        <f t="shared" si="723"/>
        <v>9.2814674845649314E-3</v>
      </c>
      <c r="AK1108">
        <f t="shared" si="724"/>
        <v>-1.8302347073082759E-2</v>
      </c>
      <c r="AL1108" s="6">
        <f t="shared" si="725"/>
        <v>-3.1864785514027494E-3</v>
      </c>
      <c r="AM1108" s="6">
        <f t="shared" si="726"/>
        <v>-6.6903012500967307E-3</v>
      </c>
      <c r="AN1108" s="6">
        <f t="shared" si="727"/>
        <v>2.4827109582585383E-2</v>
      </c>
      <c r="AO1108" s="6">
        <f t="shared" si="728"/>
        <v>1.4342027353642095E-3</v>
      </c>
      <c r="AP1108" s="6">
        <f t="shared" si="729"/>
        <v>-6.5329145728654225E-5</v>
      </c>
      <c r="AQ1108" s="6">
        <f t="shared" si="730"/>
        <v>-9.8901204849817237E-3</v>
      </c>
      <c r="AR1108" s="6">
        <f t="shared" si="731"/>
        <v>-3.1550212853309945E-2</v>
      </c>
      <c r="AS1108" s="6">
        <f t="shared" si="732"/>
        <v>1.7305817779663446E-2</v>
      </c>
      <c r="AT1108" s="6">
        <f t="shared" si="733"/>
        <v>-7.5371601095690632E-3</v>
      </c>
      <c r="AU1108" s="6">
        <f t="shared" si="734"/>
        <v>9.2814674845649314E-3</v>
      </c>
      <c r="AV1108">
        <f t="shared" si="735"/>
        <v>0</v>
      </c>
      <c r="AW1108">
        <f t="shared" si="736"/>
        <v>0</v>
      </c>
      <c r="AX1108">
        <f t="shared" si="737"/>
        <v>1</v>
      </c>
    </row>
    <row r="1109" spans="1:50" x14ac:dyDescent="0.25">
      <c r="A1109" s="1">
        <v>43364</v>
      </c>
      <c r="B1109">
        <v>1954.219971</v>
      </c>
      <c r="C1109">
        <v>1957.3100589999999</v>
      </c>
      <c r="D1109">
        <v>1910.5</v>
      </c>
      <c r="E1109">
        <v>1915.01001</v>
      </c>
      <c r="F1109">
        <v>1915.01001</v>
      </c>
      <c r="G1109">
        <v>6855900</v>
      </c>
      <c r="H1109" s="2">
        <f t="shared" si="708"/>
        <v>-1.5064567331088963E-2</v>
      </c>
      <c r="I1109">
        <f t="shared" si="697"/>
        <v>2033.1899410000001</v>
      </c>
      <c r="J1109">
        <f t="shared" si="698"/>
        <v>1685.099976</v>
      </c>
      <c r="K1109">
        <f t="shared" si="699"/>
        <v>1753</v>
      </c>
      <c r="L1109">
        <f t="shared" si="700"/>
        <v>6.1712435121944909E-2</v>
      </c>
      <c r="M1109">
        <f t="shared" si="701"/>
        <v>-0.12005683145228052</v>
      </c>
      <c r="N1109">
        <f t="shared" si="702"/>
        <v>-8.4600085197465869E-2</v>
      </c>
      <c r="O1109">
        <f t="shared" si="703"/>
        <v>0</v>
      </c>
      <c r="P1109">
        <f t="shared" si="704"/>
        <v>0</v>
      </c>
      <c r="Q1109">
        <f t="shared" si="705"/>
        <v>1</v>
      </c>
      <c r="R1109">
        <f t="shared" si="709"/>
        <v>-1</v>
      </c>
      <c r="S1109">
        <f t="shared" si="710"/>
        <v>0</v>
      </c>
      <c r="T1109" s="5">
        <f t="shared" si="706"/>
        <v>1.015064567331089</v>
      </c>
      <c r="U1109" s="5">
        <f t="shared" si="707"/>
        <v>1</v>
      </c>
      <c r="V1109" s="5">
        <f>PRODUCT($T$3:T1109)-1</f>
        <v>4.5587311243534483</v>
      </c>
      <c r="W1109" s="4">
        <f>PRODUCT($U$3:U1109)-1</f>
        <v>5.2944287877559075</v>
      </c>
      <c r="X1109">
        <f t="shared" si="711"/>
        <v>5.2197860167696568</v>
      </c>
      <c r="Y1109" s="1">
        <f t="shared" si="712"/>
        <v>43364</v>
      </c>
      <c r="Z1109">
        <f t="shared" si="713"/>
        <v>-3.1864785514027494E-3</v>
      </c>
      <c r="AA1109" s="6">
        <f t="shared" si="714"/>
        <v>-6.6903012500967307E-3</v>
      </c>
      <c r="AB1109" s="6">
        <f t="shared" si="715"/>
        <v>2.4827109582585383E-2</v>
      </c>
      <c r="AC1109" s="6">
        <f t="shared" si="716"/>
        <v>1.4342027353642095E-3</v>
      </c>
      <c r="AD1109" s="6">
        <f t="shared" si="717"/>
        <v>-6.5329145728654225E-5</v>
      </c>
      <c r="AE1109" s="6">
        <f t="shared" si="718"/>
        <v>-9.8901204849817237E-3</v>
      </c>
      <c r="AF1109" s="6">
        <f t="shared" si="719"/>
        <v>-3.1550212853309945E-2</v>
      </c>
      <c r="AG1109" s="6">
        <f t="shared" si="720"/>
        <v>1.7305817779663446E-2</v>
      </c>
      <c r="AH1109" s="6">
        <f t="shared" si="721"/>
        <v>-7.5371601095690632E-3</v>
      </c>
      <c r="AI1109" s="6">
        <f t="shared" si="722"/>
        <v>9.2814674845649314E-3</v>
      </c>
      <c r="AJ1109" s="6">
        <f t="shared" si="723"/>
        <v>-1.5064567331088963E-2</v>
      </c>
      <c r="AK1109">
        <f t="shared" si="724"/>
        <v>-3.1864785514027494E-3</v>
      </c>
      <c r="AL1109" s="6">
        <f t="shared" si="725"/>
        <v>-6.6903012500967307E-3</v>
      </c>
      <c r="AM1109" s="6">
        <f t="shared" si="726"/>
        <v>2.4827109582585383E-2</v>
      </c>
      <c r="AN1109" s="6">
        <f t="shared" si="727"/>
        <v>1.4342027353642095E-3</v>
      </c>
      <c r="AO1109" s="6">
        <f t="shared" si="728"/>
        <v>-6.5329145728654225E-5</v>
      </c>
      <c r="AP1109" s="6">
        <f t="shared" si="729"/>
        <v>-9.8901204849817237E-3</v>
      </c>
      <c r="AQ1109" s="6">
        <f t="shared" si="730"/>
        <v>-3.1550212853309945E-2</v>
      </c>
      <c r="AR1109" s="6">
        <f t="shared" si="731"/>
        <v>1.7305817779663446E-2</v>
      </c>
      <c r="AS1109" s="6">
        <f t="shared" si="732"/>
        <v>-7.5371601095690632E-3</v>
      </c>
      <c r="AT1109" s="6">
        <f t="shared" si="733"/>
        <v>9.2814674845649314E-3</v>
      </c>
      <c r="AU1109" s="6">
        <f t="shared" si="734"/>
        <v>-1.5064567331088963E-2</v>
      </c>
      <c r="AV1109">
        <f t="shared" si="735"/>
        <v>0</v>
      </c>
      <c r="AW1109">
        <f t="shared" si="736"/>
        <v>0</v>
      </c>
      <c r="AX1109">
        <f t="shared" si="737"/>
        <v>1</v>
      </c>
    </row>
    <row r="1110" spans="1:50" x14ac:dyDescent="0.25">
      <c r="A1110" s="1">
        <v>43367</v>
      </c>
      <c r="B1110">
        <v>1903.790039</v>
      </c>
      <c r="C1110">
        <v>1936.880005</v>
      </c>
      <c r="D1110">
        <v>1865</v>
      </c>
      <c r="E1110">
        <v>1934.3599850000001</v>
      </c>
      <c r="F1110">
        <v>1934.3599850000001</v>
      </c>
      <c r="G1110">
        <v>4213700</v>
      </c>
      <c r="H1110" s="2">
        <f t="shared" si="708"/>
        <v>1.0104372770354475E-2</v>
      </c>
      <c r="I1110">
        <f t="shared" si="697"/>
        <v>2033.1899410000001</v>
      </c>
      <c r="J1110">
        <f t="shared" si="698"/>
        <v>1685.099976</v>
      </c>
      <c r="K1110">
        <f t="shared" si="699"/>
        <v>1756</v>
      </c>
      <c r="L1110">
        <f t="shared" si="700"/>
        <v>5.1091811641254647E-2</v>
      </c>
      <c r="M1110">
        <f t="shared" si="701"/>
        <v>-0.12885916320275825</v>
      </c>
      <c r="N1110">
        <f t="shared" si="702"/>
        <v>-9.2206200698470298E-2</v>
      </c>
      <c r="O1110">
        <f t="shared" si="703"/>
        <v>0</v>
      </c>
      <c r="P1110">
        <f t="shared" si="704"/>
        <v>0</v>
      </c>
      <c r="Q1110">
        <f t="shared" si="705"/>
        <v>1</v>
      </c>
      <c r="R1110">
        <f t="shared" si="709"/>
        <v>-1</v>
      </c>
      <c r="S1110">
        <f t="shared" si="710"/>
        <v>0</v>
      </c>
      <c r="T1110" s="5">
        <f t="shared" si="706"/>
        <v>0.98989562722964552</v>
      </c>
      <c r="U1110" s="5">
        <f t="shared" si="707"/>
        <v>1</v>
      </c>
      <c r="V1110" s="5">
        <f>PRODUCT($T$3:T1110)-1</f>
        <v>4.5025636329428096</v>
      </c>
      <c r="W1110" s="4">
        <f>PRODUCT($U$3:U1110)-1</f>
        <v>5.2944287877559075</v>
      </c>
      <c r="X1110">
        <f t="shared" si="711"/>
        <v>5.2826330532349353</v>
      </c>
      <c r="Y1110" s="1">
        <f t="shared" si="712"/>
        <v>43367</v>
      </c>
      <c r="Z1110">
        <f t="shared" si="713"/>
        <v>-6.6903012500967307E-3</v>
      </c>
      <c r="AA1110" s="6">
        <f t="shared" si="714"/>
        <v>2.4827109582585383E-2</v>
      </c>
      <c r="AB1110" s="6">
        <f t="shared" si="715"/>
        <v>1.4342027353642095E-3</v>
      </c>
      <c r="AC1110" s="6">
        <f t="shared" si="716"/>
        <v>-6.5329145728654225E-5</v>
      </c>
      <c r="AD1110" s="6">
        <f t="shared" si="717"/>
        <v>-9.8901204849817237E-3</v>
      </c>
      <c r="AE1110" s="6">
        <f t="shared" si="718"/>
        <v>-3.1550212853309945E-2</v>
      </c>
      <c r="AF1110" s="6">
        <f t="shared" si="719"/>
        <v>1.7305817779663446E-2</v>
      </c>
      <c r="AG1110" s="6">
        <f t="shared" si="720"/>
        <v>-7.5371601095690632E-3</v>
      </c>
      <c r="AH1110" s="6">
        <f t="shared" si="721"/>
        <v>9.2814674845649314E-3</v>
      </c>
      <c r="AI1110" s="6">
        <f t="shared" si="722"/>
        <v>-1.5064567331088963E-2</v>
      </c>
      <c r="AJ1110" s="6">
        <f t="shared" si="723"/>
        <v>1.0104372770354475E-2</v>
      </c>
      <c r="AK1110">
        <f t="shared" si="724"/>
        <v>-6.6903012500967307E-3</v>
      </c>
      <c r="AL1110" s="6">
        <f t="shared" si="725"/>
        <v>2.4827109582585383E-2</v>
      </c>
      <c r="AM1110" s="6">
        <f t="shared" si="726"/>
        <v>1.4342027353642095E-3</v>
      </c>
      <c r="AN1110" s="6">
        <f t="shared" si="727"/>
        <v>-6.5329145728654225E-5</v>
      </c>
      <c r="AO1110" s="6">
        <f t="shared" si="728"/>
        <v>-9.8901204849817237E-3</v>
      </c>
      <c r="AP1110" s="6">
        <f t="shared" si="729"/>
        <v>-3.1550212853309945E-2</v>
      </c>
      <c r="AQ1110" s="6">
        <f t="shared" si="730"/>
        <v>1.7305817779663446E-2</v>
      </c>
      <c r="AR1110" s="6">
        <f t="shared" si="731"/>
        <v>-7.5371601095690632E-3</v>
      </c>
      <c r="AS1110" s="6">
        <f t="shared" si="732"/>
        <v>9.2814674845649314E-3</v>
      </c>
      <c r="AT1110" s="6">
        <f t="shared" si="733"/>
        <v>-1.5064567331088963E-2</v>
      </c>
      <c r="AU1110" s="6">
        <f t="shared" si="734"/>
        <v>1.0104372770354475E-2</v>
      </c>
      <c r="AV1110">
        <f t="shared" si="735"/>
        <v>0</v>
      </c>
      <c r="AW1110">
        <f t="shared" si="736"/>
        <v>0</v>
      </c>
      <c r="AX1110">
        <f t="shared" si="737"/>
        <v>1</v>
      </c>
    </row>
    <row r="1111" spans="1:50" x14ac:dyDescent="0.25">
      <c r="A1111" s="1">
        <v>43368</v>
      </c>
      <c r="B1111">
        <v>1942.900024</v>
      </c>
      <c r="C1111">
        <v>1975.910034</v>
      </c>
      <c r="D1111">
        <v>1938.849976</v>
      </c>
      <c r="E1111">
        <v>1974.5500489999999</v>
      </c>
      <c r="F1111">
        <v>1974.5500489999999</v>
      </c>
      <c r="G1111">
        <v>4538400</v>
      </c>
      <c r="H1111" s="2">
        <f t="shared" si="708"/>
        <v>2.0776931032307155E-2</v>
      </c>
      <c r="I1111">
        <f t="shared" si="697"/>
        <v>2033.1899410000001</v>
      </c>
      <c r="J1111">
        <f t="shared" si="698"/>
        <v>1685.099976</v>
      </c>
      <c r="K1111">
        <f t="shared" si="699"/>
        <v>1714</v>
      </c>
      <c r="L1111">
        <f t="shared" si="700"/>
        <v>2.9697850418984206E-2</v>
      </c>
      <c r="M1111">
        <f t="shared" si="701"/>
        <v>-0.14659039569373811</v>
      </c>
      <c r="N1111">
        <f t="shared" si="702"/>
        <v>-0.13195413766896114</v>
      </c>
      <c r="O1111">
        <f t="shared" si="703"/>
        <v>0</v>
      </c>
      <c r="P1111">
        <f t="shared" si="704"/>
        <v>0</v>
      </c>
      <c r="Q1111">
        <f t="shared" si="705"/>
        <v>1</v>
      </c>
      <c r="R1111">
        <f t="shared" si="709"/>
        <v>-1</v>
      </c>
      <c r="S1111">
        <f t="shared" si="710"/>
        <v>0</v>
      </c>
      <c r="T1111" s="5">
        <f t="shared" si="706"/>
        <v>0.97922306896769284</v>
      </c>
      <c r="U1111" s="5">
        <f t="shared" si="707"/>
        <v>1</v>
      </c>
      <c r="V1111" s="5">
        <f>PRODUCT($T$3:T1111)-1</f>
        <v>4.3882372478402756</v>
      </c>
      <c r="W1111" s="4">
        <f>PRODUCT($U$3:U1111)-1</f>
        <v>5.2944287877559075</v>
      </c>
      <c r="X1111">
        <f t="shared" si="711"/>
        <v>5.4131668868832916</v>
      </c>
      <c r="Y1111" s="1">
        <f t="shared" si="712"/>
        <v>43368</v>
      </c>
      <c r="Z1111">
        <f t="shared" si="713"/>
        <v>2.4827109582585383E-2</v>
      </c>
      <c r="AA1111" s="6">
        <f t="shared" si="714"/>
        <v>1.4342027353642095E-3</v>
      </c>
      <c r="AB1111" s="6">
        <f t="shared" si="715"/>
        <v>-6.5329145728654225E-5</v>
      </c>
      <c r="AC1111" s="6">
        <f t="shared" si="716"/>
        <v>-9.8901204849817237E-3</v>
      </c>
      <c r="AD1111" s="6">
        <f t="shared" si="717"/>
        <v>-3.1550212853309945E-2</v>
      </c>
      <c r="AE1111" s="6">
        <f t="shared" si="718"/>
        <v>1.7305817779663446E-2</v>
      </c>
      <c r="AF1111" s="6">
        <f t="shared" si="719"/>
        <v>-7.5371601095690632E-3</v>
      </c>
      <c r="AG1111" s="6">
        <f t="shared" si="720"/>
        <v>9.2814674845649314E-3</v>
      </c>
      <c r="AH1111" s="6">
        <f t="shared" si="721"/>
        <v>-1.5064567331088963E-2</v>
      </c>
      <c r="AI1111" s="6">
        <f t="shared" si="722"/>
        <v>1.0104372770354475E-2</v>
      </c>
      <c r="AJ1111" s="6">
        <f t="shared" si="723"/>
        <v>2.0776931032307155E-2</v>
      </c>
      <c r="AK1111">
        <f t="shared" si="724"/>
        <v>2.4827109582585383E-2</v>
      </c>
      <c r="AL1111" s="6">
        <f t="shared" si="725"/>
        <v>1.4342027353642095E-3</v>
      </c>
      <c r="AM1111" s="6">
        <f t="shared" si="726"/>
        <v>-6.5329145728654225E-5</v>
      </c>
      <c r="AN1111" s="6">
        <f t="shared" si="727"/>
        <v>-9.8901204849817237E-3</v>
      </c>
      <c r="AO1111" s="6">
        <f t="shared" si="728"/>
        <v>-3.1550212853309945E-2</v>
      </c>
      <c r="AP1111" s="6">
        <f t="shared" si="729"/>
        <v>1.7305817779663446E-2</v>
      </c>
      <c r="AQ1111" s="6">
        <f t="shared" si="730"/>
        <v>-7.5371601095690632E-3</v>
      </c>
      <c r="AR1111" s="6">
        <f t="shared" si="731"/>
        <v>9.2814674845649314E-3</v>
      </c>
      <c r="AS1111" s="6">
        <f t="shared" si="732"/>
        <v>-1.5064567331088963E-2</v>
      </c>
      <c r="AT1111" s="6">
        <f t="shared" si="733"/>
        <v>1.0104372770354475E-2</v>
      </c>
      <c r="AU1111" s="6">
        <f t="shared" si="734"/>
        <v>2.0776931032307155E-2</v>
      </c>
      <c r="AV1111">
        <f t="shared" si="735"/>
        <v>0</v>
      </c>
      <c r="AW1111">
        <f t="shared" si="736"/>
        <v>0</v>
      </c>
      <c r="AX1111">
        <f t="shared" si="737"/>
        <v>1</v>
      </c>
    </row>
    <row r="1112" spans="1:50" x14ac:dyDescent="0.25">
      <c r="A1112" s="1">
        <v>43369</v>
      </c>
      <c r="B1112">
        <v>1968.5</v>
      </c>
      <c r="C1112">
        <v>1995.25</v>
      </c>
      <c r="D1112">
        <v>1961.5200199999999</v>
      </c>
      <c r="E1112">
        <v>1974.849976</v>
      </c>
      <c r="F1112">
        <v>1974.849976</v>
      </c>
      <c r="G1112">
        <v>4313500</v>
      </c>
      <c r="H1112" s="2">
        <f t="shared" si="708"/>
        <v>1.5189637768453501E-4</v>
      </c>
      <c r="I1112">
        <f t="shared" si="697"/>
        <v>2033.1899410000001</v>
      </c>
      <c r="J1112">
        <f t="shared" si="698"/>
        <v>1656.5600589999999</v>
      </c>
      <c r="K1112">
        <f t="shared" si="699"/>
        <v>1656.5600589999999</v>
      </c>
      <c r="L1112">
        <f t="shared" si="700"/>
        <v>2.9541466799501315E-2</v>
      </c>
      <c r="M1112">
        <f t="shared" si="701"/>
        <v>-0.16117169449230107</v>
      </c>
      <c r="N1112">
        <f t="shared" si="702"/>
        <v>-0.16117169449230107</v>
      </c>
      <c r="O1112">
        <f t="shared" si="703"/>
        <v>0</v>
      </c>
      <c r="P1112">
        <f t="shared" si="704"/>
        <v>0</v>
      </c>
      <c r="Q1112">
        <f t="shared" si="705"/>
        <v>1</v>
      </c>
      <c r="R1112">
        <f t="shared" si="709"/>
        <v>-1</v>
      </c>
      <c r="S1112">
        <f t="shared" si="710"/>
        <v>0</v>
      </c>
      <c r="T1112" s="5">
        <f t="shared" si="706"/>
        <v>0.99984810362231546</v>
      </c>
      <c r="U1112" s="5">
        <f t="shared" si="707"/>
        <v>1</v>
      </c>
      <c r="V1112" s="5">
        <f>PRODUCT($T$3:T1112)-1</f>
        <v>4.3874187941202241</v>
      </c>
      <c r="W1112" s="4">
        <f>PRODUCT($U$3:U1112)-1</f>
        <v>5.2944287877559075</v>
      </c>
      <c r="X1112">
        <f t="shared" si="711"/>
        <v>5.4141410237028955</v>
      </c>
      <c r="Y1112" s="1">
        <f t="shared" si="712"/>
        <v>43369</v>
      </c>
      <c r="Z1112">
        <f t="shared" si="713"/>
        <v>1.4342027353642095E-3</v>
      </c>
      <c r="AA1112" s="6">
        <f t="shared" si="714"/>
        <v>-6.5329145728654225E-5</v>
      </c>
      <c r="AB1112" s="6">
        <f t="shared" si="715"/>
        <v>-9.8901204849817237E-3</v>
      </c>
      <c r="AC1112" s="6">
        <f t="shared" si="716"/>
        <v>-3.1550212853309945E-2</v>
      </c>
      <c r="AD1112" s="6">
        <f t="shared" si="717"/>
        <v>1.7305817779663446E-2</v>
      </c>
      <c r="AE1112" s="6">
        <f t="shared" si="718"/>
        <v>-7.5371601095690632E-3</v>
      </c>
      <c r="AF1112" s="6">
        <f t="shared" si="719"/>
        <v>9.2814674845649314E-3</v>
      </c>
      <c r="AG1112" s="6">
        <f t="shared" si="720"/>
        <v>-1.5064567331088963E-2</v>
      </c>
      <c r="AH1112" s="6">
        <f t="shared" si="721"/>
        <v>1.0104372770354475E-2</v>
      </c>
      <c r="AI1112" s="6">
        <f t="shared" si="722"/>
        <v>2.0776931032307155E-2</v>
      </c>
      <c r="AJ1112" s="6">
        <f t="shared" si="723"/>
        <v>1.5189637768453501E-4</v>
      </c>
      <c r="AK1112">
        <f t="shared" si="724"/>
        <v>1.4342027353642095E-3</v>
      </c>
      <c r="AL1112" s="6">
        <f t="shared" si="725"/>
        <v>-6.5329145728654225E-5</v>
      </c>
      <c r="AM1112" s="6">
        <f t="shared" si="726"/>
        <v>-9.8901204849817237E-3</v>
      </c>
      <c r="AN1112" s="6">
        <f t="shared" si="727"/>
        <v>-3.1550212853309945E-2</v>
      </c>
      <c r="AO1112" s="6">
        <f t="shared" si="728"/>
        <v>1.7305817779663446E-2</v>
      </c>
      <c r="AP1112" s="6">
        <f t="shared" si="729"/>
        <v>-7.5371601095690632E-3</v>
      </c>
      <c r="AQ1112" s="6">
        <f t="shared" si="730"/>
        <v>9.2814674845649314E-3</v>
      </c>
      <c r="AR1112" s="6">
        <f t="shared" si="731"/>
        <v>-1.5064567331088963E-2</v>
      </c>
      <c r="AS1112" s="6">
        <f t="shared" si="732"/>
        <v>1.0104372770354475E-2</v>
      </c>
      <c r="AT1112" s="6">
        <f t="shared" si="733"/>
        <v>2.0776931032307155E-2</v>
      </c>
      <c r="AU1112" s="6">
        <f t="shared" si="734"/>
        <v>1.5189637768453501E-4</v>
      </c>
      <c r="AV1112">
        <f t="shared" si="735"/>
        <v>0</v>
      </c>
      <c r="AW1112">
        <f t="shared" si="736"/>
        <v>0</v>
      </c>
      <c r="AX1112">
        <f t="shared" si="737"/>
        <v>1</v>
      </c>
    </row>
    <row r="1113" spans="1:50" x14ac:dyDescent="0.25">
      <c r="A1113" s="1">
        <v>43370</v>
      </c>
      <c r="B1113">
        <v>1993.23999</v>
      </c>
      <c r="C1113">
        <v>2016.160034</v>
      </c>
      <c r="D1113">
        <v>1988.579956</v>
      </c>
      <c r="E1113">
        <v>2012.9799800000001</v>
      </c>
      <c r="F1113">
        <v>2012.9799800000001</v>
      </c>
      <c r="G1113">
        <v>4329400</v>
      </c>
      <c r="H1113" s="2">
        <f t="shared" si="708"/>
        <v>1.9307797788888914E-2</v>
      </c>
      <c r="I1113">
        <f t="shared" si="697"/>
        <v>2033.1899410000001</v>
      </c>
      <c r="J1113">
        <f t="shared" si="698"/>
        <v>1656.5600589999999</v>
      </c>
      <c r="K1113">
        <f t="shared" si="699"/>
        <v>1692.01001</v>
      </c>
      <c r="L1113">
        <f t="shared" si="700"/>
        <v>1.0039822154614741E-2</v>
      </c>
      <c r="M1113">
        <f t="shared" si="701"/>
        <v>-0.17706083743565104</v>
      </c>
      <c r="N1113">
        <f t="shared" si="702"/>
        <v>-0.15945015508798055</v>
      </c>
      <c r="O1113">
        <f t="shared" si="703"/>
        <v>0</v>
      </c>
      <c r="P1113">
        <f t="shared" si="704"/>
        <v>0</v>
      </c>
      <c r="Q1113">
        <f t="shared" si="705"/>
        <v>1</v>
      </c>
      <c r="R1113">
        <f t="shared" si="709"/>
        <v>-1</v>
      </c>
      <c r="S1113">
        <f t="shared" si="710"/>
        <v>0</v>
      </c>
      <c r="T1113" s="5">
        <f t="shared" si="706"/>
        <v>0.98069220221111109</v>
      </c>
      <c r="U1113" s="5">
        <f t="shared" si="707"/>
        <v>1</v>
      </c>
      <c r="V1113" s="5">
        <f>PRODUCT($T$3:T1113)-1</f>
        <v>4.2833996014392914</v>
      </c>
      <c r="W1113" s="4">
        <f>PRODUCT($U$3:U1113)-1</f>
        <v>5.2944287877559075</v>
      </c>
      <c r="X1113">
        <f t="shared" si="711"/>
        <v>5.537983961577968</v>
      </c>
      <c r="Y1113" s="1">
        <f t="shared" si="712"/>
        <v>43370</v>
      </c>
      <c r="Z1113">
        <f t="shared" si="713"/>
        <v>-6.5329145728654225E-5</v>
      </c>
      <c r="AA1113" s="6">
        <f t="shared" si="714"/>
        <v>-9.8901204849817237E-3</v>
      </c>
      <c r="AB1113" s="6">
        <f t="shared" si="715"/>
        <v>-3.1550212853309945E-2</v>
      </c>
      <c r="AC1113" s="6">
        <f t="shared" si="716"/>
        <v>1.7305817779663446E-2</v>
      </c>
      <c r="AD1113" s="6">
        <f t="shared" si="717"/>
        <v>-7.5371601095690632E-3</v>
      </c>
      <c r="AE1113" s="6">
        <f t="shared" si="718"/>
        <v>9.2814674845649314E-3</v>
      </c>
      <c r="AF1113" s="6">
        <f t="shared" si="719"/>
        <v>-1.5064567331088963E-2</v>
      </c>
      <c r="AG1113" s="6">
        <f t="shared" si="720"/>
        <v>1.0104372770354475E-2</v>
      </c>
      <c r="AH1113" s="6">
        <f t="shared" si="721"/>
        <v>2.0776931032307155E-2</v>
      </c>
      <c r="AI1113" s="6">
        <f t="shared" si="722"/>
        <v>1.5189637768453501E-4</v>
      </c>
      <c r="AJ1113" s="6">
        <f t="shared" si="723"/>
        <v>1.9307797788888914E-2</v>
      </c>
      <c r="AK1113">
        <f t="shared" si="724"/>
        <v>-6.5329145728654225E-5</v>
      </c>
      <c r="AL1113" s="6">
        <f t="shared" si="725"/>
        <v>-9.8901204849817237E-3</v>
      </c>
      <c r="AM1113" s="6">
        <f t="shared" si="726"/>
        <v>-3.1550212853309945E-2</v>
      </c>
      <c r="AN1113" s="6">
        <f t="shared" si="727"/>
        <v>1.7305817779663446E-2</v>
      </c>
      <c r="AO1113" s="6">
        <f t="shared" si="728"/>
        <v>-7.5371601095690632E-3</v>
      </c>
      <c r="AP1113" s="6">
        <f t="shared" si="729"/>
        <v>9.2814674845649314E-3</v>
      </c>
      <c r="AQ1113" s="6">
        <f t="shared" si="730"/>
        <v>-1.5064567331088963E-2</v>
      </c>
      <c r="AR1113" s="6">
        <f t="shared" si="731"/>
        <v>1.0104372770354475E-2</v>
      </c>
      <c r="AS1113" s="6">
        <f t="shared" si="732"/>
        <v>2.0776931032307155E-2</v>
      </c>
      <c r="AT1113" s="6">
        <f t="shared" si="733"/>
        <v>1.5189637768453501E-4</v>
      </c>
      <c r="AU1113" s="6">
        <f t="shared" si="734"/>
        <v>1.9307797788888914E-2</v>
      </c>
      <c r="AV1113">
        <f t="shared" si="735"/>
        <v>0</v>
      </c>
      <c r="AW1113">
        <f t="shared" si="736"/>
        <v>0</v>
      </c>
      <c r="AX1113">
        <f t="shared" si="737"/>
        <v>1</v>
      </c>
    </row>
    <row r="1114" spans="1:50" x14ac:dyDescent="0.25">
      <c r="A1114" s="1">
        <v>43371</v>
      </c>
      <c r="B1114">
        <v>2004.410034</v>
      </c>
      <c r="C1114">
        <v>2026.5200199999999</v>
      </c>
      <c r="D1114">
        <v>1996.459961</v>
      </c>
      <c r="E1114">
        <v>2003</v>
      </c>
      <c r="F1114">
        <v>2003</v>
      </c>
      <c r="G1114">
        <v>4085100</v>
      </c>
      <c r="H1114" s="2">
        <f t="shared" si="708"/>
        <v>-4.9578138377710523E-3</v>
      </c>
      <c r="I1114">
        <f t="shared" si="697"/>
        <v>2033.1899410000001</v>
      </c>
      <c r="J1114">
        <f t="shared" si="698"/>
        <v>1603</v>
      </c>
      <c r="K1114">
        <f t="shared" si="699"/>
        <v>1603</v>
      </c>
      <c r="L1114">
        <f t="shared" si="700"/>
        <v>1.5072361957064517E-2</v>
      </c>
      <c r="M1114">
        <f t="shared" si="701"/>
        <v>-0.19970044932601094</v>
      </c>
      <c r="N1114">
        <f t="shared" si="702"/>
        <v>-0.19970044932601094</v>
      </c>
      <c r="O1114">
        <f t="shared" si="703"/>
        <v>0</v>
      </c>
      <c r="P1114">
        <f t="shared" si="704"/>
        <v>0</v>
      </c>
      <c r="Q1114">
        <f t="shared" si="705"/>
        <v>1</v>
      </c>
      <c r="R1114">
        <f t="shared" si="709"/>
        <v>-1</v>
      </c>
      <c r="S1114">
        <f t="shared" si="710"/>
        <v>0</v>
      </c>
      <c r="T1114" s="5">
        <f t="shared" si="706"/>
        <v>1.0049578138377711</v>
      </c>
      <c r="U1114" s="5">
        <f t="shared" si="707"/>
        <v>1</v>
      </c>
      <c r="V1114" s="5">
        <f>PRODUCT($T$3:T1114)-1</f>
        <v>4.3095937130937809</v>
      </c>
      <c r="W1114" s="4">
        <f>PRODUCT($U$3:U1114)-1</f>
        <v>5.2944287877559075</v>
      </c>
      <c r="X1114">
        <f t="shared" si="711"/>
        <v>5.5055698542221316</v>
      </c>
      <c r="Y1114" s="1">
        <f t="shared" si="712"/>
        <v>43371</v>
      </c>
      <c r="Z1114">
        <f t="shared" si="713"/>
        <v>-9.8901204849817237E-3</v>
      </c>
      <c r="AA1114" s="6">
        <f t="shared" si="714"/>
        <v>-3.1550212853309945E-2</v>
      </c>
      <c r="AB1114" s="6">
        <f t="shared" si="715"/>
        <v>1.7305817779663446E-2</v>
      </c>
      <c r="AC1114" s="6">
        <f t="shared" si="716"/>
        <v>-7.5371601095690632E-3</v>
      </c>
      <c r="AD1114" s="6">
        <f t="shared" si="717"/>
        <v>9.2814674845649314E-3</v>
      </c>
      <c r="AE1114" s="6">
        <f t="shared" si="718"/>
        <v>-1.5064567331088963E-2</v>
      </c>
      <c r="AF1114" s="6">
        <f t="shared" si="719"/>
        <v>1.0104372770354475E-2</v>
      </c>
      <c r="AG1114" s="6">
        <f t="shared" si="720"/>
        <v>2.0776931032307155E-2</v>
      </c>
      <c r="AH1114" s="6">
        <f t="shared" si="721"/>
        <v>1.5189637768453501E-4</v>
      </c>
      <c r="AI1114" s="6">
        <f t="shared" si="722"/>
        <v>1.9307797788888914E-2</v>
      </c>
      <c r="AJ1114" s="6">
        <f t="shared" si="723"/>
        <v>-4.9578138377710523E-3</v>
      </c>
      <c r="AK1114">
        <f t="shared" si="724"/>
        <v>-9.8901204849817237E-3</v>
      </c>
      <c r="AL1114" s="6">
        <f t="shared" si="725"/>
        <v>-3.1550212853309945E-2</v>
      </c>
      <c r="AM1114" s="6">
        <f t="shared" si="726"/>
        <v>1.7305817779663446E-2</v>
      </c>
      <c r="AN1114" s="6">
        <f t="shared" si="727"/>
        <v>-7.5371601095690632E-3</v>
      </c>
      <c r="AO1114" s="6">
        <f t="shared" si="728"/>
        <v>9.2814674845649314E-3</v>
      </c>
      <c r="AP1114" s="6">
        <f t="shared" si="729"/>
        <v>-1.5064567331088963E-2</v>
      </c>
      <c r="AQ1114" s="6">
        <f t="shared" si="730"/>
        <v>1.0104372770354475E-2</v>
      </c>
      <c r="AR1114" s="6">
        <f t="shared" si="731"/>
        <v>2.0776931032307155E-2</v>
      </c>
      <c r="AS1114" s="6">
        <f t="shared" si="732"/>
        <v>1.5189637768453501E-4</v>
      </c>
      <c r="AT1114" s="6">
        <f t="shared" si="733"/>
        <v>1.9307797788888914E-2</v>
      </c>
      <c r="AU1114" s="6">
        <f t="shared" si="734"/>
        <v>-4.9578138377710523E-3</v>
      </c>
      <c r="AV1114">
        <f t="shared" si="735"/>
        <v>0</v>
      </c>
      <c r="AW1114">
        <f t="shared" si="736"/>
        <v>0</v>
      </c>
      <c r="AX1114">
        <f t="shared" si="737"/>
        <v>1</v>
      </c>
    </row>
    <row r="1115" spans="1:50" x14ac:dyDescent="0.25">
      <c r="A1115" s="1">
        <v>43374</v>
      </c>
      <c r="B1115">
        <v>2021.98999</v>
      </c>
      <c r="C1115">
        <v>2033.1899410000001</v>
      </c>
      <c r="D1115">
        <v>2003.599976</v>
      </c>
      <c r="E1115">
        <v>2004.3599850000001</v>
      </c>
      <c r="F1115">
        <v>2004.3599850000001</v>
      </c>
      <c r="G1115">
        <v>3460500</v>
      </c>
      <c r="H1115" s="2">
        <f t="shared" si="708"/>
        <v>6.7897403894168207E-4</v>
      </c>
      <c r="I1115">
        <f t="shared" si="697"/>
        <v>2013.3900149999999</v>
      </c>
      <c r="J1115">
        <f t="shared" si="698"/>
        <v>1495</v>
      </c>
      <c r="K1115">
        <f t="shared" si="699"/>
        <v>1495</v>
      </c>
      <c r="L1115">
        <f t="shared" si="700"/>
        <v>4.5051937114979346E-3</v>
      </c>
      <c r="M1115">
        <f t="shared" si="701"/>
        <v>-0.25412599972654115</v>
      </c>
      <c r="N1115">
        <f t="shared" si="702"/>
        <v>-0.25412599972654115</v>
      </c>
      <c r="O1115">
        <f t="shared" si="703"/>
        <v>0</v>
      </c>
      <c r="P1115">
        <f t="shared" si="704"/>
        <v>0</v>
      </c>
      <c r="Q1115">
        <f t="shared" si="705"/>
        <v>1</v>
      </c>
      <c r="R1115">
        <f t="shared" si="709"/>
        <v>-1</v>
      </c>
      <c r="S1115">
        <f t="shared" si="710"/>
        <v>0</v>
      </c>
      <c r="T1115" s="5">
        <f t="shared" si="706"/>
        <v>0.99932102596105832</v>
      </c>
      <c r="U1115" s="5">
        <f t="shared" si="707"/>
        <v>1</v>
      </c>
      <c r="V1115" s="5">
        <f>PRODUCT($T$3:T1115)-1</f>
        <v>4.305988636805262</v>
      </c>
      <c r="W1115" s="4">
        <f>PRODUCT($U$3:U1115)-1</f>
        <v>5.2944287877559075</v>
      </c>
      <c r="X1115">
        <f t="shared" si="711"/>
        <v>5.5099869672616695</v>
      </c>
      <c r="Y1115" s="1">
        <f t="shared" si="712"/>
        <v>43374</v>
      </c>
      <c r="Z1115">
        <f t="shared" si="713"/>
        <v>-3.1550212853309945E-2</v>
      </c>
      <c r="AA1115" s="6">
        <f t="shared" si="714"/>
        <v>1.7305817779663446E-2</v>
      </c>
      <c r="AB1115" s="6">
        <f t="shared" si="715"/>
        <v>-7.5371601095690632E-3</v>
      </c>
      <c r="AC1115" s="6">
        <f t="shared" si="716"/>
        <v>9.2814674845649314E-3</v>
      </c>
      <c r="AD1115" s="6">
        <f t="shared" si="717"/>
        <v>-1.5064567331088963E-2</v>
      </c>
      <c r="AE1115" s="6">
        <f t="shared" si="718"/>
        <v>1.0104372770354475E-2</v>
      </c>
      <c r="AF1115" s="6">
        <f t="shared" si="719"/>
        <v>2.0776931032307155E-2</v>
      </c>
      <c r="AG1115" s="6">
        <f t="shared" si="720"/>
        <v>1.5189637768453501E-4</v>
      </c>
      <c r="AH1115" s="6">
        <f t="shared" si="721"/>
        <v>1.9307797788888914E-2</v>
      </c>
      <c r="AI1115" s="6">
        <f t="shared" si="722"/>
        <v>-4.9578138377710523E-3</v>
      </c>
      <c r="AJ1115" s="6">
        <f t="shared" si="723"/>
        <v>6.7897403894168207E-4</v>
      </c>
      <c r="AK1115">
        <f t="shared" si="724"/>
        <v>-3.1550212853309945E-2</v>
      </c>
      <c r="AL1115" s="6">
        <f t="shared" si="725"/>
        <v>1.7305817779663446E-2</v>
      </c>
      <c r="AM1115" s="6">
        <f t="shared" si="726"/>
        <v>-7.5371601095690632E-3</v>
      </c>
      <c r="AN1115" s="6">
        <f t="shared" si="727"/>
        <v>9.2814674845649314E-3</v>
      </c>
      <c r="AO1115" s="6">
        <f t="shared" si="728"/>
        <v>-1.5064567331088963E-2</v>
      </c>
      <c r="AP1115" s="6">
        <f t="shared" si="729"/>
        <v>1.0104372770354475E-2</v>
      </c>
      <c r="AQ1115" s="6">
        <f t="shared" si="730"/>
        <v>2.0776931032307155E-2</v>
      </c>
      <c r="AR1115" s="6">
        <f t="shared" si="731"/>
        <v>1.5189637768453501E-4</v>
      </c>
      <c r="AS1115" s="6">
        <f t="shared" si="732"/>
        <v>1.9307797788888914E-2</v>
      </c>
      <c r="AT1115" s="6">
        <f t="shared" si="733"/>
        <v>-4.9578138377710523E-3</v>
      </c>
      <c r="AU1115" s="6">
        <f t="shared" si="734"/>
        <v>6.7897403894168207E-4</v>
      </c>
      <c r="AV1115">
        <f t="shared" si="735"/>
        <v>0</v>
      </c>
      <c r="AW1115">
        <f t="shared" si="736"/>
        <v>0</v>
      </c>
      <c r="AX1115">
        <f t="shared" si="737"/>
        <v>1</v>
      </c>
    </row>
    <row r="1116" spans="1:50" x14ac:dyDescent="0.25">
      <c r="A1116" s="1">
        <v>43375</v>
      </c>
      <c r="B1116">
        <v>1999.98999</v>
      </c>
      <c r="C1116">
        <v>2013.3900149999999</v>
      </c>
      <c r="D1116">
        <v>1965.7700199999999</v>
      </c>
      <c r="E1116">
        <v>1971.3100589999999</v>
      </c>
      <c r="F1116">
        <v>1971.3100589999999</v>
      </c>
      <c r="G1116">
        <v>5400700</v>
      </c>
      <c r="H1116" s="2">
        <f t="shared" si="708"/>
        <v>-1.6489017066462774E-2</v>
      </c>
      <c r="I1116">
        <f t="shared" si="697"/>
        <v>1989.6999510000001</v>
      </c>
      <c r="J1116">
        <f t="shared" si="698"/>
        <v>1476.3599850000001</v>
      </c>
      <c r="K1116">
        <f t="shared" si="699"/>
        <v>1476.3599850000001</v>
      </c>
      <c r="L1116">
        <f t="shared" si="700"/>
        <v>9.3287668857779948E-3</v>
      </c>
      <c r="M1116">
        <f t="shared" si="701"/>
        <v>-0.25107672521646673</v>
      </c>
      <c r="N1116">
        <f t="shared" si="702"/>
        <v>-0.25107672521646673</v>
      </c>
      <c r="O1116">
        <f t="shared" si="703"/>
        <v>0</v>
      </c>
      <c r="P1116">
        <f t="shared" si="704"/>
        <v>0</v>
      </c>
      <c r="Q1116">
        <f t="shared" si="705"/>
        <v>1</v>
      </c>
      <c r="R1116">
        <f t="shared" si="709"/>
        <v>-1</v>
      </c>
      <c r="S1116">
        <f t="shared" si="710"/>
        <v>0</v>
      </c>
      <c r="T1116" s="5">
        <f t="shared" si="706"/>
        <v>1.0164890170664629</v>
      </c>
      <c r="U1116" s="5">
        <f t="shared" si="707"/>
        <v>1</v>
      </c>
      <c r="V1116" s="5">
        <f>PRODUCT($T$3:T1116)-1</f>
        <v>4.3934791739920023</v>
      </c>
      <c r="W1116" s="4">
        <f>PRODUCT($U$3:U1116)-1</f>
        <v>5.2944287877559075</v>
      </c>
      <c r="X1116">
        <f t="shared" si="711"/>
        <v>5.4026436810560412</v>
      </c>
      <c r="Y1116" s="1">
        <f t="shared" si="712"/>
        <v>43375</v>
      </c>
      <c r="Z1116">
        <f t="shared" si="713"/>
        <v>1.7305817779663446E-2</v>
      </c>
      <c r="AA1116" s="6">
        <f t="shared" si="714"/>
        <v>-7.5371601095690632E-3</v>
      </c>
      <c r="AB1116" s="6">
        <f t="shared" si="715"/>
        <v>9.2814674845649314E-3</v>
      </c>
      <c r="AC1116" s="6">
        <f t="shared" si="716"/>
        <v>-1.5064567331088963E-2</v>
      </c>
      <c r="AD1116" s="6">
        <f t="shared" si="717"/>
        <v>1.0104372770354475E-2</v>
      </c>
      <c r="AE1116" s="6">
        <f t="shared" si="718"/>
        <v>2.0776931032307155E-2</v>
      </c>
      <c r="AF1116" s="6">
        <f t="shared" si="719"/>
        <v>1.5189637768453501E-4</v>
      </c>
      <c r="AG1116" s="6">
        <f t="shared" si="720"/>
        <v>1.9307797788888914E-2</v>
      </c>
      <c r="AH1116" s="6">
        <f t="shared" si="721"/>
        <v>-4.9578138377710523E-3</v>
      </c>
      <c r="AI1116" s="6">
        <f t="shared" si="722"/>
        <v>6.7897403894168207E-4</v>
      </c>
      <c r="AJ1116" s="6">
        <f t="shared" si="723"/>
        <v>-1.6489017066462774E-2</v>
      </c>
      <c r="AK1116">
        <f t="shared" si="724"/>
        <v>1.7305817779663446E-2</v>
      </c>
      <c r="AL1116" s="6">
        <f t="shared" si="725"/>
        <v>-7.5371601095690632E-3</v>
      </c>
      <c r="AM1116" s="6">
        <f t="shared" si="726"/>
        <v>9.2814674845649314E-3</v>
      </c>
      <c r="AN1116" s="6">
        <f t="shared" si="727"/>
        <v>-1.5064567331088963E-2</v>
      </c>
      <c r="AO1116" s="6">
        <f t="shared" si="728"/>
        <v>1.0104372770354475E-2</v>
      </c>
      <c r="AP1116" s="6">
        <f t="shared" si="729"/>
        <v>2.0776931032307155E-2</v>
      </c>
      <c r="AQ1116" s="6">
        <f t="shared" si="730"/>
        <v>1.5189637768453501E-4</v>
      </c>
      <c r="AR1116" s="6">
        <f t="shared" si="731"/>
        <v>1.9307797788888914E-2</v>
      </c>
      <c r="AS1116" s="6">
        <f t="shared" si="732"/>
        <v>-4.9578138377710523E-3</v>
      </c>
      <c r="AT1116" s="6">
        <f t="shared" si="733"/>
        <v>6.7897403894168207E-4</v>
      </c>
      <c r="AU1116" s="6">
        <f t="shared" si="734"/>
        <v>-1.6489017066462774E-2</v>
      </c>
      <c r="AV1116">
        <f t="shared" si="735"/>
        <v>0</v>
      </c>
      <c r="AW1116">
        <f t="shared" si="736"/>
        <v>0</v>
      </c>
      <c r="AX1116">
        <f t="shared" si="737"/>
        <v>1</v>
      </c>
    </row>
    <row r="1117" spans="1:50" x14ac:dyDescent="0.25">
      <c r="A1117" s="1">
        <v>43376</v>
      </c>
      <c r="B1117">
        <v>1981.6999510000001</v>
      </c>
      <c r="C1117">
        <v>1989.6999510000001</v>
      </c>
      <c r="D1117">
        <v>1949.8100589999999</v>
      </c>
      <c r="E1117">
        <v>1952.76001</v>
      </c>
      <c r="F1117">
        <v>1952.76001</v>
      </c>
      <c r="G1117">
        <v>5253100</v>
      </c>
      <c r="H1117" s="2">
        <f t="shared" si="708"/>
        <v>-9.41001082772841E-3</v>
      </c>
      <c r="I1117">
        <f t="shared" si="697"/>
        <v>1956</v>
      </c>
      <c r="J1117">
        <f t="shared" si="698"/>
        <v>1476.3599850000001</v>
      </c>
      <c r="K1117">
        <f t="shared" si="699"/>
        <v>1565.089966</v>
      </c>
      <c r="L1117">
        <f t="shared" si="700"/>
        <v>1.6591849399865133E-3</v>
      </c>
      <c r="M1117">
        <f t="shared" si="701"/>
        <v>-0.24396240324483087</v>
      </c>
      <c r="N1117">
        <f t="shared" si="702"/>
        <v>-0.19852416170689602</v>
      </c>
      <c r="O1117">
        <f t="shared" si="703"/>
        <v>0</v>
      </c>
      <c r="P1117">
        <f t="shared" si="704"/>
        <v>0</v>
      </c>
      <c r="Q1117">
        <f t="shared" si="705"/>
        <v>1</v>
      </c>
      <c r="R1117">
        <f t="shared" si="709"/>
        <v>-1</v>
      </c>
      <c r="S1117">
        <f t="shared" si="710"/>
        <v>0</v>
      </c>
      <c r="T1117" s="5">
        <f t="shared" si="706"/>
        <v>1.0094100108277284</v>
      </c>
      <c r="U1117" s="5">
        <f t="shared" si="707"/>
        <v>1</v>
      </c>
      <c r="V1117" s="5">
        <f>PRODUCT($T$3:T1117)-1</f>
        <v>4.4442318714183946</v>
      </c>
      <c r="W1117" s="4">
        <f>PRODUCT($U$3:U1117)-1</f>
        <v>5.2944287877559075</v>
      </c>
      <c r="X1117">
        <f t="shared" si="711"/>
        <v>5.3423947346912177</v>
      </c>
      <c r="Y1117" s="1">
        <f t="shared" si="712"/>
        <v>43376</v>
      </c>
      <c r="Z1117">
        <f t="shared" si="713"/>
        <v>-7.5371601095690632E-3</v>
      </c>
      <c r="AA1117" s="6">
        <f t="shared" si="714"/>
        <v>9.2814674845649314E-3</v>
      </c>
      <c r="AB1117" s="6">
        <f t="shared" si="715"/>
        <v>-1.5064567331088963E-2</v>
      </c>
      <c r="AC1117" s="6">
        <f t="shared" si="716"/>
        <v>1.0104372770354475E-2</v>
      </c>
      <c r="AD1117" s="6">
        <f t="shared" si="717"/>
        <v>2.0776931032307155E-2</v>
      </c>
      <c r="AE1117" s="6">
        <f t="shared" si="718"/>
        <v>1.5189637768453501E-4</v>
      </c>
      <c r="AF1117" s="6">
        <f t="shared" si="719"/>
        <v>1.9307797788888914E-2</v>
      </c>
      <c r="AG1117" s="6">
        <f t="shared" si="720"/>
        <v>-4.9578138377710523E-3</v>
      </c>
      <c r="AH1117" s="6">
        <f t="shared" si="721"/>
        <v>6.7897403894168207E-4</v>
      </c>
      <c r="AI1117" s="6">
        <f t="shared" si="722"/>
        <v>-1.6489017066462774E-2</v>
      </c>
      <c r="AJ1117" s="6">
        <f t="shared" si="723"/>
        <v>-9.41001082772841E-3</v>
      </c>
      <c r="AK1117">
        <f t="shared" si="724"/>
        <v>-7.5371601095690632E-3</v>
      </c>
      <c r="AL1117" s="6">
        <f t="shared" si="725"/>
        <v>9.2814674845649314E-3</v>
      </c>
      <c r="AM1117" s="6">
        <f t="shared" si="726"/>
        <v>-1.5064567331088963E-2</v>
      </c>
      <c r="AN1117" s="6">
        <f t="shared" si="727"/>
        <v>1.0104372770354475E-2</v>
      </c>
      <c r="AO1117" s="6">
        <f t="shared" si="728"/>
        <v>2.0776931032307155E-2</v>
      </c>
      <c r="AP1117" s="6">
        <f t="shared" si="729"/>
        <v>1.5189637768453501E-4</v>
      </c>
      <c r="AQ1117" s="6">
        <f t="shared" si="730"/>
        <v>1.9307797788888914E-2</v>
      </c>
      <c r="AR1117" s="6">
        <f t="shared" si="731"/>
        <v>-4.9578138377710523E-3</v>
      </c>
      <c r="AS1117" s="6">
        <f t="shared" si="732"/>
        <v>6.7897403894168207E-4</v>
      </c>
      <c r="AT1117" s="6">
        <f t="shared" si="733"/>
        <v>-1.6489017066462774E-2</v>
      </c>
      <c r="AU1117" s="6">
        <f t="shared" si="734"/>
        <v>-9.41001082772841E-3</v>
      </c>
      <c r="AV1117">
        <f t="shared" si="735"/>
        <v>0</v>
      </c>
      <c r="AW1117">
        <f t="shared" si="736"/>
        <v>0</v>
      </c>
      <c r="AX1117">
        <f t="shared" si="737"/>
        <v>1</v>
      </c>
    </row>
    <row r="1118" spans="1:50" x14ac:dyDescent="0.25">
      <c r="A1118" s="1">
        <v>43377</v>
      </c>
      <c r="B1118">
        <v>1949</v>
      </c>
      <c r="C1118">
        <v>1956</v>
      </c>
      <c r="D1118">
        <v>1896.5699460000001</v>
      </c>
      <c r="E1118">
        <v>1909.420044</v>
      </c>
      <c r="F1118">
        <v>1909.420044</v>
      </c>
      <c r="G1118">
        <v>7257000</v>
      </c>
      <c r="H1118" s="2">
        <f t="shared" si="708"/>
        <v>-2.219421013235523E-2</v>
      </c>
      <c r="I1118">
        <f t="shared" si="697"/>
        <v>1929.079956</v>
      </c>
      <c r="J1118">
        <f t="shared" si="698"/>
        <v>1476.3599850000001</v>
      </c>
      <c r="K1118">
        <f t="shared" si="699"/>
        <v>1598.4399410000001</v>
      </c>
      <c r="L1118">
        <f t="shared" si="700"/>
        <v>1.0296274024030438E-2</v>
      </c>
      <c r="M1118">
        <f t="shared" si="701"/>
        <v>-0.22680188173409577</v>
      </c>
      <c r="N1118">
        <f t="shared" si="702"/>
        <v>-0.16286626087182721</v>
      </c>
      <c r="O1118">
        <f t="shared" si="703"/>
        <v>0</v>
      </c>
      <c r="P1118">
        <f t="shared" si="704"/>
        <v>0</v>
      </c>
      <c r="Q1118">
        <f t="shared" si="705"/>
        <v>1</v>
      </c>
      <c r="R1118">
        <f t="shared" si="709"/>
        <v>-1</v>
      </c>
      <c r="S1118">
        <f t="shared" si="710"/>
        <v>0</v>
      </c>
      <c r="T1118" s="5">
        <f t="shared" si="706"/>
        <v>1.0221942101323553</v>
      </c>
      <c r="U1118" s="5">
        <f t="shared" si="707"/>
        <v>1</v>
      </c>
      <c r="V1118" s="5">
        <f>PRODUCT($T$3:T1118)-1</f>
        <v>4.5650622975819202</v>
      </c>
      <c r="W1118" s="4">
        <f>PRODUCT($U$3:U1118)-1</f>
        <v>5.2944287877559075</v>
      </c>
      <c r="X1118">
        <f t="shared" si="711"/>
        <v>5.2016302932071374</v>
      </c>
      <c r="Y1118" s="1">
        <f t="shared" si="712"/>
        <v>43377</v>
      </c>
      <c r="Z1118">
        <f t="shared" si="713"/>
        <v>9.2814674845649314E-3</v>
      </c>
      <c r="AA1118" s="6">
        <f t="shared" si="714"/>
        <v>-1.5064567331088963E-2</v>
      </c>
      <c r="AB1118" s="6">
        <f t="shared" si="715"/>
        <v>1.0104372770354475E-2</v>
      </c>
      <c r="AC1118" s="6">
        <f t="shared" si="716"/>
        <v>2.0776931032307155E-2</v>
      </c>
      <c r="AD1118" s="6">
        <f t="shared" si="717"/>
        <v>1.5189637768453501E-4</v>
      </c>
      <c r="AE1118" s="6">
        <f t="shared" si="718"/>
        <v>1.9307797788888914E-2</v>
      </c>
      <c r="AF1118" s="6">
        <f t="shared" si="719"/>
        <v>-4.9578138377710523E-3</v>
      </c>
      <c r="AG1118" s="6">
        <f t="shared" si="720"/>
        <v>6.7897403894168207E-4</v>
      </c>
      <c r="AH1118" s="6">
        <f t="shared" si="721"/>
        <v>-1.6489017066462774E-2</v>
      </c>
      <c r="AI1118" s="6">
        <f t="shared" si="722"/>
        <v>-9.41001082772841E-3</v>
      </c>
      <c r="AJ1118" s="6">
        <f t="shared" si="723"/>
        <v>-2.219421013235523E-2</v>
      </c>
      <c r="AK1118">
        <f t="shared" si="724"/>
        <v>9.2814674845649314E-3</v>
      </c>
      <c r="AL1118" s="6">
        <f t="shared" si="725"/>
        <v>-1.5064567331088963E-2</v>
      </c>
      <c r="AM1118" s="6">
        <f t="shared" si="726"/>
        <v>1.0104372770354475E-2</v>
      </c>
      <c r="AN1118" s="6">
        <f t="shared" si="727"/>
        <v>2.0776931032307155E-2</v>
      </c>
      <c r="AO1118" s="6">
        <f t="shared" si="728"/>
        <v>1.5189637768453501E-4</v>
      </c>
      <c r="AP1118" s="6">
        <f t="shared" si="729"/>
        <v>1.9307797788888914E-2</v>
      </c>
      <c r="AQ1118" s="6">
        <f t="shared" si="730"/>
        <v>-4.9578138377710523E-3</v>
      </c>
      <c r="AR1118" s="6">
        <f t="shared" si="731"/>
        <v>6.7897403894168207E-4</v>
      </c>
      <c r="AS1118" s="6">
        <f t="shared" si="732"/>
        <v>-1.6489017066462774E-2</v>
      </c>
      <c r="AT1118" s="6">
        <f t="shared" si="733"/>
        <v>-9.41001082772841E-3</v>
      </c>
      <c r="AU1118" s="6">
        <f t="shared" si="734"/>
        <v>-2.219421013235523E-2</v>
      </c>
      <c r="AV1118">
        <f t="shared" si="735"/>
        <v>0</v>
      </c>
      <c r="AW1118">
        <f t="shared" si="736"/>
        <v>0</v>
      </c>
      <c r="AX1118">
        <f t="shared" si="737"/>
        <v>1</v>
      </c>
    </row>
    <row r="1119" spans="1:50" x14ac:dyDescent="0.25">
      <c r="A1119" s="1">
        <v>43378</v>
      </c>
      <c r="B1119">
        <v>1917.98999</v>
      </c>
      <c r="C1119">
        <v>1929.079956</v>
      </c>
      <c r="D1119">
        <v>1862.829956</v>
      </c>
      <c r="E1119">
        <v>1889.650024</v>
      </c>
      <c r="F1119">
        <v>1889.650024</v>
      </c>
      <c r="G1119">
        <v>6822300</v>
      </c>
      <c r="H1119" s="2">
        <f t="shared" si="708"/>
        <v>-1.0353939701284509E-2</v>
      </c>
      <c r="I1119">
        <f t="shared" si="697"/>
        <v>1902</v>
      </c>
      <c r="J1119">
        <f t="shared" si="698"/>
        <v>1476.3599850000001</v>
      </c>
      <c r="K1119">
        <f t="shared" si="699"/>
        <v>1651.829956</v>
      </c>
      <c r="L1119">
        <f t="shared" si="700"/>
        <v>6.5355890472551526E-3</v>
      </c>
      <c r="M1119">
        <f t="shared" si="701"/>
        <v>-0.21871247784028813</v>
      </c>
      <c r="N1119">
        <f t="shared" si="702"/>
        <v>-0.12585402851295391</v>
      </c>
      <c r="O1119">
        <f t="shared" si="703"/>
        <v>0</v>
      </c>
      <c r="P1119">
        <f t="shared" si="704"/>
        <v>0</v>
      </c>
      <c r="Q1119">
        <f t="shared" si="705"/>
        <v>1</v>
      </c>
      <c r="R1119">
        <f t="shared" si="709"/>
        <v>-1</v>
      </c>
      <c r="S1119">
        <f t="shared" si="710"/>
        <v>0</v>
      </c>
      <c r="T1119" s="5">
        <f t="shared" si="706"/>
        <v>1.0103539397012846</v>
      </c>
      <c r="U1119" s="5">
        <f t="shared" si="707"/>
        <v>1</v>
      </c>
      <c r="V1119" s="5">
        <f>PRODUCT($T$3:T1119)-1</f>
        <v>4.6226826170449762</v>
      </c>
      <c r="W1119" s="4">
        <f>PRODUCT($U$3:U1119)-1</f>
        <v>5.2944287877559075</v>
      </c>
      <c r="X1119">
        <f t="shared" si="711"/>
        <v>5.1374189871016114</v>
      </c>
      <c r="Y1119" s="1">
        <f t="shared" si="712"/>
        <v>43378</v>
      </c>
      <c r="Z1119">
        <f t="shared" si="713"/>
        <v>-1.5064567331088963E-2</v>
      </c>
      <c r="AA1119" s="6">
        <f t="shared" si="714"/>
        <v>1.0104372770354475E-2</v>
      </c>
      <c r="AB1119" s="6">
        <f t="shared" si="715"/>
        <v>2.0776931032307155E-2</v>
      </c>
      <c r="AC1119" s="6">
        <f t="shared" si="716"/>
        <v>1.5189637768453501E-4</v>
      </c>
      <c r="AD1119" s="6">
        <f t="shared" si="717"/>
        <v>1.9307797788888914E-2</v>
      </c>
      <c r="AE1119" s="6">
        <f t="shared" si="718"/>
        <v>-4.9578138377710523E-3</v>
      </c>
      <c r="AF1119" s="6">
        <f t="shared" si="719"/>
        <v>6.7897403894168207E-4</v>
      </c>
      <c r="AG1119" s="6">
        <f t="shared" si="720"/>
        <v>-1.6489017066462774E-2</v>
      </c>
      <c r="AH1119" s="6">
        <f t="shared" si="721"/>
        <v>-9.41001082772841E-3</v>
      </c>
      <c r="AI1119" s="6">
        <f t="shared" si="722"/>
        <v>-2.219421013235523E-2</v>
      </c>
      <c r="AJ1119" s="6">
        <f t="shared" si="723"/>
        <v>-1.0353939701284509E-2</v>
      </c>
      <c r="AK1119">
        <f t="shared" si="724"/>
        <v>-1.5064567331088963E-2</v>
      </c>
      <c r="AL1119" s="6">
        <f t="shared" si="725"/>
        <v>1.0104372770354475E-2</v>
      </c>
      <c r="AM1119" s="6">
        <f t="shared" si="726"/>
        <v>2.0776931032307155E-2</v>
      </c>
      <c r="AN1119" s="6">
        <f t="shared" si="727"/>
        <v>1.5189637768453501E-4</v>
      </c>
      <c r="AO1119" s="6">
        <f t="shared" si="728"/>
        <v>1.9307797788888914E-2</v>
      </c>
      <c r="AP1119" s="6">
        <f t="shared" si="729"/>
        <v>-4.9578138377710523E-3</v>
      </c>
      <c r="AQ1119" s="6">
        <f t="shared" si="730"/>
        <v>6.7897403894168207E-4</v>
      </c>
      <c r="AR1119" s="6">
        <f t="shared" si="731"/>
        <v>-1.6489017066462774E-2</v>
      </c>
      <c r="AS1119" s="6">
        <f t="shared" si="732"/>
        <v>-9.41001082772841E-3</v>
      </c>
      <c r="AT1119" s="6">
        <f t="shared" si="733"/>
        <v>-2.219421013235523E-2</v>
      </c>
      <c r="AU1119" s="6">
        <f t="shared" si="734"/>
        <v>-1.0353939701284509E-2</v>
      </c>
      <c r="AV1119">
        <f t="shared" si="735"/>
        <v>0</v>
      </c>
      <c r="AW1119">
        <f t="shared" si="736"/>
        <v>0</v>
      </c>
      <c r="AX1119">
        <f t="shared" si="737"/>
        <v>1</v>
      </c>
    </row>
    <row r="1120" spans="1:50" x14ac:dyDescent="0.25">
      <c r="A1120" s="1">
        <v>43381</v>
      </c>
      <c r="B1120">
        <v>1874</v>
      </c>
      <c r="C1120">
        <v>1902</v>
      </c>
      <c r="D1120">
        <v>1830.660034</v>
      </c>
      <c r="E1120">
        <v>1864.420044</v>
      </c>
      <c r="F1120">
        <v>1864.420044</v>
      </c>
      <c r="G1120">
        <v>7393200</v>
      </c>
      <c r="H1120" s="2">
        <f t="shared" si="708"/>
        <v>-1.3351668128785743E-2</v>
      </c>
      <c r="I1120">
        <f t="shared" si="697"/>
        <v>1896.6800539999999</v>
      </c>
      <c r="J1120">
        <f t="shared" si="698"/>
        <v>1476.3599850000001</v>
      </c>
      <c r="K1120">
        <f t="shared" si="699"/>
        <v>1596.3599850000001</v>
      </c>
      <c r="L1120">
        <f t="shared" si="700"/>
        <v>1.7302973170567393E-2</v>
      </c>
      <c r="M1120">
        <f t="shared" si="701"/>
        <v>-0.20813982356006033</v>
      </c>
      <c r="N1120">
        <f t="shared" si="702"/>
        <v>-0.14377664510884214</v>
      </c>
      <c r="O1120">
        <f t="shared" si="703"/>
        <v>0</v>
      </c>
      <c r="P1120">
        <f t="shared" si="704"/>
        <v>0</v>
      </c>
      <c r="Q1120">
        <f t="shared" si="705"/>
        <v>1</v>
      </c>
      <c r="R1120">
        <f t="shared" si="709"/>
        <v>-1</v>
      </c>
      <c r="S1120">
        <f t="shared" si="710"/>
        <v>0</v>
      </c>
      <c r="T1120" s="5">
        <f t="shared" si="706"/>
        <v>1.0133516681287857</v>
      </c>
      <c r="U1120" s="5">
        <f t="shared" si="707"/>
        <v>1</v>
      </c>
      <c r="V1120" s="5">
        <f>PRODUCT($T$3:T1120)-1</f>
        <v>4.6977548093412533</v>
      </c>
      <c r="W1120" s="4">
        <f>PRODUCT($U$3:U1120)-1</f>
        <v>5.2944287877559075</v>
      </c>
      <c r="X1120">
        <f t="shared" si="711"/>
        <v>5.0554742056185225</v>
      </c>
      <c r="Y1120" s="1">
        <f t="shared" si="712"/>
        <v>43381</v>
      </c>
      <c r="Z1120">
        <f t="shared" si="713"/>
        <v>1.0104372770354475E-2</v>
      </c>
      <c r="AA1120" s="6">
        <f t="shared" si="714"/>
        <v>2.0776931032307155E-2</v>
      </c>
      <c r="AB1120" s="6">
        <f t="shared" si="715"/>
        <v>1.5189637768453501E-4</v>
      </c>
      <c r="AC1120" s="6">
        <f t="shared" si="716"/>
        <v>1.9307797788888914E-2</v>
      </c>
      <c r="AD1120" s="6">
        <f t="shared" si="717"/>
        <v>-4.9578138377710523E-3</v>
      </c>
      <c r="AE1120" s="6">
        <f t="shared" si="718"/>
        <v>6.7897403894168207E-4</v>
      </c>
      <c r="AF1120" s="6">
        <f t="shared" si="719"/>
        <v>-1.6489017066462774E-2</v>
      </c>
      <c r="AG1120" s="6">
        <f t="shared" si="720"/>
        <v>-9.41001082772841E-3</v>
      </c>
      <c r="AH1120" s="6">
        <f t="shared" si="721"/>
        <v>-2.219421013235523E-2</v>
      </c>
      <c r="AI1120" s="6">
        <f t="shared" si="722"/>
        <v>-1.0353939701284509E-2</v>
      </c>
      <c r="AJ1120" s="6">
        <f t="shared" si="723"/>
        <v>-1.3351668128785743E-2</v>
      </c>
      <c r="AK1120">
        <f t="shared" si="724"/>
        <v>1.0104372770354475E-2</v>
      </c>
      <c r="AL1120" s="6">
        <f t="shared" si="725"/>
        <v>2.0776931032307155E-2</v>
      </c>
      <c r="AM1120" s="6">
        <f t="shared" si="726"/>
        <v>1.5189637768453501E-4</v>
      </c>
      <c r="AN1120" s="6">
        <f t="shared" si="727"/>
        <v>1.9307797788888914E-2</v>
      </c>
      <c r="AO1120" s="6">
        <f t="shared" si="728"/>
        <v>-4.9578138377710523E-3</v>
      </c>
      <c r="AP1120" s="6">
        <f t="shared" si="729"/>
        <v>6.7897403894168207E-4</v>
      </c>
      <c r="AQ1120" s="6">
        <f t="shared" si="730"/>
        <v>-1.6489017066462774E-2</v>
      </c>
      <c r="AR1120" s="6">
        <f t="shared" si="731"/>
        <v>-9.41001082772841E-3</v>
      </c>
      <c r="AS1120" s="6">
        <f t="shared" si="732"/>
        <v>-2.219421013235523E-2</v>
      </c>
      <c r="AT1120" s="6">
        <f t="shared" si="733"/>
        <v>-1.0353939701284509E-2</v>
      </c>
      <c r="AU1120" s="6">
        <f t="shared" si="734"/>
        <v>-1.3351668128785743E-2</v>
      </c>
      <c r="AV1120">
        <f t="shared" si="735"/>
        <v>0</v>
      </c>
      <c r="AW1120">
        <f t="shared" si="736"/>
        <v>0</v>
      </c>
      <c r="AX1120">
        <f t="shared" si="737"/>
        <v>1</v>
      </c>
    </row>
    <row r="1121" spans="1:50" x14ac:dyDescent="0.25">
      <c r="A1121" s="1">
        <v>43382</v>
      </c>
      <c r="B1121">
        <v>1859.98999</v>
      </c>
      <c r="C1121">
        <v>1896.6800539999999</v>
      </c>
      <c r="D1121">
        <v>1852.3199460000001</v>
      </c>
      <c r="E1121">
        <v>1870.3199460000001</v>
      </c>
      <c r="F1121">
        <v>1870.3199460000001</v>
      </c>
      <c r="G1121">
        <v>4772900</v>
      </c>
      <c r="H1121" s="2">
        <f t="shared" si="708"/>
        <v>3.164470377255979E-3</v>
      </c>
      <c r="I1121">
        <f t="shared" si="697"/>
        <v>1858.5600589999999</v>
      </c>
      <c r="J1121">
        <f t="shared" si="698"/>
        <v>1476.3599850000001</v>
      </c>
      <c r="K1121">
        <f t="shared" si="699"/>
        <v>1614.5500489999999</v>
      </c>
      <c r="L1121">
        <f t="shared" si="700"/>
        <v>-6.2876338485031713E-3</v>
      </c>
      <c r="M1121">
        <f t="shared" si="701"/>
        <v>-0.21063773705806377</v>
      </c>
      <c r="N1121">
        <f t="shared" si="702"/>
        <v>-0.13675194853533368</v>
      </c>
      <c r="O1121">
        <f t="shared" si="703"/>
        <v>0</v>
      </c>
      <c r="P1121">
        <f t="shared" si="704"/>
        <v>0</v>
      </c>
      <c r="Q1121">
        <f t="shared" si="705"/>
        <v>1</v>
      </c>
      <c r="R1121">
        <f t="shared" si="709"/>
        <v>-1</v>
      </c>
      <c r="S1121">
        <f t="shared" si="710"/>
        <v>0</v>
      </c>
      <c r="T1121" s="5">
        <f t="shared" si="706"/>
        <v>0.99683552962274402</v>
      </c>
      <c r="U1121" s="5">
        <f t="shared" si="707"/>
        <v>1</v>
      </c>
      <c r="V1121" s="5">
        <f>PRODUCT($T$3:T1121)-1</f>
        <v>4.6797244330302252</v>
      </c>
      <c r="W1121" s="4">
        <f>PRODUCT($U$3:U1121)-1</f>
        <v>5.2944287877559075</v>
      </c>
      <c r="X1121">
        <f t="shared" si="711"/>
        <v>5.0746365743624393</v>
      </c>
      <c r="Y1121" s="1">
        <f t="shared" si="712"/>
        <v>43382</v>
      </c>
      <c r="Z1121">
        <f t="shared" si="713"/>
        <v>2.0776931032307155E-2</v>
      </c>
      <c r="AA1121" s="6">
        <f t="shared" si="714"/>
        <v>1.5189637768453501E-4</v>
      </c>
      <c r="AB1121" s="6">
        <f t="shared" si="715"/>
        <v>1.9307797788888914E-2</v>
      </c>
      <c r="AC1121" s="6">
        <f t="shared" si="716"/>
        <v>-4.9578138377710523E-3</v>
      </c>
      <c r="AD1121" s="6">
        <f t="shared" si="717"/>
        <v>6.7897403894168207E-4</v>
      </c>
      <c r="AE1121" s="6">
        <f t="shared" si="718"/>
        <v>-1.6489017066462774E-2</v>
      </c>
      <c r="AF1121" s="6">
        <f t="shared" si="719"/>
        <v>-9.41001082772841E-3</v>
      </c>
      <c r="AG1121" s="6">
        <f t="shared" si="720"/>
        <v>-2.219421013235523E-2</v>
      </c>
      <c r="AH1121" s="6">
        <f t="shared" si="721"/>
        <v>-1.0353939701284509E-2</v>
      </c>
      <c r="AI1121" s="6">
        <f t="shared" si="722"/>
        <v>-1.3351668128785743E-2</v>
      </c>
      <c r="AJ1121" s="6">
        <f t="shared" si="723"/>
        <v>3.164470377255979E-3</v>
      </c>
      <c r="AK1121">
        <f t="shared" si="724"/>
        <v>2.0776931032307155E-2</v>
      </c>
      <c r="AL1121" s="6">
        <f t="shared" si="725"/>
        <v>1.5189637768453501E-4</v>
      </c>
      <c r="AM1121" s="6">
        <f t="shared" si="726"/>
        <v>1.9307797788888914E-2</v>
      </c>
      <c r="AN1121" s="6">
        <f t="shared" si="727"/>
        <v>-4.9578138377710523E-3</v>
      </c>
      <c r="AO1121" s="6">
        <f t="shared" si="728"/>
        <v>6.7897403894168207E-4</v>
      </c>
      <c r="AP1121" s="6">
        <f t="shared" si="729"/>
        <v>-1.6489017066462774E-2</v>
      </c>
      <c r="AQ1121" s="6">
        <f t="shared" si="730"/>
        <v>-9.41001082772841E-3</v>
      </c>
      <c r="AR1121" s="6">
        <f t="shared" si="731"/>
        <v>-2.219421013235523E-2</v>
      </c>
      <c r="AS1121" s="6">
        <f t="shared" si="732"/>
        <v>-1.0353939701284509E-2</v>
      </c>
      <c r="AT1121" s="6">
        <f t="shared" si="733"/>
        <v>-1.3351668128785743E-2</v>
      </c>
      <c r="AU1121" s="6">
        <f t="shared" si="734"/>
        <v>3.164470377255979E-3</v>
      </c>
      <c r="AV1121">
        <f t="shared" si="735"/>
        <v>0</v>
      </c>
      <c r="AW1121">
        <f t="shared" si="736"/>
        <v>0</v>
      </c>
      <c r="AX1121">
        <f t="shared" si="737"/>
        <v>1</v>
      </c>
    </row>
    <row r="1122" spans="1:50" x14ac:dyDescent="0.25">
      <c r="A1122" s="1">
        <v>43383</v>
      </c>
      <c r="B1122">
        <v>1857.8900149999999</v>
      </c>
      <c r="C1122">
        <v>1858.5600589999999</v>
      </c>
      <c r="D1122">
        <v>1754.410034</v>
      </c>
      <c r="E1122">
        <v>1755.25</v>
      </c>
      <c r="F1122">
        <v>1755.25</v>
      </c>
      <c r="G1122">
        <v>10988900</v>
      </c>
      <c r="H1122" s="2">
        <f t="shared" si="708"/>
        <v>-6.1524204051877307E-2</v>
      </c>
      <c r="I1122">
        <f t="shared" si="697"/>
        <v>1845</v>
      </c>
      <c r="J1122">
        <f t="shared" si="698"/>
        <v>1476.3599850000001</v>
      </c>
      <c r="K1122">
        <f t="shared" si="699"/>
        <v>1664.079956</v>
      </c>
      <c r="L1122">
        <f t="shared" si="700"/>
        <v>5.113231733371304E-2</v>
      </c>
      <c r="M1122">
        <f t="shared" si="701"/>
        <v>-0.15888905569007261</v>
      </c>
      <c r="N1122">
        <f t="shared" si="702"/>
        <v>-5.1941343968095688E-2</v>
      </c>
      <c r="O1122">
        <f t="shared" si="703"/>
        <v>0</v>
      </c>
      <c r="P1122">
        <f t="shared" si="704"/>
        <v>0</v>
      </c>
      <c r="Q1122">
        <f t="shared" si="705"/>
        <v>1</v>
      </c>
      <c r="R1122">
        <f t="shared" si="709"/>
        <v>-1</v>
      </c>
      <c r="S1122">
        <f t="shared" si="710"/>
        <v>0</v>
      </c>
      <c r="T1122" s="5">
        <f t="shared" si="706"/>
        <v>1.0615242040518773</v>
      </c>
      <c r="U1122" s="5">
        <f t="shared" si="707"/>
        <v>1</v>
      </c>
      <c r="V1122" s="5">
        <f>PRODUCT($T$3:T1122)-1</f>
        <v>5.0291649580064099</v>
      </c>
      <c r="W1122" s="4">
        <f>PRODUCT($U$3:U1122)-1</f>
        <v>5.2944287877559075</v>
      </c>
      <c r="X1122">
        <f t="shared" si="711"/>
        <v>4.7008993942203681</v>
      </c>
      <c r="Y1122" s="1">
        <f t="shared" si="712"/>
        <v>43383</v>
      </c>
      <c r="Z1122">
        <f t="shared" si="713"/>
        <v>1.5189637768453501E-4</v>
      </c>
      <c r="AA1122" s="6">
        <f t="shared" si="714"/>
        <v>1.9307797788888914E-2</v>
      </c>
      <c r="AB1122" s="6">
        <f t="shared" si="715"/>
        <v>-4.9578138377710523E-3</v>
      </c>
      <c r="AC1122" s="6">
        <f t="shared" si="716"/>
        <v>6.7897403894168207E-4</v>
      </c>
      <c r="AD1122" s="6">
        <f t="shared" si="717"/>
        <v>-1.6489017066462774E-2</v>
      </c>
      <c r="AE1122" s="6">
        <f t="shared" si="718"/>
        <v>-9.41001082772841E-3</v>
      </c>
      <c r="AF1122" s="6">
        <f t="shared" si="719"/>
        <v>-2.219421013235523E-2</v>
      </c>
      <c r="AG1122" s="6">
        <f t="shared" si="720"/>
        <v>-1.0353939701284509E-2</v>
      </c>
      <c r="AH1122" s="6">
        <f t="shared" si="721"/>
        <v>-1.3351668128785743E-2</v>
      </c>
      <c r="AI1122" s="6">
        <f t="shared" si="722"/>
        <v>3.164470377255979E-3</v>
      </c>
      <c r="AJ1122" s="6">
        <f t="shared" si="723"/>
        <v>-6.1524204051877307E-2</v>
      </c>
      <c r="AK1122">
        <f t="shared" si="724"/>
        <v>1.5189637768453501E-4</v>
      </c>
      <c r="AL1122" s="6">
        <f t="shared" si="725"/>
        <v>1.9307797788888914E-2</v>
      </c>
      <c r="AM1122" s="6">
        <f t="shared" si="726"/>
        <v>-4.9578138377710523E-3</v>
      </c>
      <c r="AN1122" s="6">
        <f t="shared" si="727"/>
        <v>6.7897403894168207E-4</v>
      </c>
      <c r="AO1122" s="6">
        <f t="shared" si="728"/>
        <v>-1.6489017066462774E-2</v>
      </c>
      <c r="AP1122" s="6">
        <f t="shared" si="729"/>
        <v>-9.41001082772841E-3</v>
      </c>
      <c r="AQ1122" s="6">
        <f t="shared" si="730"/>
        <v>-2.219421013235523E-2</v>
      </c>
      <c r="AR1122" s="6">
        <f t="shared" si="731"/>
        <v>-1.0353939701284509E-2</v>
      </c>
      <c r="AS1122" s="6">
        <f t="shared" si="732"/>
        <v>-1.3351668128785743E-2</v>
      </c>
      <c r="AT1122" s="6">
        <f t="shared" si="733"/>
        <v>3.164470377255979E-3</v>
      </c>
      <c r="AU1122" s="6">
        <f t="shared" si="734"/>
        <v>-6.1524204051877307E-2</v>
      </c>
      <c r="AV1122">
        <f t="shared" si="735"/>
        <v>0</v>
      </c>
      <c r="AW1122">
        <f t="shared" si="736"/>
        <v>0</v>
      </c>
      <c r="AX1122">
        <f t="shared" si="737"/>
        <v>1</v>
      </c>
    </row>
    <row r="1123" spans="1:50" x14ac:dyDescent="0.25">
      <c r="A1123" s="1">
        <v>43384</v>
      </c>
      <c r="B1123">
        <v>1724</v>
      </c>
      <c r="C1123">
        <v>1755.400024</v>
      </c>
      <c r="D1123">
        <v>1685.099976</v>
      </c>
      <c r="E1123">
        <v>1719.3599850000001</v>
      </c>
      <c r="F1123">
        <v>1719.3599850000001</v>
      </c>
      <c r="G1123">
        <v>13935900</v>
      </c>
      <c r="H1123" s="2">
        <f t="shared" si="708"/>
        <v>-2.0447238285144498E-2</v>
      </c>
      <c r="I1123">
        <f t="shared" si="697"/>
        <v>1845</v>
      </c>
      <c r="J1123">
        <f t="shared" si="698"/>
        <v>1476.3599850000001</v>
      </c>
      <c r="K1123">
        <f t="shared" si="699"/>
        <v>1725.1099850000001</v>
      </c>
      <c r="L1123">
        <f t="shared" si="700"/>
        <v>7.307371120423034E-2</v>
      </c>
      <c r="M1123">
        <f t="shared" si="701"/>
        <v>-0.14133165952445959</v>
      </c>
      <c r="N1123">
        <f t="shared" si="702"/>
        <v>3.3442676636445956E-3</v>
      </c>
      <c r="O1123">
        <f t="shared" si="703"/>
        <v>0</v>
      </c>
      <c r="P1123">
        <f t="shared" si="704"/>
        <v>1</v>
      </c>
      <c r="Q1123">
        <f t="shared" si="705"/>
        <v>0</v>
      </c>
      <c r="R1123">
        <f t="shared" si="709"/>
        <v>-1</v>
      </c>
      <c r="S1123">
        <f t="shared" si="710"/>
        <v>0</v>
      </c>
      <c r="T1123" s="5">
        <f t="shared" si="706"/>
        <v>1.0204472382851444</v>
      </c>
      <c r="U1123" s="5">
        <f t="shared" si="707"/>
        <v>1</v>
      </c>
      <c r="V1123" s="5">
        <f>PRODUCT($T$3:T1123)-1</f>
        <v>5.15244473056321</v>
      </c>
      <c r="W1123" s="4">
        <f>PRODUCT($U$3:U1123)-1</f>
        <v>5.2944287877559075</v>
      </c>
      <c r="X1123">
        <f t="shared" si="711"/>
        <v>4.5843317458671082</v>
      </c>
      <c r="Y1123" s="1">
        <f t="shared" si="712"/>
        <v>43384</v>
      </c>
      <c r="Z1123">
        <f t="shared" si="713"/>
        <v>1.9307797788888914E-2</v>
      </c>
      <c r="AA1123" s="6">
        <f t="shared" si="714"/>
        <v>-4.9578138377710523E-3</v>
      </c>
      <c r="AB1123" s="6">
        <f t="shared" si="715"/>
        <v>6.7897403894168207E-4</v>
      </c>
      <c r="AC1123" s="6">
        <f t="shared" si="716"/>
        <v>-1.6489017066462774E-2</v>
      </c>
      <c r="AD1123" s="6">
        <f t="shared" si="717"/>
        <v>-9.41001082772841E-3</v>
      </c>
      <c r="AE1123" s="6">
        <f t="shared" si="718"/>
        <v>-2.219421013235523E-2</v>
      </c>
      <c r="AF1123" s="6">
        <f t="shared" si="719"/>
        <v>-1.0353939701284509E-2</v>
      </c>
      <c r="AG1123" s="6">
        <f t="shared" si="720"/>
        <v>-1.3351668128785743E-2</v>
      </c>
      <c r="AH1123" s="6">
        <f t="shared" si="721"/>
        <v>3.164470377255979E-3</v>
      </c>
      <c r="AI1123" s="6">
        <f t="shared" si="722"/>
        <v>-6.1524204051877307E-2</v>
      </c>
      <c r="AJ1123" s="6">
        <f t="shared" si="723"/>
        <v>-2.0447238285144498E-2</v>
      </c>
      <c r="AK1123">
        <f t="shared" si="724"/>
        <v>1.9307797788888914E-2</v>
      </c>
      <c r="AL1123" s="6">
        <f t="shared" si="725"/>
        <v>-4.9578138377710523E-3</v>
      </c>
      <c r="AM1123" s="6">
        <f t="shared" si="726"/>
        <v>6.7897403894168207E-4</v>
      </c>
      <c r="AN1123" s="6">
        <f t="shared" si="727"/>
        <v>-1.6489017066462774E-2</v>
      </c>
      <c r="AO1123" s="6">
        <f t="shared" si="728"/>
        <v>-9.41001082772841E-3</v>
      </c>
      <c r="AP1123" s="6">
        <f t="shared" si="729"/>
        <v>-2.219421013235523E-2</v>
      </c>
      <c r="AQ1123" s="6">
        <f t="shared" si="730"/>
        <v>-1.0353939701284509E-2</v>
      </c>
      <c r="AR1123" s="6">
        <f t="shared" si="731"/>
        <v>-1.3351668128785743E-2</v>
      </c>
      <c r="AS1123" s="6">
        <f t="shared" si="732"/>
        <v>3.164470377255979E-3</v>
      </c>
      <c r="AT1123" s="6">
        <f t="shared" si="733"/>
        <v>-6.1524204051877307E-2</v>
      </c>
      <c r="AU1123" s="6">
        <f t="shared" si="734"/>
        <v>-2.0447238285144498E-2</v>
      </c>
      <c r="AV1123">
        <f t="shared" si="735"/>
        <v>0</v>
      </c>
      <c r="AW1123">
        <f t="shared" si="736"/>
        <v>1</v>
      </c>
      <c r="AX1123">
        <f t="shared" si="737"/>
        <v>0</v>
      </c>
    </row>
    <row r="1124" spans="1:50" x14ac:dyDescent="0.25">
      <c r="A1124" s="1">
        <v>43385</v>
      </c>
      <c r="B1124">
        <v>1808</v>
      </c>
      <c r="C1124">
        <v>1808.9499510000001</v>
      </c>
      <c r="D1124">
        <v>1742.530029</v>
      </c>
      <c r="E1124">
        <v>1788.6099850000001</v>
      </c>
      <c r="F1124">
        <v>1788.6099850000001</v>
      </c>
      <c r="G1124">
        <v>9444600</v>
      </c>
      <c r="H1124" s="2">
        <f t="shared" si="708"/>
        <v>4.0276614905633057E-2</v>
      </c>
      <c r="I1124">
        <f t="shared" si="697"/>
        <v>1845</v>
      </c>
      <c r="J1124">
        <f t="shared" si="698"/>
        <v>1476.3599850000001</v>
      </c>
      <c r="K1124">
        <f t="shared" si="699"/>
        <v>1701.869995</v>
      </c>
      <c r="L1124">
        <f t="shared" si="700"/>
        <v>3.1527284021060531E-2</v>
      </c>
      <c r="M1124">
        <f t="shared" si="701"/>
        <v>-0.1745769075531578</v>
      </c>
      <c r="N1124">
        <f t="shared" si="702"/>
        <v>-4.8495754092527932E-2</v>
      </c>
      <c r="O1124">
        <f t="shared" si="703"/>
        <v>0</v>
      </c>
      <c r="P1124">
        <f t="shared" si="704"/>
        <v>0</v>
      </c>
      <c r="Q1124">
        <f t="shared" si="705"/>
        <v>1</v>
      </c>
      <c r="R1124">
        <f t="shared" si="709"/>
        <v>-1</v>
      </c>
      <c r="S1124">
        <f t="shared" si="710"/>
        <v>0</v>
      </c>
      <c r="T1124" s="5">
        <f t="shared" si="706"/>
        <v>0.95972338509436694</v>
      </c>
      <c r="U1124" s="5">
        <f t="shared" si="707"/>
        <v>1</v>
      </c>
      <c r="V1124" s="5">
        <f>PRODUCT($T$3:T1124)-1</f>
        <v>4.9046450834221238</v>
      </c>
      <c r="W1124" s="4">
        <f>PRODUCT($U$3:U1124)-1</f>
        <v>5.2944287877559075</v>
      </c>
      <c r="X1124">
        <f t="shared" si="711"/>
        <v>4.8092497251006989</v>
      </c>
      <c r="Y1124" s="1">
        <f t="shared" si="712"/>
        <v>43385</v>
      </c>
      <c r="Z1124">
        <f t="shared" si="713"/>
        <v>-4.9578138377710523E-3</v>
      </c>
      <c r="AA1124" s="6">
        <f t="shared" si="714"/>
        <v>6.7897403894168207E-4</v>
      </c>
      <c r="AB1124" s="6">
        <f t="shared" si="715"/>
        <v>-1.6489017066462774E-2</v>
      </c>
      <c r="AC1124" s="6">
        <f t="shared" si="716"/>
        <v>-9.41001082772841E-3</v>
      </c>
      <c r="AD1124" s="6">
        <f t="shared" si="717"/>
        <v>-2.219421013235523E-2</v>
      </c>
      <c r="AE1124" s="6">
        <f t="shared" si="718"/>
        <v>-1.0353939701284509E-2</v>
      </c>
      <c r="AF1124" s="6">
        <f t="shared" si="719"/>
        <v>-1.3351668128785743E-2</v>
      </c>
      <c r="AG1124" s="6">
        <f t="shared" si="720"/>
        <v>3.164470377255979E-3</v>
      </c>
      <c r="AH1124" s="6">
        <f t="shared" si="721"/>
        <v>-6.1524204051877307E-2</v>
      </c>
      <c r="AI1124" s="6">
        <f t="shared" si="722"/>
        <v>-2.0447238285144498E-2</v>
      </c>
      <c r="AJ1124" s="6">
        <f t="shared" si="723"/>
        <v>4.0276614905633057E-2</v>
      </c>
      <c r="AK1124">
        <f t="shared" si="724"/>
        <v>-4.9578138377710523E-3</v>
      </c>
      <c r="AL1124" s="6">
        <f t="shared" si="725"/>
        <v>6.7897403894168207E-4</v>
      </c>
      <c r="AM1124" s="6">
        <f t="shared" si="726"/>
        <v>-1.6489017066462774E-2</v>
      </c>
      <c r="AN1124" s="6">
        <f t="shared" si="727"/>
        <v>-9.41001082772841E-3</v>
      </c>
      <c r="AO1124" s="6">
        <f t="shared" si="728"/>
        <v>-2.219421013235523E-2</v>
      </c>
      <c r="AP1124" s="6">
        <f t="shared" si="729"/>
        <v>-1.0353939701284509E-2</v>
      </c>
      <c r="AQ1124" s="6">
        <f t="shared" si="730"/>
        <v>-1.3351668128785743E-2</v>
      </c>
      <c r="AR1124" s="6">
        <f t="shared" si="731"/>
        <v>3.164470377255979E-3</v>
      </c>
      <c r="AS1124" s="6">
        <f t="shared" si="732"/>
        <v>-6.1524204051877307E-2</v>
      </c>
      <c r="AT1124" s="6">
        <f t="shared" si="733"/>
        <v>-2.0447238285144498E-2</v>
      </c>
      <c r="AU1124" s="6">
        <f t="shared" si="734"/>
        <v>4.0276614905633057E-2</v>
      </c>
      <c r="AV1124">
        <f t="shared" si="735"/>
        <v>0</v>
      </c>
      <c r="AW1124">
        <f t="shared" si="736"/>
        <v>0</v>
      </c>
      <c r="AX1124">
        <f t="shared" si="737"/>
        <v>1</v>
      </c>
    </row>
    <row r="1125" spans="1:50" x14ac:dyDescent="0.25">
      <c r="A1125" s="1">
        <v>43388</v>
      </c>
      <c r="B1125">
        <v>1795</v>
      </c>
      <c r="C1125">
        <v>1795.0500489999999</v>
      </c>
      <c r="D1125">
        <v>1734.2299800000001</v>
      </c>
      <c r="E1125">
        <v>1760.9499510000001</v>
      </c>
      <c r="F1125">
        <v>1760.9499510000001</v>
      </c>
      <c r="G1125">
        <v>6437200</v>
      </c>
      <c r="H1125" s="2">
        <f t="shared" si="708"/>
        <v>-1.5464541868807635E-2</v>
      </c>
      <c r="I1125">
        <f t="shared" si="697"/>
        <v>1845</v>
      </c>
      <c r="J1125">
        <f t="shared" si="698"/>
        <v>1476.3599850000001</v>
      </c>
      <c r="K1125">
        <f t="shared" si="699"/>
        <v>1630.01001</v>
      </c>
      <c r="L1125">
        <f t="shared" si="700"/>
        <v>4.7729947663912808E-2</v>
      </c>
      <c r="M1125">
        <f t="shared" si="701"/>
        <v>-0.16161161527526002</v>
      </c>
      <c r="N1125">
        <f t="shared" si="702"/>
        <v>-7.4357559637423298E-2</v>
      </c>
      <c r="O1125">
        <f t="shared" si="703"/>
        <v>0</v>
      </c>
      <c r="P1125">
        <f t="shared" si="704"/>
        <v>0</v>
      </c>
      <c r="Q1125">
        <f t="shared" si="705"/>
        <v>1</v>
      </c>
      <c r="R1125">
        <f t="shared" si="709"/>
        <v>-1</v>
      </c>
      <c r="S1125">
        <f t="shared" si="710"/>
        <v>0</v>
      </c>
      <c r="T1125" s="5">
        <f t="shared" si="706"/>
        <v>1.0154645418688077</v>
      </c>
      <c r="U1125" s="5">
        <f t="shared" si="707"/>
        <v>1</v>
      </c>
      <c r="V1125" s="5">
        <f>PRODUCT($T$3:T1125)-1</f>
        <v>4.9959577145351552</v>
      </c>
      <c r="W1125" s="4">
        <f>PRODUCT($U$3:U1125)-1</f>
        <v>5.2944287877559075</v>
      </c>
      <c r="X1125">
        <f t="shared" si="711"/>
        <v>4.7194123395005194</v>
      </c>
      <c r="Y1125" s="1">
        <f t="shared" si="712"/>
        <v>43388</v>
      </c>
      <c r="Z1125">
        <f t="shared" si="713"/>
        <v>6.7897403894168207E-4</v>
      </c>
      <c r="AA1125" s="6">
        <f t="shared" si="714"/>
        <v>-1.6489017066462774E-2</v>
      </c>
      <c r="AB1125" s="6">
        <f t="shared" si="715"/>
        <v>-9.41001082772841E-3</v>
      </c>
      <c r="AC1125" s="6">
        <f t="shared" si="716"/>
        <v>-2.219421013235523E-2</v>
      </c>
      <c r="AD1125" s="6">
        <f t="shared" si="717"/>
        <v>-1.0353939701284509E-2</v>
      </c>
      <c r="AE1125" s="6">
        <f t="shared" si="718"/>
        <v>-1.3351668128785743E-2</v>
      </c>
      <c r="AF1125" s="6">
        <f t="shared" si="719"/>
        <v>3.164470377255979E-3</v>
      </c>
      <c r="AG1125" s="6">
        <f t="shared" si="720"/>
        <v>-6.1524204051877307E-2</v>
      </c>
      <c r="AH1125" s="6">
        <f t="shared" si="721"/>
        <v>-2.0447238285144498E-2</v>
      </c>
      <c r="AI1125" s="6">
        <f t="shared" si="722"/>
        <v>4.0276614905633057E-2</v>
      </c>
      <c r="AJ1125" s="6">
        <f t="shared" si="723"/>
        <v>-1.5464541868807635E-2</v>
      </c>
      <c r="AK1125">
        <f t="shared" si="724"/>
        <v>6.7897403894168207E-4</v>
      </c>
      <c r="AL1125" s="6">
        <f t="shared" si="725"/>
        <v>-1.6489017066462774E-2</v>
      </c>
      <c r="AM1125" s="6">
        <f t="shared" si="726"/>
        <v>-9.41001082772841E-3</v>
      </c>
      <c r="AN1125" s="6">
        <f t="shared" si="727"/>
        <v>-2.219421013235523E-2</v>
      </c>
      <c r="AO1125" s="6">
        <f t="shared" si="728"/>
        <v>-1.0353939701284509E-2</v>
      </c>
      <c r="AP1125" s="6">
        <f t="shared" si="729"/>
        <v>-1.3351668128785743E-2</v>
      </c>
      <c r="AQ1125" s="6">
        <f t="shared" si="730"/>
        <v>3.164470377255979E-3</v>
      </c>
      <c r="AR1125" s="6">
        <f t="shared" si="731"/>
        <v>-6.1524204051877307E-2</v>
      </c>
      <c r="AS1125" s="6">
        <f t="shared" si="732"/>
        <v>-2.0447238285144498E-2</v>
      </c>
      <c r="AT1125" s="6">
        <f t="shared" si="733"/>
        <v>4.0276614905633057E-2</v>
      </c>
      <c r="AU1125" s="6">
        <f t="shared" si="734"/>
        <v>-1.5464541868807635E-2</v>
      </c>
      <c r="AV1125">
        <f t="shared" si="735"/>
        <v>0</v>
      </c>
      <c r="AW1125">
        <f t="shared" si="736"/>
        <v>0</v>
      </c>
      <c r="AX1125">
        <f t="shared" si="737"/>
        <v>1</v>
      </c>
    </row>
    <row r="1126" spans="1:50" x14ac:dyDescent="0.25">
      <c r="A1126" s="1">
        <v>43389</v>
      </c>
      <c r="B1126">
        <v>1783.5</v>
      </c>
      <c r="C1126">
        <v>1823.880005</v>
      </c>
      <c r="D1126">
        <v>1761.5500489999999</v>
      </c>
      <c r="E1126">
        <v>1819.959961</v>
      </c>
      <c r="F1126">
        <v>1819.959961</v>
      </c>
      <c r="G1126">
        <v>5859900</v>
      </c>
      <c r="H1126" s="2">
        <f t="shared" si="708"/>
        <v>3.3510327744686652E-2</v>
      </c>
      <c r="I1126">
        <f t="shared" si="697"/>
        <v>1845</v>
      </c>
      <c r="J1126">
        <f t="shared" si="698"/>
        <v>1476.3599850000001</v>
      </c>
      <c r="K1126">
        <f t="shared" si="699"/>
        <v>1613.75</v>
      </c>
      <c r="L1126">
        <f t="shared" si="700"/>
        <v>1.3758565867702632E-2</v>
      </c>
      <c r="M1126">
        <f t="shared" si="701"/>
        <v>-0.18879534899833983</v>
      </c>
      <c r="N1126">
        <f t="shared" si="702"/>
        <v>-0.11330466901408942</v>
      </c>
      <c r="O1126">
        <f t="shared" si="703"/>
        <v>0</v>
      </c>
      <c r="P1126">
        <f t="shared" si="704"/>
        <v>0</v>
      </c>
      <c r="Q1126">
        <f t="shared" si="705"/>
        <v>1</v>
      </c>
      <c r="R1126">
        <f t="shared" si="709"/>
        <v>-1</v>
      </c>
      <c r="S1126">
        <f t="shared" si="710"/>
        <v>0</v>
      </c>
      <c r="T1126" s="5">
        <f t="shared" si="706"/>
        <v>0.96648967225531335</v>
      </c>
      <c r="U1126" s="5">
        <f t="shared" si="707"/>
        <v>1</v>
      </c>
      <c r="V1126" s="5">
        <f>PRODUCT($T$3:T1126)-1</f>
        <v>4.7950312063778</v>
      </c>
      <c r="W1126" s="4">
        <f>PRODUCT($U$3:U1126)-1</f>
        <v>5.2944287877559075</v>
      </c>
      <c r="X1126">
        <f t="shared" si="711"/>
        <v>4.9110717215041868</v>
      </c>
      <c r="Y1126" s="1">
        <f t="shared" si="712"/>
        <v>43389</v>
      </c>
      <c r="Z1126">
        <f t="shared" si="713"/>
        <v>-1.6489017066462774E-2</v>
      </c>
      <c r="AA1126" s="6">
        <f t="shared" si="714"/>
        <v>-9.41001082772841E-3</v>
      </c>
      <c r="AB1126" s="6">
        <f t="shared" si="715"/>
        <v>-2.219421013235523E-2</v>
      </c>
      <c r="AC1126" s="6">
        <f t="shared" si="716"/>
        <v>-1.0353939701284509E-2</v>
      </c>
      <c r="AD1126" s="6">
        <f t="shared" si="717"/>
        <v>-1.3351668128785743E-2</v>
      </c>
      <c r="AE1126" s="6">
        <f t="shared" si="718"/>
        <v>3.164470377255979E-3</v>
      </c>
      <c r="AF1126" s="6">
        <f t="shared" si="719"/>
        <v>-6.1524204051877307E-2</v>
      </c>
      <c r="AG1126" s="6">
        <f t="shared" si="720"/>
        <v>-2.0447238285144498E-2</v>
      </c>
      <c r="AH1126" s="6">
        <f t="shared" si="721"/>
        <v>4.0276614905633057E-2</v>
      </c>
      <c r="AI1126" s="6">
        <f t="shared" si="722"/>
        <v>-1.5464541868807635E-2</v>
      </c>
      <c r="AJ1126" s="6">
        <f t="shared" si="723"/>
        <v>3.3510327744686652E-2</v>
      </c>
      <c r="AK1126">
        <f t="shared" si="724"/>
        <v>-1.6489017066462774E-2</v>
      </c>
      <c r="AL1126" s="6">
        <f t="shared" si="725"/>
        <v>-9.41001082772841E-3</v>
      </c>
      <c r="AM1126" s="6">
        <f t="shared" si="726"/>
        <v>-2.219421013235523E-2</v>
      </c>
      <c r="AN1126" s="6">
        <f t="shared" si="727"/>
        <v>-1.0353939701284509E-2</v>
      </c>
      <c r="AO1126" s="6">
        <f t="shared" si="728"/>
        <v>-1.3351668128785743E-2</v>
      </c>
      <c r="AP1126" s="6">
        <f t="shared" si="729"/>
        <v>3.164470377255979E-3</v>
      </c>
      <c r="AQ1126" s="6">
        <f t="shared" si="730"/>
        <v>-6.1524204051877307E-2</v>
      </c>
      <c r="AR1126" s="6">
        <f t="shared" si="731"/>
        <v>-2.0447238285144498E-2</v>
      </c>
      <c r="AS1126" s="6">
        <f t="shared" si="732"/>
        <v>4.0276614905633057E-2</v>
      </c>
      <c r="AT1126" s="6">
        <f t="shared" si="733"/>
        <v>-1.5464541868807635E-2</v>
      </c>
      <c r="AU1126" s="6">
        <f t="shared" si="734"/>
        <v>3.3510327744686652E-2</v>
      </c>
      <c r="AV1126">
        <f t="shared" si="735"/>
        <v>0</v>
      </c>
      <c r="AW1126">
        <f t="shared" si="736"/>
        <v>0</v>
      </c>
      <c r="AX1126">
        <f t="shared" si="737"/>
        <v>1</v>
      </c>
    </row>
    <row r="1127" spans="1:50" x14ac:dyDescent="0.25">
      <c r="A1127" s="1">
        <v>43390</v>
      </c>
      <c r="B1127">
        <v>1842.790039</v>
      </c>
      <c r="C1127">
        <v>1845</v>
      </c>
      <c r="D1127">
        <v>1807</v>
      </c>
      <c r="E1127">
        <v>1831.7299800000001</v>
      </c>
      <c r="F1127">
        <v>1831.7299800000001</v>
      </c>
      <c r="G1127">
        <v>5295200</v>
      </c>
      <c r="H1127" s="2">
        <f t="shared" si="708"/>
        <v>6.4671856811249206E-3</v>
      </c>
      <c r="I1127">
        <f t="shared" si="697"/>
        <v>1830.150024</v>
      </c>
      <c r="J1127">
        <f t="shared" si="698"/>
        <v>1476.3599850000001</v>
      </c>
      <c r="K1127">
        <f t="shared" si="699"/>
        <v>1597.0699460000001</v>
      </c>
      <c r="L1127">
        <f t="shared" si="700"/>
        <v>-8.6254852912326374E-4</v>
      </c>
      <c r="M1127">
        <f t="shared" si="701"/>
        <v>-0.19400784989062636</v>
      </c>
      <c r="N1127">
        <f t="shared" si="702"/>
        <v>-0.12810842021595348</v>
      </c>
      <c r="O1127">
        <f t="shared" si="703"/>
        <v>0</v>
      </c>
      <c r="P1127">
        <f t="shared" si="704"/>
        <v>0</v>
      </c>
      <c r="Q1127">
        <f t="shared" si="705"/>
        <v>1</v>
      </c>
      <c r="R1127">
        <f t="shared" si="709"/>
        <v>-1</v>
      </c>
      <c r="S1127">
        <f t="shared" si="710"/>
        <v>0</v>
      </c>
      <c r="T1127" s="5">
        <f t="shared" si="706"/>
        <v>0.99353281431887508</v>
      </c>
      <c r="U1127" s="5">
        <f t="shared" si="707"/>
        <v>1</v>
      </c>
      <c r="V1127" s="5">
        <f>PRODUCT($T$3:T1127)-1</f>
        <v>4.7575536635382418</v>
      </c>
      <c r="W1127" s="4">
        <f>PRODUCT($U$3:U1127)-1</f>
        <v>5.2944287877559075</v>
      </c>
      <c r="X1127">
        <f t="shared" si="711"/>
        <v>4.9492997199016022</v>
      </c>
      <c r="Y1127" s="1">
        <f t="shared" si="712"/>
        <v>43390</v>
      </c>
      <c r="Z1127">
        <f t="shared" si="713"/>
        <v>-9.41001082772841E-3</v>
      </c>
      <c r="AA1127" s="6">
        <f t="shared" si="714"/>
        <v>-2.219421013235523E-2</v>
      </c>
      <c r="AB1127" s="6">
        <f t="shared" si="715"/>
        <v>-1.0353939701284509E-2</v>
      </c>
      <c r="AC1127" s="6">
        <f t="shared" si="716"/>
        <v>-1.3351668128785743E-2</v>
      </c>
      <c r="AD1127" s="6">
        <f t="shared" si="717"/>
        <v>3.164470377255979E-3</v>
      </c>
      <c r="AE1127" s="6">
        <f t="shared" si="718"/>
        <v>-6.1524204051877307E-2</v>
      </c>
      <c r="AF1127" s="6">
        <f t="shared" si="719"/>
        <v>-2.0447238285144498E-2</v>
      </c>
      <c r="AG1127" s="6">
        <f t="shared" si="720"/>
        <v>4.0276614905633057E-2</v>
      </c>
      <c r="AH1127" s="6">
        <f t="shared" si="721"/>
        <v>-1.5464541868807635E-2</v>
      </c>
      <c r="AI1127" s="6">
        <f t="shared" si="722"/>
        <v>3.3510327744686652E-2</v>
      </c>
      <c r="AJ1127" s="6">
        <f t="shared" si="723"/>
        <v>6.4671856811249206E-3</v>
      </c>
      <c r="AK1127">
        <f t="shared" si="724"/>
        <v>-9.41001082772841E-3</v>
      </c>
      <c r="AL1127" s="6">
        <f t="shared" si="725"/>
        <v>-2.219421013235523E-2</v>
      </c>
      <c r="AM1127" s="6">
        <f t="shared" si="726"/>
        <v>-1.0353939701284509E-2</v>
      </c>
      <c r="AN1127" s="6">
        <f t="shared" si="727"/>
        <v>-1.3351668128785743E-2</v>
      </c>
      <c r="AO1127" s="6">
        <f t="shared" si="728"/>
        <v>3.164470377255979E-3</v>
      </c>
      <c r="AP1127" s="6">
        <f t="shared" si="729"/>
        <v>-6.1524204051877307E-2</v>
      </c>
      <c r="AQ1127" s="6">
        <f t="shared" si="730"/>
        <v>-2.0447238285144498E-2</v>
      </c>
      <c r="AR1127" s="6">
        <f t="shared" si="731"/>
        <v>4.0276614905633057E-2</v>
      </c>
      <c r="AS1127" s="6">
        <f t="shared" si="732"/>
        <v>-1.5464541868807635E-2</v>
      </c>
      <c r="AT1127" s="6">
        <f t="shared" si="733"/>
        <v>3.3510327744686652E-2</v>
      </c>
      <c r="AU1127" s="6">
        <f t="shared" si="734"/>
        <v>6.4671856811249206E-3</v>
      </c>
      <c r="AV1127">
        <f t="shared" si="735"/>
        <v>0</v>
      </c>
      <c r="AW1127">
        <f t="shared" si="736"/>
        <v>0</v>
      </c>
      <c r="AX1127">
        <f t="shared" si="737"/>
        <v>1</v>
      </c>
    </row>
    <row r="1128" spans="1:50" x14ac:dyDescent="0.25">
      <c r="A1128" s="1">
        <v>43391</v>
      </c>
      <c r="B1128">
        <v>1821.48999</v>
      </c>
      <c r="C1128">
        <v>1830.150024</v>
      </c>
      <c r="D1128">
        <v>1767.869995</v>
      </c>
      <c r="E1128">
        <v>1770.719971</v>
      </c>
      <c r="F1128">
        <v>1770.719971</v>
      </c>
      <c r="G1128">
        <v>5874000</v>
      </c>
      <c r="H1128" s="2">
        <f t="shared" si="708"/>
        <v>-3.3307315852307062E-2</v>
      </c>
      <c r="I1128">
        <f t="shared" si="697"/>
        <v>1809.5</v>
      </c>
      <c r="J1128">
        <f t="shared" si="698"/>
        <v>1476.3599850000001</v>
      </c>
      <c r="K1128">
        <f t="shared" si="699"/>
        <v>1546.51001</v>
      </c>
      <c r="L1128">
        <f t="shared" si="700"/>
        <v>2.1900712498373887E-2</v>
      </c>
      <c r="M1128">
        <f t="shared" si="701"/>
        <v>-0.16623745754319497</v>
      </c>
      <c r="N1128">
        <f t="shared" si="702"/>
        <v>-0.12662078966296364</v>
      </c>
      <c r="O1128">
        <f t="shared" si="703"/>
        <v>0</v>
      </c>
      <c r="P1128">
        <f t="shared" si="704"/>
        <v>0</v>
      </c>
      <c r="Q1128">
        <f t="shared" si="705"/>
        <v>1</v>
      </c>
      <c r="R1128">
        <f t="shared" si="709"/>
        <v>-1</v>
      </c>
      <c r="S1128">
        <f t="shared" si="710"/>
        <v>0</v>
      </c>
      <c r="T1128" s="5">
        <f t="shared" si="706"/>
        <v>1.0333073158523072</v>
      </c>
      <c r="U1128" s="5">
        <f t="shared" si="707"/>
        <v>1</v>
      </c>
      <c r="V1128" s="5">
        <f>PRODUCT($T$3:T1128)-1</f>
        <v>4.949322321946318</v>
      </c>
      <c r="W1128" s="4">
        <f>PRODUCT($U$3:U1128)-1</f>
        <v>5.2944287877559075</v>
      </c>
      <c r="X1128">
        <f t="shared" si="711"/>
        <v>4.7511445150307976</v>
      </c>
      <c r="Y1128" s="1">
        <f t="shared" si="712"/>
        <v>43391</v>
      </c>
      <c r="Z1128">
        <f t="shared" si="713"/>
        <v>-2.219421013235523E-2</v>
      </c>
      <c r="AA1128" s="6">
        <f t="shared" si="714"/>
        <v>-1.0353939701284509E-2</v>
      </c>
      <c r="AB1128" s="6">
        <f t="shared" si="715"/>
        <v>-1.3351668128785743E-2</v>
      </c>
      <c r="AC1128" s="6">
        <f t="shared" si="716"/>
        <v>3.164470377255979E-3</v>
      </c>
      <c r="AD1128" s="6">
        <f t="shared" si="717"/>
        <v>-6.1524204051877307E-2</v>
      </c>
      <c r="AE1128" s="6">
        <f t="shared" si="718"/>
        <v>-2.0447238285144498E-2</v>
      </c>
      <c r="AF1128" s="6">
        <f t="shared" si="719"/>
        <v>4.0276614905633057E-2</v>
      </c>
      <c r="AG1128" s="6">
        <f t="shared" si="720"/>
        <v>-1.5464541868807635E-2</v>
      </c>
      <c r="AH1128" s="6">
        <f t="shared" si="721"/>
        <v>3.3510327744686652E-2</v>
      </c>
      <c r="AI1128" s="6">
        <f t="shared" si="722"/>
        <v>6.4671856811249206E-3</v>
      </c>
      <c r="AJ1128" s="6">
        <f t="shared" si="723"/>
        <v>-3.3307315852307062E-2</v>
      </c>
      <c r="AK1128">
        <f t="shared" si="724"/>
        <v>-2.219421013235523E-2</v>
      </c>
      <c r="AL1128" s="6">
        <f t="shared" si="725"/>
        <v>-1.0353939701284509E-2</v>
      </c>
      <c r="AM1128" s="6">
        <f t="shared" si="726"/>
        <v>-1.3351668128785743E-2</v>
      </c>
      <c r="AN1128" s="6">
        <f t="shared" si="727"/>
        <v>3.164470377255979E-3</v>
      </c>
      <c r="AO1128" s="6">
        <f t="shared" si="728"/>
        <v>-6.1524204051877307E-2</v>
      </c>
      <c r="AP1128" s="6">
        <f t="shared" si="729"/>
        <v>-2.0447238285144498E-2</v>
      </c>
      <c r="AQ1128" s="6">
        <f t="shared" si="730"/>
        <v>4.0276614905633057E-2</v>
      </c>
      <c r="AR1128" s="6">
        <f t="shared" si="731"/>
        <v>-1.5464541868807635E-2</v>
      </c>
      <c r="AS1128" s="6">
        <f t="shared" si="732"/>
        <v>3.3510327744686652E-2</v>
      </c>
      <c r="AT1128" s="6">
        <f t="shared" si="733"/>
        <v>6.4671856811249206E-3</v>
      </c>
      <c r="AU1128" s="6">
        <f t="shared" si="734"/>
        <v>-3.3307315852307062E-2</v>
      </c>
      <c r="AV1128">
        <f t="shared" si="735"/>
        <v>0</v>
      </c>
      <c r="AW1128">
        <f t="shared" si="736"/>
        <v>0</v>
      </c>
      <c r="AX1128">
        <f t="shared" si="737"/>
        <v>1</v>
      </c>
    </row>
    <row r="1129" spans="1:50" x14ac:dyDescent="0.25">
      <c r="A1129" s="1">
        <v>43392</v>
      </c>
      <c r="B1129">
        <v>1785.160034</v>
      </c>
      <c r="C1129">
        <v>1809.099976</v>
      </c>
      <c r="D1129">
        <v>1753</v>
      </c>
      <c r="E1129">
        <v>1764.030029</v>
      </c>
      <c r="F1129">
        <v>1764.030029</v>
      </c>
      <c r="G1129">
        <v>5907200</v>
      </c>
      <c r="H1129" s="2">
        <f t="shared" si="708"/>
        <v>-3.7780914597251858E-3</v>
      </c>
      <c r="I1129">
        <f t="shared" si="697"/>
        <v>1809.5</v>
      </c>
      <c r="J1129">
        <f t="shared" si="698"/>
        <v>1476.3599850000001</v>
      </c>
      <c r="K1129">
        <f t="shared" si="699"/>
        <v>1573.119995</v>
      </c>
      <c r="L1129">
        <f t="shared" si="700"/>
        <v>2.5776188756705176E-2</v>
      </c>
      <c r="M1129">
        <f t="shared" si="701"/>
        <v>-0.16307548016236173</v>
      </c>
      <c r="N1129">
        <f t="shared" si="702"/>
        <v>-0.10822380053712788</v>
      </c>
      <c r="O1129">
        <f t="shared" si="703"/>
        <v>0</v>
      </c>
      <c r="P1129">
        <f t="shared" si="704"/>
        <v>0</v>
      </c>
      <c r="Q1129">
        <f t="shared" si="705"/>
        <v>1</v>
      </c>
      <c r="R1129">
        <f t="shared" si="709"/>
        <v>-1</v>
      </c>
      <c r="S1129">
        <f t="shared" si="710"/>
        <v>0</v>
      </c>
      <c r="T1129" s="5">
        <f t="shared" si="706"/>
        <v>1.0037780914597252</v>
      </c>
      <c r="U1129" s="5">
        <f t="shared" si="707"/>
        <v>1</v>
      </c>
      <c r="V1129" s="5">
        <f>PRODUCT($T$3:T1129)-1</f>
        <v>4.9717994058020158</v>
      </c>
      <c r="W1129" s="4">
        <f>PRODUCT($U$3:U1129)-1</f>
        <v>5.2944287877559075</v>
      </c>
      <c r="X1129">
        <f t="shared" si="711"/>
        <v>4.7294161650549142</v>
      </c>
      <c r="Y1129" s="1">
        <f t="shared" si="712"/>
        <v>43392</v>
      </c>
      <c r="Z1129">
        <f t="shared" si="713"/>
        <v>-1.0353939701284509E-2</v>
      </c>
      <c r="AA1129" s="6">
        <f t="shared" si="714"/>
        <v>-1.3351668128785743E-2</v>
      </c>
      <c r="AB1129" s="6">
        <f t="shared" si="715"/>
        <v>3.164470377255979E-3</v>
      </c>
      <c r="AC1129" s="6">
        <f t="shared" si="716"/>
        <v>-6.1524204051877307E-2</v>
      </c>
      <c r="AD1129" s="6">
        <f t="shared" si="717"/>
        <v>-2.0447238285144498E-2</v>
      </c>
      <c r="AE1129" s="6">
        <f t="shared" si="718"/>
        <v>4.0276614905633057E-2</v>
      </c>
      <c r="AF1129" s="6">
        <f t="shared" si="719"/>
        <v>-1.5464541868807635E-2</v>
      </c>
      <c r="AG1129" s="6">
        <f t="shared" si="720"/>
        <v>3.3510327744686652E-2</v>
      </c>
      <c r="AH1129" s="6">
        <f t="shared" si="721"/>
        <v>6.4671856811249206E-3</v>
      </c>
      <c r="AI1129" s="6">
        <f t="shared" si="722"/>
        <v>-3.3307315852307062E-2</v>
      </c>
      <c r="AJ1129" s="6">
        <f t="shared" si="723"/>
        <v>-3.7780914597251858E-3</v>
      </c>
      <c r="AK1129">
        <f t="shared" si="724"/>
        <v>-1.0353939701284509E-2</v>
      </c>
      <c r="AL1129" s="6">
        <f t="shared" si="725"/>
        <v>-1.3351668128785743E-2</v>
      </c>
      <c r="AM1129" s="6">
        <f t="shared" si="726"/>
        <v>3.164470377255979E-3</v>
      </c>
      <c r="AN1129" s="6">
        <f t="shared" si="727"/>
        <v>-6.1524204051877307E-2</v>
      </c>
      <c r="AO1129" s="6">
        <f t="shared" si="728"/>
        <v>-2.0447238285144498E-2</v>
      </c>
      <c r="AP1129" s="6">
        <f t="shared" si="729"/>
        <v>4.0276614905633057E-2</v>
      </c>
      <c r="AQ1129" s="6">
        <f t="shared" si="730"/>
        <v>-1.5464541868807635E-2</v>
      </c>
      <c r="AR1129" s="6">
        <f t="shared" si="731"/>
        <v>3.3510327744686652E-2</v>
      </c>
      <c r="AS1129" s="6">
        <f t="shared" si="732"/>
        <v>6.4671856811249206E-3</v>
      </c>
      <c r="AT1129" s="6">
        <f t="shared" si="733"/>
        <v>-3.3307315852307062E-2</v>
      </c>
      <c r="AU1129" s="6">
        <f t="shared" si="734"/>
        <v>-3.7780914597251858E-3</v>
      </c>
      <c r="AV1129">
        <f t="shared" si="735"/>
        <v>0</v>
      </c>
      <c r="AW1129">
        <f t="shared" si="736"/>
        <v>0</v>
      </c>
      <c r="AX1129">
        <f t="shared" si="737"/>
        <v>1</v>
      </c>
    </row>
    <row r="1130" spans="1:50" x14ac:dyDescent="0.25">
      <c r="A1130" s="1">
        <v>43395</v>
      </c>
      <c r="B1130">
        <v>1784</v>
      </c>
      <c r="C1130">
        <v>1809.5</v>
      </c>
      <c r="D1130">
        <v>1756</v>
      </c>
      <c r="E1130">
        <v>1789.3000489999999</v>
      </c>
      <c r="F1130">
        <v>1789.3000489999999</v>
      </c>
      <c r="G1130">
        <v>4500000</v>
      </c>
      <c r="H1130" s="2">
        <f t="shared" si="708"/>
        <v>1.4325164302517734E-2</v>
      </c>
      <c r="I1130">
        <f t="shared" si="697"/>
        <v>1794.8100589999999</v>
      </c>
      <c r="J1130">
        <f t="shared" si="698"/>
        <v>1476.3599850000001</v>
      </c>
      <c r="K1130">
        <f t="shared" si="699"/>
        <v>1503.3599850000001</v>
      </c>
      <c r="L1130">
        <f t="shared" si="700"/>
        <v>3.0794220360521596E-3</v>
      </c>
      <c r="M1130">
        <f t="shared" si="701"/>
        <v>-0.17489524139615109</v>
      </c>
      <c r="N1130">
        <f t="shared" si="702"/>
        <v>-0.15980554192674701</v>
      </c>
      <c r="O1130">
        <f t="shared" si="703"/>
        <v>0</v>
      </c>
      <c r="P1130">
        <f t="shared" si="704"/>
        <v>0</v>
      </c>
      <c r="Q1130">
        <f t="shared" si="705"/>
        <v>1</v>
      </c>
      <c r="R1130">
        <f t="shared" si="709"/>
        <v>-1</v>
      </c>
      <c r="S1130">
        <f t="shared" si="710"/>
        <v>0</v>
      </c>
      <c r="T1130" s="5">
        <f t="shared" si="706"/>
        <v>0.98567483569748227</v>
      </c>
      <c r="U1130" s="5">
        <f t="shared" si="707"/>
        <v>1</v>
      </c>
      <c r="V1130" s="5">
        <f>PRODUCT($T$3:T1130)-1</f>
        <v>4.8862523981322239</v>
      </c>
      <c r="W1130" s="4">
        <f>PRODUCT($U$3:U1130)-1</f>
        <v>5.2944287877559075</v>
      </c>
      <c r="X1130">
        <f t="shared" si="711"/>
        <v>4.8114909929768261</v>
      </c>
      <c r="Y1130" s="1">
        <f t="shared" si="712"/>
        <v>43395</v>
      </c>
      <c r="Z1130">
        <f t="shared" si="713"/>
        <v>-1.3351668128785743E-2</v>
      </c>
      <c r="AA1130" s="6">
        <f t="shared" si="714"/>
        <v>3.164470377255979E-3</v>
      </c>
      <c r="AB1130" s="6">
        <f t="shared" si="715"/>
        <v>-6.1524204051877307E-2</v>
      </c>
      <c r="AC1130" s="6">
        <f t="shared" si="716"/>
        <v>-2.0447238285144498E-2</v>
      </c>
      <c r="AD1130" s="6">
        <f t="shared" si="717"/>
        <v>4.0276614905633057E-2</v>
      </c>
      <c r="AE1130" s="6">
        <f t="shared" si="718"/>
        <v>-1.5464541868807635E-2</v>
      </c>
      <c r="AF1130" s="6">
        <f t="shared" si="719"/>
        <v>3.3510327744686652E-2</v>
      </c>
      <c r="AG1130" s="6">
        <f t="shared" si="720"/>
        <v>6.4671856811249206E-3</v>
      </c>
      <c r="AH1130" s="6">
        <f t="shared" si="721"/>
        <v>-3.3307315852307062E-2</v>
      </c>
      <c r="AI1130" s="6">
        <f t="shared" si="722"/>
        <v>-3.7780914597251858E-3</v>
      </c>
      <c r="AJ1130" s="6">
        <f t="shared" si="723"/>
        <v>1.4325164302517734E-2</v>
      </c>
      <c r="AK1130">
        <f t="shared" si="724"/>
        <v>-1.3351668128785743E-2</v>
      </c>
      <c r="AL1130" s="6">
        <f t="shared" si="725"/>
        <v>3.164470377255979E-3</v>
      </c>
      <c r="AM1130" s="6">
        <f t="shared" si="726"/>
        <v>-6.1524204051877307E-2</v>
      </c>
      <c r="AN1130" s="6">
        <f t="shared" si="727"/>
        <v>-2.0447238285144498E-2</v>
      </c>
      <c r="AO1130" s="6">
        <f t="shared" si="728"/>
        <v>4.0276614905633057E-2</v>
      </c>
      <c r="AP1130" s="6">
        <f t="shared" si="729"/>
        <v>-1.5464541868807635E-2</v>
      </c>
      <c r="AQ1130" s="6">
        <f t="shared" si="730"/>
        <v>3.3510327744686652E-2</v>
      </c>
      <c r="AR1130" s="6">
        <f t="shared" si="731"/>
        <v>6.4671856811249206E-3</v>
      </c>
      <c r="AS1130" s="6">
        <f t="shared" si="732"/>
        <v>-3.3307315852307062E-2</v>
      </c>
      <c r="AT1130" s="6">
        <f t="shared" si="733"/>
        <v>-3.7780914597251858E-3</v>
      </c>
      <c r="AU1130" s="6">
        <f t="shared" si="734"/>
        <v>1.4325164302517734E-2</v>
      </c>
      <c r="AV1130">
        <f t="shared" si="735"/>
        <v>0</v>
      </c>
      <c r="AW1130">
        <f t="shared" si="736"/>
        <v>0</v>
      </c>
      <c r="AX1130">
        <f t="shared" si="737"/>
        <v>1</v>
      </c>
    </row>
    <row r="1131" spans="1:50" x14ac:dyDescent="0.25">
      <c r="A1131" s="1">
        <v>43396</v>
      </c>
      <c r="B1131">
        <v>1742.23999</v>
      </c>
      <c r="C1131">
        <v>1776.339966</v>
      </c>
      <c r="D1131">
        <v>1714</v>
      </c>
      <c r="E1131">
        <v>1768.6999510000001</v>
      </c>
      <c r="F1131">
        <v>1768.6999510000001</v>
      </c>
      <c r="G1131">
        <v>6723900</v>
      </c>
      <c r="H1131" s="2">
        <f t="shared" si="708"/>
        <v>-1.1512936587417477E-2</v>
      </c>
      <c r="I1131">
        <f t="shared" si="697"/>
        <v>1794.8100589999999</v>
      </c>
      <c r="J1131">
        <f t="shared" si="698"/>
        <v>1420</v>
      </c>
      <c r="K1131">
        <f t="shared" si="699"/>
        <v>1420</v>
      </c>
      <c r="L1131">
        <f t="shared" si="700"/>
        <v>1.4762316234157025E-2</v>
      </c>
      <c r="M1131">
        <f t="shared" si="701"/>
        <v>-0.19715042724055576</v>
      </c>
      <c r="N1131">
        <f t="shared" si="702"/>
        <v>-0.19715042724055576</v>
      </c>
      <c r="O1131">
        <f t="shared" si="703"/>
        <v>0</v>
      </c>
      <c r="P1131">
        <f t="shared" si="704"/>
        <v>0</v>
      </c>
      <c r="Q1131">
        <f t="shared" si="705"/>
        <v>1</v>
      </c>
      <c r="R1131">
        <f t="shared" si="709"/>
        <v>-1</v>
      </c>
      <c r="S1131">
        <f t="shared" si="710"/>
        <v>0</v>
      </c>
      <c r="T1131" s="5">
        <f t="shared" si="706"/>
        <v>1.0115129365874176</v>
      </c>
      <c r="U1131" s="5">
        <f t="shared" si="707"/>
        <v>1</v>
      </c>
      <c r="V1131" s="5">
        <f>PRODUCT($T$3:T1131)-1</f>
        <v>4.9540204487294552</v>
      </c>
      <c r="W1131" s="4">
        <f>PRODUCT($U$3:U1131)-1</f>
        <v>5.2944287877559075</v>
      </c>
      <c r="X1131">
        <f t="shared" si="711"/>
        <v>4.7445836656963367</v>
      </c>
      <c r="Y1131" s="1">
        <f t="shared" si="712"/>
        <v>43396</v>
      </c>
      <c r="Z1131">
        <f t="shared" si="713"/>
        <v>3.164470377255979E-3</v>
      </c>
      <c r="AA1131" s="6">
        <f t="shared" si="714"/>
        <v>-6.1524204051877307E-2</v>
      </c>
      <c r="AB1131" s="6">
        <f t="shared" si="715"/>
        <v>-2.0447238285144498E-2</v>
      </c>
      <c r="AC1131" s="6">
        <f t="shared" si="716"/>
        <v>4.0276614905633057E-2</v>
      </c>
      <c r="AD1131" s="6">
        <f t="shared" si="717"/>
        <v>-1.5464541868807635E-2</v>
      </c>
      <c r="AE1131" s="6">
        <f t="shared" si="718"/>
        <v>3.3510327744686652E-2</v>
      </c>
      <c r="AF1131" s="6">
        <f t="shared" si="719"/>
        <v>6.4671856811249206E-3</v>
      </c>
      <c r="AG1131" s="6">
        <f t="shared" si="720"/>
        <v>-3.3307315852307062E-2</v>
      </c>
      <c r="AH1131" s="6">
        <f t="shared" si="721"/>
        <v>-3.7780914597251858E-3</v>
      </c>
      <c r="AI1131" s="6">
        <f t="shared" si="722"/>
        <v>1.4325164302517734E-2</v>
      </c>
      <c r="AJ1131" s="6">
        <f t="shared" si="723"/>
        <v>-1.1512936587417477E-2</v>
      </c>
      <c r="AK1131">
        <f t="shared" si="724"/>
        <v>3.164470377255979E-3</v>
      </c>
      <c r="AL1131" s="6">
        <f t="shared" si="725"/>
        <v>-6.1524204051877307E-2</v>
      </c>
      <c r="AM1131" s="6">
        <f t="shared" si="726"/>
        <v>-2.0447238285144498E-2</v>
      </c>
      <c r="AN1131" s="6">
        <f t="shared" si="727"/>
        <v>4.0276614905633057E-2</v>
      </c>
      <c r="AO1131" s="6">
        <f t="shared" si="728"/>
        <v>-1.5464541868807635E-2</v>
      </c>
      <c r="AP1131" s="6">
        <f t="shared" si="729"/>
        <v>3.3510327744686652E-2</v>
      </c>
      <c r="AQ1131" s="6">
        <f t="shared" si="730"/>
        <v>6.4671856811249206E-3</v>
      </c>
      <c r="AR1131" s="6">
        <f t="shared" si="731"/>
        <v>-3.3307315852307062E-2</v>
      </c>
      <c r="AS1131" s="6">
        <f t="shared" si="732"/>
        <v>-3.7780914597251858E-3</v>
      </c>
      <c r="AT1131" s="6">
        <f t="shared" si="733"/>
        <v>1.4325164302517734E-2</v>
      </c>
      <c r="AU1131" s="6">
        <f t="shared" si="734"/>
        <v>-1.1512936587417477E-2</v>
      </c>
      <c r="AV1131">
        <f t="shared" si="735"/>
        <v>0</v>
      </c>
      <c r="AW1131">
        <f t="shared" si="736"/>
        <v>0</v>
      </c>
      <c r="AX1131">
        <f t="shared" si="737"/>
        <v>1</v>
      </c>
    </row>
    <row r="1132" spans="1:50" x14ac:dyDescent="0.25">
      <c r="A1132" s="1">
        <v>43397</v>
      </c>
      <c r="B1132">
        <v>1773.6999510000001</v>
      </c>
      <c r="C1132">
        <v>1777.709961</v>
      </c>
      <c r="D1132">
        <v>1656.5600589999999</v>
      </c>
      <c r="E1132">
        <v>1664.1999510000001</v>
      </c>
      <c r="F1132">
        <v>1664.1999510000001</v>
      </c>
      <c r="G1132">
        <v>6928400</v>
      </c>
      <c r="H1132" s="2">
        <f t="shared" si="708"/>
        <v>-5.9082943910818253E-2</v>
      </c>
      <c r="I1132">
        <f t="shared" si="697"/>
        <v>1794.8100589999999</v>
      </c>
      <c r="J1132">
        <f t="shared" si="698"/>
        <v>1420</v>
      </c>
      <c r="K1132">
        <f t="shared" si="699"/>
        <v>1515</v>
      </c>
      <c r="L1132">
        <f t="shared" si="700"/>
        <v>7.8482220794152457E-2</v>
      </c>
      <c r="M1132">
        <f t="shared" si="701"/>
        <v>-0.14673714588998932</v>
      </c>
      <c r="N1132">
        <f t="shared" si="702"/>
        <v>-8.9652659171361782E-2</v>
      </c>
      <c r="O1132">
        <f t="shared" si="703"/>
        <v>0</v>
      </c>
      <c r="P1132">
        <f t="shared" si="704"/>
        <v>0</v>
      </c>
      <c r="Q1132">
        <f t="shared" si="705"/>
        <v>1</v>
      </c>
      <c r="R1132">
        <f t="shared" si="709"/>
        <v>-1</v>
      </c>
      <c r="S1132">
        <f t="shared" si="710"/>
        <v>0</v>
      </c>
      <c r="T1132" s="5">
        <f t="shared" si="706"/>
        <v>1.0590829439108183</v>
      </c>
      <c r="U1132" s="5">
        <f t="shared" si="707"/>
        <v>1</v>
      </c>
      <c r="V1132" s="5">
        <f>PRODUCT($T$3:T1132)-1</f>
        <v>5.3058015049456024</v>
      </c>
      <c r="W1132" s="4">
        <f>PRODUCT($U$3:U1132)-1</f>
        <v>5.2944287877559075</v>
      </c>
      <c r="X1132">
        <f t="shared" si="711"/>
        <v>4.4051767511849969</v>
      </c>
      <c r="Y1132" s="1">
        <f t="shared" si="712"/>
        <v>43397</v>
      </c>
      <c r="Z1132">
        <f t="shared" si="713"/>
        <v>-6.1524204051877307E-2</v>
      </c>
      <c r="AA1132" s="6">
        <f t="shared" si="714"/>
        <v>-2.0447238285144498E-2</v>
      </c>
      <c r="AB1132" s="6">
        <f t="shared" si="715"/>
        <v>4.0276614905633057E-2</v>
      </c>
      <c r="AC1132" s="6">
        <f t="shared" si="716"/>
        <v>-1.5464541868807635E-2</v>
      </c>
      <c r="AD1132" s="6">
        <f t="shared" si="717"/>
        <v>3.3510327744686652E-2</v>
      </c>
      <c r="AE1132" s="6">
        <f t="shared" si="718"/>
        <v>6.4671856811249206E-3</v>
      </c>
      <c r="AF1132" s="6">
        <f t="shared" si="719"/>
        <v>-3.3307315852307062E-2</v>
      </c>
      <c r="AG1132" s="6">
        <f t="shared" si="720"/>
        <v>-3.7780914597251858E-3</v>
      </c>
      <c r="AH1132" s="6">
        <f t="shared" si="721"/>
        <v>1.4325164302517734E-2</v>
      </c>
      <c r="AI1132" s="6">
        <f t="shared" si="722"/>
        <v>-1.1512936587417477E-2</v>
      </c>
      <c r="AJ1132" s="6">
        <f t="shared" si="723"/>
        <v>-5.9082943910818253E-2</v>
      </c>
      <c r="AK1132">
        <f t="shared" si="724"/>
        <v>-6.1524204051877307E-2</v>
      </c>
      <c r="AL1132" s="6">
        <f t="shared" si="725"/>
        <v>-2.0447238285144498E-2</v>
      </c>
      <c r="AM1132" s="6">
        <f t="shared" si="726"/>
        <v>4.0276614905633057E-2</v>
      </c>
      <c r="AN1132" s="6">
        <f t="shared" si="727"/>
        <v>-1.5464541868807635E-2</v>
      </c>
      <c r="AO1132" s="6">
        <f t="shared" si="728"/>
        <v>3.3510327744686652E-2</v>
      </c>
      <c r="AP1132" s="6">
        <f t="shared" si="729"/>
        <v>6.4671856811249206E-3</v>
      </c>
      <c r="AQ1132" s="6">
        <f t="shared" si="730"/>
        <v>-3.3307315852307062E-2</v>
      </c>
      <c r="AR1132" s="6">
        <f t="shared" si="731"/>
        <v>-3.7780914597251858E-3</v>
      </c>
      <c r="AS1132" s="6">
        <f t="shared" si="732"/>
        <v>1.4325164302517734E-2</v>
      </c>
      <c r="AT1132" s="6">
        <f t="shared" si="733"/>
        <v>-1.1512936587417477E-2</v>
      </c>
      <c r="AU1132" s="6">
        <f t="shared" si="734"/>
        <v>-5.9082943910818253E-2</v>
      </c>
      <c r="AV1132">
        <f t="shared" si="735"/>
        <v>0</v>
      </c>
      <c r="AW1132">
        <f t="shared" si="736"/>
        <v>0</v>
      </c>
      <c r="AX1132">
        <f t="shared" si="737"/>
        <v>1</v>
      </c>
    </row>
    <row r="1133" spans="1:50" x14ac:dyDescent="0.25">
      <c r="A1133" s="1">
        <v>43398</v>
      </c>
      <c r="B1133">
        <v>1703.339966</v>
      </c>
      <c r="C1133">
        <v>1794.8100589999999</v>
      </c>
      <c r="D1133">
        <v>1692.01001</v>
      </c>
      <c r="E1133">
        <v>1782.170044</v>
      </c>
      <c r="F1133">
        <v>1782.170044</v>
      </c>
      <c r="G1133">
        <v>10285700</v>
      </c>
      <c r="H1133" s="2">
        <f t="shared" si="708"/>
        <v>7.0886970600565702E-2</v>
      </c>
      <c r="I1133">
        <f t="shared" si="697"/>
        <v>1784</v>
      </c>
      <c r="J1133">
        <f t="shared" si="698"/>
        <v>1420</v>
      </c>
      <c r="K1133">
        <f t="shared" si="699"/>
        <v>1501.8100589999999</v>
      </c>
      <c r="L1133">
        <f t="shared" si="700"/>
        <v>1.0268133538440249E-3</v>
      </c>
      <c r="M1133">
        <f t="shared" si="701"/>
        <v>-0.20321856784615555</v>
      </c>
      <c r="N1133">
        <f t="shared" si="702"/>
        <v>-0.15731382420206363</v>
      </c>
      <c r="O1133">
        <f t="shared" si="703"/>
        <v>0</v>
      </c>
      <c r="P1133">
        <f t="shared" si="704"/>
        <v>0</v>
      </c>
      <c r="Q1133">
        <f t="shared" si="705"/>
        <v>1</v>
      </c>
      <c r="R1133">
        <f t="shared" si="709"/>
        <v>-1</v>
      </c>
      <c r="S1133">
        <f t="shared" si="710"/>
        <v>0</v>
      </c>
      <c r="T1133" s="5">
        <f t="shared" si="706"/>
        <v>0.9291130293994343</v>
      </c>
      <c r="U1133" s="5">
        <f t="shared" si="707"/>
        <v>1</v>
      </c>
      <c r="V1133" s="5">
        <f>PRODUCT($T$3:T1133)-1</f>
        <v>4.8588023390515209</v>
      </c>
      <c r="W1133" s="4">
        <f>PRODUCT($U$3:U1133)-1</f>
        <v>5.2944287877559075</v>
      </c>
      <c r="X1133">
        <f t="shared" si="711"/>
        <v>4.7883333566371089</v>
      </c>
      <c r="Y1133" s="1">
        <f t="shared" si="712"/>
        <v>43398</v>
      </c>
      <c r="Z1133">
        <f t="shared" si="713"/>
        <v>-2.0447238285144498E-2</v>
      </c>
      <c r="AA1133" s="6">
        <f t="shared" si="714"/>
        <v>4.0276614905633057E-2</v>
      </c>
      <c r="AB1133" s="6">
        <f t="shared" si="715"/>
        <v>-1.5464541868807635E-2</v>
      </c>
      <c r="AC1133" s="6">
        <f t="shared" si="716"/>
        <v>3.3510327744686652E-2</v>
      </c>
      <c r="AD1133" s="6">
        <f t="shared" si="717"/>
        <v>6.4671856811249206E-3</v>
      </c>
      <c r="AE1133" s="6">
        <f t="shared" si="718"/>
        <v>-3.3307315852307062E-2</v>
      </c>
      <c r="AF1133" s="6">
        <f t="shared" si="719"/>
        <v>-3.7780914597251858E-3</v>
      </c>
      <c r="AG1133" s="6">
        <f t="shared" si="720"/>
        <v>1.4325164302517734E-2</v>
      </c>
      <c r="AH1133" s="6">
        <f t="shared" si="721"/>
        <v>-1.1512936587417477E-2</v>
      </c>
      <c r="AI1133" s="6">
        <f t="shared" si="722"/>
        <v>-5.9082943910818253E-2</v>
      </c>
      <c r="AJ1133" s="6">
        <f t="shared" si="723"/>
        <v>7.0886970600565702E-2</v>
      </c>
      <c r="AK1133">
        <f t="shared" si="724"/>
        <v>-2.0447238285144498E-2</v>
      </c>
      <c r="AL1133" s="6">
        <f t="shared" si="725"/>
        <v>4.0276614905633057E-2</v>
      </c>
      <c r="AM1133" s="6">
        <f t="shared" si="726"/>
        <v>-1.5464541868807635E-2</v>
      </c>
      <c r="AN1133" s="6">
        <f t="shared" si="727"/>
        <v>3.3510327744686652E-2</v>
      </c>
      <c r="AO1133" s="6">
        <f t="shared" si="728"/>
        <v>6.4671856811249206E-3</v>
      </c>
      <c r="AP1133" s="6">
        <f t="shared" si="729"/>
        <v>-3.3307315852307062E-2</v>
      </c>
      <c r="AQ1133" s="6">
        <f t="shared" si="730"/>
        <v>-3.7780914597251858E-3</v>
      </c>
      <c r="AR1133" s="6">
        <f t="shared" si="731"/>
        <v>1.4325164302517734E-2</v>
      </c>
      <c r="AS1133" s="6">
        <f t="shared" si="732"/>
        <v>-1.1512936587417477E-2</v>
      </c>
      <c r="AT1133" s="6">
        <f t="shared" si="733"/>
        <v>-5.9082943910818253E-2</v>
      </c>
      <c r="AU1133" s="6">
        <f t="shared" si="734"/>
        <v>7.0886970600565702E-2</v>
      </c>
      <c r="AV1133">
        <f t="shared" si="735"/>
        <v>0</v>
      </c>
      <c r="AW1133">
        <f t="shared" si="736"/>
        <v>0</v>
      </c>
      <c r="AX1133">
        <f t="shared" si="737"/>
        <v>1</v>
      </c>
    </row>
    <row r="1134" spans="1:50" x14ac:dyDescent="0.25">
      <c r="A1134" s="1">
        <v>43399</v>
      </c>
      <c r="B1134">
        <v>1649.589966</v>
      </c>
      <c r="C1134">
        <v>1698.459961</v>
      </c>
      <c r="D1134">
        <v>1603</v>
      </c>
      <c r="E1134">
        <v>1642.8100589999999</v>
      </c>
      <c r="F1134">
        <v>1642.8100589999999</v>
      </c>
      <c r="G1134">
        <v>14963800</v>
      </c>
      <c r="H1134" s="2">
        <f t="shared" si="708"/>
        <v>-7.8196794671294589E-2</v>
      </c>
      <c r="I1134">
        <f t="shared" si="697"/>
        <v>1784</v>
      </c>
      <c r="J1134">
        <f t="shared" si="698"/>
        <v>1420</v>
      </c>
      <c r="K1134">
        <f t="shared" si="699"/>
        <v>1524.219971</v>
      </c>
      <c r="L1134">
        <f t="shared" si="700"/>
        <v>8.5944166354778861E-2</v>
      </c>
      <c r="M1134">
        <f t="shared" si="701"/>
        <v>-0.13562740121985084</v>
      </c>
      <c r="N1134">
        <f t="shared" si="702"/>
        <v>-7.2187339826849661E-2</v>
      </c>
      <c r="O1134">
        <f t="shared" si="703"/>
        <v>0</v>
      </c>
      <c r="P1134">
        <f t="shared" si="704"/>
        <v>0</v>
      </c>
      <c r="Q1134">
        <f t="shared" si="705"/>
        <v>1</v>
      </c>
      <c r="R1134">
        <f t="shared" si="709"/>
        <v>-1</v>
      </c>
      <c r="S1134">
        <f t="shared" si="710"/>
        <v>0</v>
      </c>
      <c r="T1134" s="5">
        <f t="shared" si="706"/>
        <v>1.0781967946712947</v>
      </c>
      <c r="U1134" s="5">
        <f t="shared" si="707"/>
        <v>1</v>
      </c>
      <c r="V1134" s="5">
        <f>PRODUCT($T$3:T1134)-1</f>
        <v>5.3169419025780336</v>
      </c>
      <c r="W1134" s="4">
        <f>PRODUCT($U$3:U1134)-1</f>
        <v>5.2944287877559075</v>
      </c>
      <c r="X1134">
        <f t="shared" si="711"/>
        <v>4.335704241659152</v>
      </c>
      <c r="Y1134" s="1">
        <f t="shared" si="712"/>
        <v>43399</v>
      </c>
      <c r="Z1134">
        <f t="shared" si="713"/>
        <v>4.0276614905633057E-2</v>
      </c>
      <c r="AA1134" s="6">
        <f t="shared" si="714"/>
        <v>-1.5464541868807635E-2</v>
      </c>
      <c r="AB1134" s="6">
        <f t="shared" si="715"/>
        <v>3.3510327744686652E-2</v>
      </c>
      <c r="AC1134" s="6">
        <f t="shared" si="716"/>
        <v>6.4671856811249206E-3</v>
      </c>
      <c r="AD1134" s="6">
        <f t="shared" si="717"/>
        <v>-3.3307315852307062E-2</v>
      </c>
      <c r="AE1134" s="6">
        <f t="shared" si="718"/>
        <v>-3.7780914597251858E-3</v>
      </c>
      <c r="AF1134" s="6">
        <f t="shared" si="719"/>
        <v>1.4325164302517734E-2</v>
      </c>
      <c r="AG1134" s="6">
        <f t="shared" si="720"/>
        <v>-1.1512936587417477E-2</v>
      </c>
      <c r="AH1134" s="6">
        <f t="shared" si="721"/>
        <v>-5.9082943910818253E-2</v>
      </c>
      <c r="AI1134" s="6">
        <f t="shared" si="722"/>
        <v>7.0886970600565702E-2</v>
      </c>
      <c r="AJ1134" s="6">
        <f t="shared" si="723"/>
        <v>-7.8196794671294589E-2</v>
      </c>
      <c r="AK1134">
        <f t="shared" si="724"/>
        <v>4.0276614905633057E-2</v>
      </c>
      <c r="AL1134" s="6">
        <f t="shared" si="725"/>
        <v>-1.5464541868807635E-2</v>
      </c>
      <c r="AM1134" s="6">
        <f t="shared" si="726"/>
        <v>3.3510327744686652E-2</v>
      </c>
      <c r="AN1134" s="6">
        <f t="shared" si="727"/>
        <v>6.4671856811249206E-3</v>
      </c>
      <c r="AO1134" s="6">
        <f t="shared" si="728"/>
        <v>-3.3307315852307062E-2</v>
      </c>
      <c r="AP1134" s="6">
        <f t="shared" si="729"/>
        <v>-3.7780914597251858E-3</v>
      </c>
      <c r="AQ1134" s="6">
        <f t="shared" si="730"/>
        <v>1.4325164302517734E-2</v>
      </c>
      <c r="AR1134" s="6">
        <f t="shared" si="731"/>
        <v>-1.1512936587417477E-2</v>
      </c>
      <c r="AS1134" s="6">
        <f t="shared" si="732"/>
        <v>-5.9082943910818253E-2</v>
      </c>
      <c r="AT1134" s="6">
        <f t="shared" si="733"/>
        <v>7.0886970600565702E-2</v>
      </c>
      <c r="AU1134" s="6">
        <f t="shared" si="734"/>
        <v>-7.8196794671294589E-2</v>
      </c>
      <c r="AV1134">
        <f t="shared" si="735"/>
        <v>0</v>
      </c>
      <c r="AW1134">
        <f t="shared" si="736"/>
        <v>0</v>
      </c>
      <c r="AX1134">
        <f t="shared" si="737"/>
        <v>1</v>
      </c>
    </row>
    <row r="1135" spans="1:50" x14ac:dyDescent="0.25">
      <c r="A1135" s="1">
        <v>43402</v>
      </c>
      <c r="B1135">
        <v>1660</v>
      </c>
      <c r="C1135">
        <v>1665.73999</v>
      </c>
      <c r="D1135">
        <v>1495</v>
      </c>
      <c r="E1135">
        <v>1538.880005</v>
      </c>
      <c r="F1135">
        <v>1538.880005</v>
      </c>
      <c r="G1135">
        <v>13866100</v>
      </c>
      <c r="H1135" s="2">
        <f t="shared" si="708"/>
        <v>-6.3263585117845911E-2</v>
      </c>
      <c r="I1135">
        <f t="shared" si="697"/>
        <v>1784</v>
      </c>
      <c r="J1135">
        <f t="shared" si="698"/>
        <v>1420</v>
      </c>
      <c r="K1135">
        <f t="shared" si="699"/>
        <v>1558.01001</v>
      </c>
      <c r="L1135">
        <f t="shared" si="700"/>
        <v>0.1592846708018667</v>
      </c>
      <c r="M1135">
        <f t="shared" si="701"/>
        <v>-7.7250990729455848E-2</v>
      </c>
      <c r="N1135">
        <f t="shared" si="702"/>
        <v>1.2431121944429968E-2</v>
      </c>
      <c r="O1135">
        <f t="shared" si="703"/>
        <v>1</v>
      </c>
      <c r="P1135">
        <f t="shared" si="704"/>
        <v>0</v>
      </c>
      <c r="Q1135">
        <f t="shared" si="705"/>
        <v>0</v>
      </c>
      <c r="R1135">
        <f t="shared" si="709"/>
        <v>1</v>
      </c>
      <c r="S1135">
        <f t="shared" si="710"/>
        <v>2</v>
      </c>
      <c r="T1135" s="5">
        <f t="shared" si="706"/>
        <v>0.92673641488215408</v>
      </c>
      <c r="U1135" s="5">
        <f t="shared" si="707"/>
        <v>0.93173641488215408</v>
      </c>
      <c r="V1135" s="5">
        <f>PRODUCT($T$3:T1135)-1</f>
        <v>4.8541400918140205</v>
      </c>
      <c r="W1135" s="4">
        <f>PRODUCT($U$3:U1135)-1</f>
        <v>4.8647485124347121</v>
      </c>
      <c r="X1135">
        <f t="shared" si="711"/>
        <v>3.9981484622032966</v>
      </c>
      <c r="Y1135" s="1">
        <f t="shared" si="712"/>
        <v>43402</v>
      </c>
      <c r="Z1135">
        <f t="shared" si="713"/>
        <v>-1.5464541868807635E-2</v>
      </c>
      <c r="AA1135" s="6">
        <f t="shared" si="714"/>
        <v>3.3510327744686652E-2</v>
      </c>
      <c r="AB1135" s="6">
        <f t="shared" si="715"/>
        <v>6.4671856811249206E-3</v>
      </c>
      <c r="AC1135" s="6">
        <f t="shared" si="716"/>
        <v>-3.3307315852307062E-2</v>
      </c>
      <c r="AD1135" s="6">
        <f t="shared" si="717"/>
        <v>-3.7780914597251858E-3</v>
      </c>
      <c r="AE1135" s="6">
        <f t="shared" si="718"/>
        <v>1.4325164302517734E-2</v>
      </c>
      <c r="AF1135" s="6">
        <f t="shared" si="719"/>
        <v>-1.1512936587417477E-2</v>
      </c>
      <c r="AG1135" s="6">
        <f t="shared" si="720"/>
        <v>-5.9082943910818253E-2</v>
      </c>
      <c r="AH1135" s="6">
        <f t="shared" si="721"/>
        <v>7.0886970600565702E-2</v>
      </c>
      <c r="AI1135" s="6">
        <f t="shared" si="722"/>
        <v>-7.8196794671294589E-2</v>
      </c>
      <c r="AJ1135" s="6">
        <f t="shared" si="723"/>
        <v>-6.3263585117845911E-2</v>
      </c>
      <c r="AK1135">
        <f t="shared" si="724"/>
        <v>-1.5464541868807635E-2</v>
      </c>
      <c r="AL1135" s="6">
        <f t="shared" si="725"/>
        <v>3.3510327744686652E-2</v>
      </c>
      <c r="AM1135" s="6">
        <f t="shared" si="726"/>
        <v>6.4671856811249206E-3</v>
      </c>
      <c r="AN1135" s="6">
        <f t="shared" si="727"/>
        <v>-3.3307315852307062E-2</v>
      </c>
      <c r="AO1135" s="6">
        <f t="shared" si="728"/>
        <v>-3.7780914597251858E-3</v>
      </c>
      <c r="AP1135" s="6">
        <f t="shared" si="729"/>
        <v>1.4325164302517734E-2</v>
      </c>
      <c r="AQ1135" s="6">
        <f t="shared" si="730"/>
        <v>-1.1512936587417477E-2</v>
      </c>
      <c r="AR1135" s="6">
        <f t="shared" si="731"/>
        <v>-5.9082943910818253E-2</v>
      </c>
      <c r="AS1135" s="6">
        <f t="shared" si="732"/>
        <v>7.0886970600565702E-2</v>
      </c>
      <c r="AT1135" s="6">
        <f t="shared" si="733"/>
        <v>-7.8196794671294589E-2</v>
      </c>
      <c r="AU1135" s="6">
        <f t="shared" si="734"/>
        <v>-6.3263585117845911E-2</v>
      </c>
      <c r="AV1135">
        <f t="shared" si="735"/>
        <v>1</v>
      </c>
      <c r="AW1135">
        <f t="shared" si="736"/>
        <v>0</v>
      </c>
      <c r="AX1135">
        <f t="shared" si="737"/>
        <v>0</v>
      </c>
    </row>
    <row r="1136" spans="1:50" x14ac:dyDescent="0.25">
      <c r="A1136" s="1">
        <v>43403</v>
      </c>
      <c r="B1136">
        <v>1486.160034</v>
      </c>
      <c r="C1136">
        <v>1540.98999</v>
      </c>
      <c r="D1136">
        <v>1476.3599850000001</v>
      </c>
      <c r="E1136">
        <v>1530.420044</v>
      </c>
      <c r="F1136">
        <v>1530.420044</v>
      </c>
      <c r="G1136">
        <v>12460100</v>
      </c>
      <c r="H1136" s="2">
        <f t="shared" si="708"/>
        <v>-5.4974793177587911E-3</v>
      </c>
      <c r="I1136">
        <f t="shared" si="697"/>
        <v>1784</v>
      </c>
      <c r="J1136">
        <f t="shared" si="698"/>
        <v>1420</v>
      </c>
      <c r="K1136">
        <f t="shared" si="699"/>
        <v>1601.219971</v>
      </c>
      <c r="L1136">
        <f t="shared" si="700"/>
        <v>0.16569304420322917</v>
      </c>
      <c r="M1136">
        <f t="shared" si="701"/>
        <v>-7.2150155398774896E-2</v>
      </c>
      <c r="N1136">
        <f t="shared" si="702"/>
        <v>4.6261761454033934E-2</v>
      </c>
      <c r="O1136">
        <f t="shared" si="703"/>
        <v>1</v>
      </c>
      <c r="P1136">
        <f t="shared" si="704"/>
        <v>0</v>
      </c>
      <c r="Q1136">
        <f t="shared" si="705"/>
        <v>0</v>
      </c>
      <c r="R1136">
        <f t="shared" si="709"/>
        <v>1</v>
      </c>
      <c r="S1136">
        <f t="shared" si="710"/>
        <v>0</v>
      </c>
      <c r="T1136" s="5">
        <f t="shared" si="706"/>
        <v>0.99450252068224121</v>
      </c>
      <c r="U1136" s="5">
        <f t="shared" si="707"/>
        <v>0.99450252068224121</v>
      </c>
      <c r="V1136" s="5">
        <f>PRODUCT($T$3:T1136)-1</f>
        <v>4.8219570777360108</v>
      </c>
      <c r="W1136" s="4">
        <f>PRODUCT($U$3:U1136)-1</f>
        <v>4.8325071787837457</v>
      </c>
      <c r="X1136">
        <f t="shared" si="711"/>
        <v>3.9706712444052465</v>
      </c>
      <c r="Y1136" s="1">
        <f t="shared" si="712"/>
        <v>43403</v>
      </c>
      <c r="Z1136">
        <f t="shared" si="713"/>
        <v>3.3510327744686652E-2</v>
      </c>
      <c r="AA1136" s="6">
        <f t="shared" si="714"/>
        <v>6.4671856811249206E-3</v>
      </c>
      <c r="AB1136" s="6">
        <f t="shared" si="715"/>
        <v>-3.3307315852307062E-2</v>
      </c>
      <c r="AC1136" s="6">
        <f t="shared" si="716"/>
        <v>-3.7780914597251858E-3</v>
      </c>
      <c r="AD1136" s="6">
        <f t="shared" si="717"/>
        <v>1.4325164302517734E-2</v>
      </c>
      <c r="AE1136" s="6">
        <f t="shared" si="718"/>
        <v>-1.1512936587417477E-2</v>
      </c>
      <c r="AF1136" s="6">
        <f t="shared" si="719"/>
        <v>-5.9082943910818253E-2</v>
      </c>
      <c r="AG1136" s="6">
        <f t="shared" si="720"/>
        <v>7.0886970600565702E-2</v>
      </c>
      <c r="AH1136" s="6">
        <f t="shared" si="721"/>
        <v>-7.8196794671294589E-2</v>
      </c>
      <c r="AI1136" s="6">
        <f t="shared" si="722"/>
        <v>-6.3263585117845911E-2</v>
      </c>
      <c r="AJ1136" s="6">
        <f t="shared" si="723"/>
        <v>-5.4974793177587911E-3</v>
      </c>
      <c r="AK1136">
        <f t="shared" si="724"/>
        <v>3.3510327744686652E-2</v>
      </c>
      <c r="AL1136" s="6">
        <f t="shared" si="725"/>
        <v>6.4671856811249206E-3</v>
      </c>
      <c r="AM1136" s="6">
        <f t="shared" si="726"/>
        <v>-3.3307315852307062E-2</v>
      </c>
      <c r="AN1136" s="6">
        <f t="shared" si="727"/>
        <v>-3.7780914597251858E-3</v>
      </c>
      <c r="AO1136" s="6">
        <f t="shared" si="728"/>
        <v>1.4325164302517734E-2</v>
      </c>
      <c r="AP1136" s="6">
        <f t="shared" si="729"/>
        <v>-1.1512936587417477E-2</v>
      </c>
      <c r="AQ1136" s="6">
        <f t="shared" si="730"/>
        <v>-5.9082943910818253E-2</v>
      </c>
      <c r="AR1136" s="6">
        <f t="shared" si="731"/>
        <v>7.0886970600565702E-2</v>
      </c>
      <c r="AS1136" s="6">
        <f t="shared" si="732"/>
        <v>-7.8196794671294589E-2</v>
      </c>
      <c r="AT1136" s="6">
        <f t="shared" si="733"/>
        <v>-6.3263585117845911E-2</v>
      </c>
      <c r="AU1136" s="6">
        <f t="shared" si="734"/>
        <v>-5.4974793177587911E-3</v>
      </c>
      <c r="AV1136">
        <f t="shared" si="735"/>
        <v>1</v>
      </c>
      <c r="AW1136">
        <f t="shared" si="736"/>
        <v>0</v>
      </c>
      <c r="AX1136">
        <f t="shared" si="737"/>
        <v>0</v>
      </c>
    </row>
    <row r="1137" spans="1:50" x14ac:dyDescent="0.25">
      <c r="A1137" s="1">
        <v>43404</v>
      </c>
      <c r="B1137">
        <v>1569.98999</v>
      </c>
      <c r="C1137">
        <v>1623.910034</v>
      </c>
      <c r="D1137">
        <v>1565.089966</v>
      </c>
      <c r="E1137">
        <v>1598.01001</v>
      </c>
      <c r="F1137">
        <v>1598.01001</v>
      </c>
      <c r="G1137">
        <v>9390200</v>
      </c>
      <c r="H1137" s="2">
        <f t="shared" si="708"/>
        <v>4.4164323556128204E-2</v>
      </c>
      <c r="I1137">
        <f t="shared" si="697"/>
        <v>1784</v>
      </c>
      <c r="J1137">
        <f t="shared" si="698"/>
        <v>1420</v>
      </c>
      <c r="K1137">
        <f t="shared" si="699"/>
        <v>1652.329956</v>
      </c>
      <c r="L1137">
        <f t="shared" si="700"/>
        <v>0.11638850122096556</v>
      </c>
      <c r="M1137">
        <f t="shared" si="701"/>
        <v>-0.11139480283981451</v>
      </c>
      <c r="N1137">
        <f t="shared" si="702"/>
        <v>3.399224389088773E-2</v>
      </c>
      <c r="O1137">
        <f t="shared" si="703"/>
        <v>1</v>
      </c>
      <c r="P1137">
        <f t="shared" si="704"/>
        <v>0</v>
      </c>
      <c r="Q1137">
        <f t="shared" si="705"/>
        <v>0</v>
      </c>
      <c r="R1137">
        <f t="shared" si="709"/>
        <v>1</v>
      </c>
      <c r="S1137">
        <f t="shared" si="710"/>
        <v>0</v>
      </c>
      <c r="T1137" s="5">
        <f t="shared" si="706"/>
        <v>1.0441643235561282</v>
      </c>
      <c r="U1137" s="5">
        <f t="shared" si="707"/>
        <v>1.0441643235561282</v>
      </c>
      <c r="V1137" s="5">
        <f>PRODUCT($T$3:T1137)-1</f>
        <v>5.0790798738470349</v>
      </c>
      <c r="W1137" s="4">
        <f>PRODUCT($U$3:U1137)-1</f>
        <v>5.090095912970992</v>
      </c>
      <c r="X1137">
        <f t="shared" si="711"/>
        <v>4.1901975775343017</v>
      </c>
      <c r="Y1137" s="1">
        <f t="shared" si="712"/>
        <v>43404</v>
      </c>
      <c r="Z1137">
        <f t="shared" si="713"/>
        <v>6.4671856811249206E-3</v>
      </c>
      <c r="AA1137" s="6">
        <f t="shared" si="714"/>
        <v>-3.3307315852307062E-2</v>
      </c>
      <c r="AB1137" s="6">
        <f t="shared" si="715"/>
        <v>-3.7780914597251858E-3</v>
      </c>
      <c r="AC1137" s="6">
        <f t="shared" si="716"/>
        <v>1.4325164302517734E-2</v>
      </c>
      <c r="AD1137" s="6">
        <f t="shared" si="717"/>
        <v>-1.1512936587417477E-2</v>
      </c>
      <c r="AE1137" s="6">
        <f t="shared" si="718"/>
        <v>-5.9082943910818253E-2</v>
      </c>
      <c r="AF1137" s="6">
        <f t="shared" si="719"/>
        <v>7.0886970600565702E-2</v>
      </c>
      <c r="AG1137" s="6">
        <f t="shared" si="720"/>
        <v>-7.8196794671294589E-2</v>
      </c>
      <c r="AH1137" s="6">
        <f t="shared" si="721"/>
        <v>-6.3263585117845911E-2</v>
      </c>
      <c r="AI1137" s="6">
        <f t="shared" si="722"/>
        <v>-5.4974793177587911E-3</v>
      </c>
      <c r="AJ1137" s="6">
        <f t="shared" si="723"/>
        <v>4.4164323556128204E-2</v>
      </c>
      <c r="AK1137">
        <f t="shared" si="724"/>
        <v>6.4671856811249206E-3</v>
      </c>
      <c r="AL1137" s="6">
        <f t="shared" si="725"/>
        <v>-3.3307315852307062E-2</v>
      </c>
      <c r="AM1137" s="6">
        <f t="shared" si="726"/>
        <v>-3.7780914597251858E-3</v>
      </c>
      <c r="AN1137" s="6">
        <f t="shared" si="727"/>
        <v>1.4325164302517734E-2</v>
      </c>
      <c r="AO1137" s="6">
        <f t="shared" si="728"/>
        <v>-1.1512936587417477E-2</v>
      </c>
      <c r="AP1137" s="6">
        <f t="shared" si="729"/>
        <v>-5.9082943910818253E-2</v>
      </c>
      <c r="AQ1137" s="6">
        <f t="shared" si="730"/>
        <v>7.0886970600565702E-2</v>
      </c>
      <c r="AR1137" s="6">
        <f t="shared" si="731"/>
        <v>-7.8196794671294589E-2</v>
      </c>
      <c r="AS1137" s="6">
        <f t="shared" si="732"/>
        <v>-6.3263585117845911E-2</v>
      </c>
      <c r="AT1137" s="6">
        <f t="shared" si="733"/>
        <v>-5.4974793177587911E-3</v>
      </c>
      <c r="AU1137" s="6">
        <f t="shared" si="734"/>
        <v>4.4164323556128204E-2</v>
      </c>
      <c r="AV1137">
        <f t="shared" si="735"/>
        <v>1</v>
      </c>
      <c r="AW1137">
        <f t="shared" si="736"/>
        <v>0</v>
      </c>
      <c r="AX1137">
        <f t="shared" si="737"/>
        <v>0</v>
      </c>
    </row>
    <row r="1138" spans="1:50" x14ac:dyDescent="0.25">
      <c r="A1138" s="1">
        <v>43405</v>
      </c>
      <c r="B1138">
        <v>1623.530029</v>
      </c>
      <c r="C1138">
        <v>1670.4499510000001</v>
      </c>
      <c r="D1138">
        <v>1598.4399410000001</v>
      </c>
      <c r="E1138">
        <v>1665.530029</v>
      </c>
      <c r="F1138">
        <v>1665.530029</v>
      </c>
      <c r="G1138">
        <v>8135500</v>
      </c>
      <c r="H1138" s="2">
        <f t="shared" si="708"/>
        <v>4.2252563236446772E-2</v>
      </c>
      <c r="I1138">
        <f t="shared" si="697"/>
        <v>1784</v>
      </c>
      <c r="J1138">
        <f t="shared" si="698"/>
        <v>1420</v>
      </c>
      <c r="K1138">
        <f t="shared" si="699"/>
        <v>1666.5</v>
      </c>
      <c r="L1138">
        <f t="shared" si="700"/>
        <v>7.1130492358117747E-2</v>
      </c>
      <c r="M1138">
        <f t="shared" si="701"/>
        <v>-0.14741855428894224</v>
      </c>
      <c r="N1138">
        <f t="shared" si="702"/>
        <v>5.823797728716773E-4</v>
      </c>
      <c r="O1138">
        <f t="shared" si="703"/>
        <v>0</v>
      </c>
      <c r="P1138">
        <f t="shared" si="704"/>
        <v>1</v>
      </c>
      <c r="Q1138">
        <f t="shared" si="705"/>
        <v>0</v>
      </c>
      <c r="R1138">
        <f t="shared" si="709"/>
        <v>1</v>
      </c>
      <c r="S1138">
        <f t="shared" si="710"/>
        <v>0</v>
      </c>
      <c r="T1138" s="5">
        <f t="shared" si="706"/>
        <v>1.0422525632364468</v>
      </c>
      <c r="U1138" s="5">
        <f t="shared" si="707"/>
        <v>1.0422525632364468</v>
      </c>
      <c r="V1138" s="5">
        <f>PRODUCT($T$3:T1138)-1</f>
        <v>5.3359365806361678</v>
      </c>
      <c r="W1138" s="4">
        <f>PRODUCT($U$3:U1138)-1</f>
        <v>5.3474180756498244</v>
      </c>
      <c r="X1138">
        <f t="shared" si="711"/>
        <v>4.4094967288887235</v>
      </c>
      <c r="Y1138" s="1">
        <f t="shared" si="712"/>
        <v>43405</v>
      </c>
      <c r="Z1138">
        <f t="shared" si="713"/>
        <v>-3.3307315852307062E-2</v>
      </c>
      <c r="AA1138" s="6">
        <f t="shared" si="714"/>
        <v>-3.7780914597251858E-3</v>
      </c>
      <c r="AB1138" s="6">
        <f t="shared" si="715"/>
        <v>1.4325164302517734E-2</v>
      </c>
      <c r="AC1138" s="6">
        <f t="shared" si="716"/>
        <v>-1.1512936587417477E-2</v>
      </c>
      <c r="AD1138" s="6">
        <f t="shared" si="717"/>
        <v>-5.9082943910818253E-2</v>
      </c>
      <c r="AE1138" s="6">
        <f t="shared" si="718"/>
        <v>7.0886970600565702E-2</v>
      </c>
      <c r="AF1138" s="6">
        <f t="shared" si="719"/>
        <v>-7.8196794671294589E-2</v>
      </c>
      <c r="AG1138" s="6">
        <f t="shared" si="720"/>
        <v>-6.3263585117845911E-2</v>
      </c>
      <c r="AH1138" s="6">
        <f t="shared" si="721"/>
        <v>-5.4974793177587911E-3</v>
      </c>
      <c r="AI1138" s="6">
        <f t="shared" si="722"/>
        <v>4.4164323556128204E-2</v>
      </c>
      <c r="AJ1138" s="6">
        <f t="shared" si="723"/>
        <v>4.2252563236446772E-2</v>
      </c>
      <c r="AK1138">
        <f t="shared" si="724"/>
        <v>-3.3307315852307062E-2</v>
      </c>
      <c r="AL1138" s="6">
        <f t="shared" si="725"/>
        <v>-3.7780914597251858E-3</v>
      </c>
      <c r="AM1138" s="6">
        <f t="shared" si="726"/>
        <v>1.4325164302517734E-2</v>
      </c>
      <c r="AN1138" s="6">
        <f t="shared" si="727"/>
        <v>-1.1512936587417477E-2</v>
      </c>
      <c r="AO1138" s="6">
        <f t="shared" si="728"/>
        <v>-5.9082943910818253E-2</v>
      </c>
      <c r="AP1138" s="6">
        <f t="shared" si="729"/>
        <v>7.0886970600565702E-2</v>
      </c>
      <c r="AQ1138" s="6">
        <f t="shared" si="730"/>
        <v>-7.8196794671294589E-2</v>
      </c>
      <c r="AR1138" s="6">
        <f t="shared" si="731"/>
        <v>-6.3263585117845911E-2</v>
      </c>
      <c r="AS1138" s="6">
        <f t="shared" si="732"/>
        <v>-5.4974793177587911E-3</v>
      </c>
      <c r="AT1138" s="6">
        <f t="shared" si="733"/>
        <v>4.4164323556128204E-2</v>
      </c>
      <c r="AU1138" s="6">
        <f t="shared" si="734"/>
        <v>4.2252563236446772E-2</v>
      </c>
      <c r="AV1138">
        <f t="shared" si="735"/>
        <v>0</v>
      </c>
      <c r="AW1138">
        <f t="shared" si="736"/>
        <v>1</v>
      </c>
      <c r="AX1138">
        <f t="shared" si="737"/>
        <v>0</v>
      </c>
    </row>
    <row r="1139" spans="1:50" x14ac:dyDescent="0.25">
      <c r="A1139" s="1">
        <v>43406</v>
      </c>
      <c r="B1139">
        <v>1678.589966</v>
      </c>
      <c r="C1139">
        <v>1697.4399410000001</v>
      </c>
      <c r="D1139">
        <v>1651.829956</v>
      </c>
      <c r="E1139">
        <v>1665.530029</v>
      </c>
      <c r="F1139">
        <v>1665.530029</v>
      </c>
      <c r="G1139">
        <v>6955500</v>
      </c>
      <c r="H1139" s="2">
        <f t="shared" si="708"/>
        <v>0</v>
      </c>
      <c r="I1139">
        <f t="shared" si="697"/>
        <v>1784</v>
      </c>
      <c r="J1139">
        <f t="shared" si="698"/>
        <v>1420</v>
      </c>
      <c r="K1139">
        <f t="shared" si="699"/>
        <v>1730</v>
      </c>
      <c r="L1139">
        <f t="shared" si="700"/>
        <v>7.1130492358117747E-2</v>
      </c>
      <c r="M1139">
        <f t="shared" si="701"/>
        <v>-0.14741855428894224</v>
      </c>
      <c r="N1139">
        <f t="shared" si="702"/>
        <v>3.8708381042344975E-2</v>
      </c>
      <c r="O1139">
        <f t="shared" si="703"/>
        <v>0</v>
      </c>
      <c r="P1139">
        <f t="shared" si="704"/>
        <v>1</v>
      </c>
      <c r="Q1139">
        <f t="shared" si="705"/>
        <v>0</v>
      </c>
      <c r="R1139">
        <f t="shared" si="709"/>
        <v>1</v>
      </c>
      <c r="S1139">
        <f t="shared" si="710"/>
        <v>0</v>
      </c>
      <c r="T1139" s="5">
        <f t="shared" si="706"/>
        <v>1</v>
      </c>
      <c r="U1139" s="5">
        <f t="shared" si="707"/>
        <v>1</v>
      </c>
      <c r="V1139" s="5">
        <f>PRODUCT($T$3:T1139)-1</f>
        <v>5.3359365806361678</v>
      </c>
      <c r="W1139" s="4">
        <f>PRODUCT($U$3:U1139)-1</f>
        <v>5.3474180756498244</v>
      </c>
      <c r="X1139">
        <f t="shared" si="711"/>
        <v>4.4094967288887235</v>
      </c>
      <c r="Y1139" s="1">
        <f t="shared" si="712"/>
        <v>43406</v>
      </c>
      <c r="Z1139">
        <f t="shared" si="713"/>
        <v>-3.7780914597251858E-3</v>
      </c>
      <c r="AA1139" s="6">
        <f t="shared" si="714"/>
        <v>1.4325164302517734E-2</v>
      </c>
      <c r="AB1139" s="6">
        <f t="shared" si="715"/>
        <v>-1.1512936587417477E-2</v>
      </c>
      <c r="AC1139" s="6">
        <f t="shared" si="716"/>
        <v>-5.9082943910818253E-2</v>
      </c>
      <c r="AD1139" s="6">
        <f t="shared" si="717"/>
        <v>7.0886970600565702E-2</v>
      </c>
      <c r="AE1139" s="6">
        <f t="shared" si="718"/>
        <v>-7.8196794671294589E-2</v>
      </c>
      <c r="AF1139" s="6">
        <f t="shared" si="719"/>
        <v>-6.3263585117845911E-2</v>
      </c>
      <c r="AG1139" s="6">
        <f t="shared" si="720"/>
        <v>-5.4974793177587911E-3</v>
      </c>
      <c r="AH1139" s="6">
        <f t="shared" si="721"/>
        <v>4.4164323556128204E-2</v>
      </c>
      <c r="AI1139" s="6">
        <f t="shared" si="722"/>
        <v>4.2252563236446772E-2</v>
      </c>
      <c r="AJ1139" s="6">
        <f t="shared" si="723"/>
        <v>0</v>
      </c>
      <c r="AK1139">
        <f t="shared" si="724"/>
        <v>-3.7780914597251858E-3</v>
      </c>
      <c r="AL1139" s="6">
        <f t="shared" si="725"/>
        <v>1.4325164302517734E-2</v>
      </c>
      <c r="AM1139" s="6">
        <f t="shared" si="726"/>
        <v>-1.1512936587417477E-2</v>
      </c>
      <c r="AN1139" s="6">
        <f t="shared" si="727"/>
        <v>-5.9082943910818253E-2</v>
      </c>
      <c r="AO1139" s="6">
        <f t="shared" si="728"/>
        <v>7.0886970600565702E-2</v>
      </c>
      <c r="AP1139" s="6">
        <f t="shared" si="729"/>
        <v>-7.8196794671294589E-2</v>
      </c>
      <c r="AQ1139" s="6">
        <f t="shared" si="730"/>
        <v>-6.3263585117845911E-2</v>
      </c>
      <c r="AR1139" s="6">
        <f t="shared" si="731"/>
        <v>-5.4974793177587911E-3</v>
      </c>
      <c r="AS1139" s="6">
        <f t="shared" si="732"/>
        <v>4.4164323556128204E-2</v>
      </c>
      <c r="AT1139" s="6">
        <f t="shared" si="733"/>
        <v>4.2252563236446772E-2</v>
      </c>
      <c r="AU1139" s="6">
        <f t="shared" si="734"/>
        <v>0</v>
      </c>
      <c r="AV1139">
        <f t="shared" si="735"/>
        <v>0</v>
      </c>
      <c r="AW1139">
        <f t="shared" si="736"/>
        <v>1</v>
      </c>
      <c r="AX1139">
        <f t="shared" si="737"/>
        <v>0</v>
      </c>
    </row>
    <row r="1140" spans="1:50" x14ac:dyDescent="0.25">
      <c r="A1140" s="1">
        <v>43409</v>
      </c>
      <c r="B1140">
        <v>1657.5699460000001</v>
      </c>
      <c r="C1140">
        <v>1658.089966</v>
      </c>
      <c r="D1140">
        <v>1596.3599850000001</v>
      </c>
      <c r="E1140">
        <v>1627.8000489999999</v>
      </c>
      <c r="F1140">
        <v>1627.8000489999999</v>
      </c>
      <c r="G1140">
        <v>5624700</v>
      </c>
      <c r="H1140" s="2">
        <f t="shared" si="708"/>
        <v>-2.2653437250034769E-2</v>
      </c>
      <c r="I1140">
        <f t="shared" si="697"/>
        <v>1784</v>
      </c>
      <c r="J1140">
        <f t="shared" si="698"/>
        <v>1420</v>
      </c>
      <c r="K1140">
        <f t="shared" si="699"/>
        <v>1665</v>
      </c>
      <c r="L1140">
        <f t="shared" si="700"/>
        <v>9.5957701374906446E-2</v>
      </c>
      <c r="M1140">
        <f t="shared" si="701"/>
        <v>-0.12765698657378521</v>
      </c>
      <c r="N1140">
        <f t="shared" si="702"/>
        <v>2.2852899545526384E-2</v>
      </c>
      <c r="O1140">
        <f t="shared" si="703"/>
        <v>0</v>
      </c>
      <c r="P1140">
        <f t="shared" si="704"/>
        <v>1</v>
      </c>
      <c r="Q1140">
        <f t="shared" si="705"/>
        <v>0</v>
      </c>
      <c r="R1140">
        <f t="shared" si="709"/>
        <v>1</v>
      </c>
      <c r="S1140">
        <f t="shared" si="710"/>
        <v>0</v>
      </c>
      <c r="T1140" s="5">
        <f t="shared" si="706"/>
        <v>0.97734656274996523</v>
      </c>
      <c r="U1140" s="5">
        <f t="shared" si="707"/>
        <v>0.97734656274996523</v>
      </c>
      <c r="V1140" s="5">
        <f>PRODUCT($T$3:T1140)-1</f>
        <v>5.1924058388865264</v>
      </c>
      <c r="W1140" s="4">
        <f>PRODUCT($U$3:U1140)-1</f>
        <v>5.2036272385733549</v>
      </c>
      <c r="X1140">
        <f t="shared" si="711"/>
        <v>4.286953034186574</v>
      </c>
      <c r="Y1140" s="1">
        <f t="shared" si="712"/>
        <v>43409</v>
      </c>
      <c r="Z1140">
        <f t="shared" si="713"/>
        <v>1.4325164302517734E-2</v>
      </c>
      <c r="AA1140" s="6">
        <f t="shared" si="714"/>
        <v>-1.1512936587417477E-2</v>
      </c>
      <c r="AB1140" s="6">
        <f t="shared" si="715"/>
        <v>-5.9082943910818253E-2</v>
      </c>
      <c r="AC1140" s="6">
        <f t="shared" si="716"/>
        <v>7.0886970600565702E-2</v>
      </c>
      <c r="AD1140" s="6">
        <f t="shared" si="717"/>
        <v>-7.8196794671294589E-2</v>
      </c>
      <c r="AE1140" s="6">
        <f t="shared" si="718"/>
        <v>-6.3263585117845911E-2</v>
      </c>
      <c r="AF1140" s="6">
        <f t="shared" si="719"/>
        <v>-5.4974793177587911E-3</v>
      </c>
      <c r="AG1140" s="6">
        <f t="shared" si="720"/>
        <v>4.4164323556128204E-2</v>
      </c>
      <c r="AH1140" s="6">
        <f t="shared" si="721"/>
        <v>4.2252563236446772E-2</v>
      </c>
      <c r="AI1140" s="6">
        <f t="shared" si="722"/>
        <v>0</v>
      </c>
      <c r="AJ1140" s="6">
        <f t="shared" si="723"/>
        <v>-2.2653437250034769E-2</v>
      </c>
      <c r="AK1140">
        <f t="shared" si="724"/>
        <v>1.4325164302517734E-2</v>
      </c>
      <c r="AL1140" s="6">
        <f t="shared" si="725"/>
        <v>-1.1512936587417477E-2</v>
      </c>
      <c r="AM1140" s="6">
        <f t="shared" si="726"/>
        <v>-5.9082943910818253E-2</v>
      </c>
      <c r="AN1140" s="6">
        <f t="shared" si="727"/>
        <v>7.0886970600565702E-2</v>
      </c>
      <c r="AO1140" s="6">
        <f t="shared" si="728"/>
        <v>-7.8196794671294589E-2</v>
      </c>
      <c r="AP1140" s="6">
        <f t="shared" si="729"/>
        <v>-6.3263585117845911E-2</v>
      </c>
      <c r="AQ1140" s="6">
        <f t="shared" si="730"/>
        <v>-5.4974793177587911E-3</v>
      </c>
      <c r="AR1140" s="6">
        <f t="shared" si="731"/>
        <v>4.4164323556128204E-2</v>
      </c>
      <c r="AS1140" s="6">
        <f t="shared" si="732"/>
        <v>4.2252563236446772E-2</v>
      </c>
      <c r="AT1140" s="6">
        <f t="shared" si="733"/>
        <v>0</v>
      </c>
      <c r="AU1140" s="6">
        <f t="shared" si="734"/>
        <v>-2.2653437250034769E-2</v>
      </c>
      <c r="AV1140">
        <f t="shared" si="735"/>
        <v>0</v>
      </c>
      <c r="AW1140">
        <f t="shared" si="736"/>
        <v>1</v>
      </c>
      <c r="AX1140">
        <f t="shared" si="737"/>
        <v>0</v>
      </c>
    </row>
    <row r="1141" spans="1:50" x14ac:dyDescent="0.25">
      <c r="A1141" s="1">
        <v>43410</v>
      </c>
      <c r="B1141">
        <v>1618.349976</v>
      </c>
      <c r="C1141">
        <v>1665</v>
      </c>
      <c r="D1141">
        <v>1614.5500489999999</v>
      </c>
      <c r="E1141">
        <v>1642.8100589999999</v>
      </c>
      <c r="F1141">
        <v>1642.8100589999999</v>
      </c>
      <c r="G1141">
        <v>4257400</v>
      </c>
      <c r="H1141" s="2">
        <f t="shared" si="708"/>
        <v>9.2210403908152827E-3</v>
      </c>
      <c r="I1141">
        <f t="shared" si="697"/>
        <v>1784</v>
      </c>
      <c r="J1141">
        <f t="shared" si="698"/>
        <v>1420</v>
      </c>
      <c r="K1141">
        <f t="shared" si="699"/>
        <v>1609.849976</v>
      </c>
      <c r="L1141">
        <f t="shared" si="700"/>
        <v>8.5944166354778861E-2</v>
      </c>
      <c r="M1141">
        <f t="shared" si="701"/>
        <v>-0.13562740121985084</v>
      </c>
      <c r="N1141">
        <f t="shared" si="702"/>
        <v>-2.0063234224450222E-2</v>
      </c>
      <c r="O1141">
        <f t="shared" si="703"/>
        <v>0</v>
      </c>
      <c r="P1141">
        <f t="shared" si="704"/>
        <v>0</v>
      </c>
      <c r="Q1141">
        <f t="shared" si="705"/>
        <v>1</v>
      </c>
      <c r="R1141">
        <f t="shared" si="709"/>
        <v>-1</v>
      </c>
      <c r="S1141">
        <f t="shared" si="710"/>
        <v>2</v>
      </c>
      <c r="T1141" s="5">
        <f t="shared" si="706"/>
        <v>0.98077895960918471</v>
      </c>
      <c r="U1141" s="5">
        <f t="shared" si="707"/>
        <v>0.995</v>
      </c>
      <c r="V1141" s="5">
        <f>PRODUCT($T$3:T1141)-1</f>
        <v>5.0733813561409677</v>
      </c>
      <c r="W1141" s="4">
        <f>PRODUCT($U$3:U1141)-1</f>
        <v>5.1726091023804877</v>
      </c>
      <c r="X1141">
        <f t="shared" si="711"/>
        <v>4.335704241659152</v>
      </c>
      <c r="Y1141" s="1">
        <f t="shared" si="712"/>
        <v>43410</v>
      </c>
      <c r="Z1141">
        <f t="shared" si="713"/>
        <v>-1.1512936587417477E-2</v>
      </c>
      <c r="AA1141" s="6">
        <f t="shared" si="714"/>
        <v>-5.9082943910818253E-2</v>
      </c>
      <c r="AB1141" s="6">
        <f t="shared" si="715"/>
        <v>7.0886970600565702E-2</v>
      </c>
      <c r="AC1141" s="6">
        <f t="shared" si="716"/>
        <v>-7.8196794671294589E-2</v>
      </c>
      <c r="AD1141" s="6">
        <f t="shared" si="717"/>
        <v>-6.3263585117845911E-2</v>
      </c>
      <c r="AE1141" s="6">
        <f t="shared" si="718"/>
        <v>-5.4974793177587911E-3</v>
      </c>
      <c r="AF1141" s="6">
        <f t="shared" si="719"/>
        <v>4.4164323556128204E-2</v>
      </c>
      <c r="AG1141" s="6">
        <f t="shared" si="720"/>
        <v>4.2252563236446772E-2</v>
      </c>
      <c r="AH1141" s="6">
        <f t="shared" si="721"/>
        <v>0</v>
      </c>
      <c r="AI1141" s="6">
        <f t="shared" si="722"/>
        <v>-2.2653437250034769E-2</v>
      </c>
      <c r="AJ1141" s="6">
        <f t="shared" si="723"/>
        <v>9.2210403908152827E-3</v>
      </c>
      <c r="AK1141">
        <f t="shared" si="724"/>
        <v>-1.1512936587417477E-2</v>
      </c>
      <c r="AL1141" s="6">
        <f t="shared" si="725"/>
        <v>-5.9082943910818253E-2</v>
      </c>
      <c r="AM1141" s="6">
        <f t="shared" si="726"/>
        <v>7.0886970600565702E-2</v>
      </c>
      <c r="AN1141" s="6">
        <f t="shared" si="727"/>
        <v>-7.8196794671294589E-2</v>
      </c>
      <c r="AO1141" s="6">
        <f t="shared" si="728"/>
        <v>-6.3263585117845911E-2</v>
      </c>
      <c r="AP1141" s="6">
        <f t="shared" si="729"/>
        <v>-5.4974793177587911E-3</v>
      </c>
      <c r="AQ1141" s="6">
        <f t="shared" si="730"/>
        <v>4.4164323556128204E-2</v>
      </c>
      <c r="AR1141" s="6">
        <f t="shared" si="731"/>
        <v>4.2252563236446772E-2</v>
      </c>
      <c r="AS1141" s="6">
        <f t="shared" si="732"/>
        <v>0</v>
      </c>
      <c r="AT1141" s="6">
        <f t="shared" si="733"/>
        <v>-2.2653437250034769E-2</v>
      </c>
      <c r="AU1141" s="6">
        <f t="shared" si="734"/>
        <v>9.2210403908152827E-3</v>
      </c>
      <c r="AV1141">
        <f t="shared" si="735"/>
        <v>0</v>
      </c>
      <c r="AW1141">
        <f t="shared" si="736"/>
        <v>0</v>
      </c>
      <c r="AX1141">
        <f t="shared" si="737"/>
        <v>1</v>
      </c>
    </row>
    <row r="1142" spans="1:50" x14ac:dyDescent="0.25">
      <c r="A1142" s="1">
        <v>43411</v>
      </c>
      <c r="B1142">
        <v>1673</v>
      </c>
      <c r="C1142">
        <v>1759.2299800000001</v>
      </c>
      <c r="D1142">
        <v>1664.079956</v>
      </c>
      <c r="E1142">
        <v>1755.48999</v>
      </c>
      <c r="F1142">
        <v>1755.48999</v>
      </c>
      <c r="G1142">
        <v>8192200</v>
      </c>
      <c r="H1142" s="2">
        <f t="shared" si="708"/>
        <v>6.8589749851294401E-2</v>
      </c>
      <c r="I1142">
        <f t="shared" si="697"/>
        <v>1784</v>
      </c>
      <c r="J1142">
        <f t="shared" si="698"/>
        <v>1420</v>
      </c>
      <c r="K1142">
        <f t="shared" si="699"/>
        <v>1625.459961</v>
      </c>
      <c r="L1142">
        <f t="shared" si="700"/>
        <v>1.6240485654948067E-2</v>
      </c>
      <c r="M1142">
        <f t="shared" si="701"/>
        <v>-0.19110903047644268</v>
      </c>
      <c r="N1142">
        <f t="shared" si="702"/>
        <v>-7.4070504383793145E-2</v>
      </c>
      <c r="O1142">
        <f t="shared" si="703"/>
        <v>0</v>
      </c>
      <c r="P1142">
        <f t="shared" si="704"/>
        <v>0</v>
      </c>
      <c r="Q1142">
        <f t="shared" si="705"/>
        <v>1</v>
      </c>
      <c r="R1142">
        <f t="shared" si="709"/>
        <v>-1</v>
      </c>
      <c r="S1142">
        <f t="shared" si="710"/>
        <v>0</v>
      </c>
      <c r="T1142" s="5">
        <f t="shared" si="706"/>
        <v>0.9314102501487056</v>
      </c>
      <c r="U1142" s="5">
        <f t="shared" si="707"/>
        <v>1</v>
      </c>
      <c r="V1142" s="5">
        <f>PRODUCT($T$3:T1142)-1</f>
        <v>4.6568096481717438</v>
      </c>
      <c r="W1142" s="4">
        <f>PRODUCT($U$3:U1142)-1</f>
        <v>5.1726091023804877</v>
      </c>
      <c r="X1142">
        <f t="shared" si="711"/>
        <v>4.7016788608750435</v>
      </c>
      <c r="Y1142" s="1">
        <f t="shared" si="712"/>
        <v>43411</v>
      </c>
      <c r="Z1142">
        <f t="shared" si="713"/>
        <v>-5.9082943910818253E-2</v>
      </c>
      <c r="AA1142" s="6">
        <f t="shared" si="714"/>
        <v>7.0886970600565702E-2</v>
      </c>
      <c r="AB1142" s="6">
        <f t="shared" si="715"/>
        <v>-7.8196794671294589E-2</v>
      </c>
      <c r="AC1142" s="6">
        <f t="shared" si="716"/>
        <v>-6.3263585117845911E-2</v>
      </c>
      <c r="AD1142" s="6">
        <f t="shared" si="717"/>
        <v>-5.4974793177587911E-3</v>
      </c>
      <c r="AE1142" s="6">
        <f t="shared" si="718"/>
        <v>4.4164323556128204E-2</v>
      </c>
      <c r="AF1142" s="6">
        <f t="shared" si="719"/>
        <v>4.2252563236446772E-2</v>
      </c>
      <c r="AG1142" s="6">
        <f t="shared" si="720"/>
        <v>0</v>
      </c>
      <c r="AH1142" s="6">
        <f t="shared" si="721"/>
        <v>-2.2653437250034769E-2</v>
      </c>
      <c r="AI1142" s="6">
        <f t="shared" si="722"/>
        <v>9.2210403908152827E-3</v>
      </c>
      <c r="AJ1142" s="6">
        <f t="shared" si="723"/>
        <v>6.8589749851294401E-2</v>
      </c>
      <c r="AK1142">
        <f t="shared" si="724"/>
        <v>-5.9082943910818253E-2</v>
      </c>
      <c r="AL1142" s="6">
        <f t="shared" si="725"/>
        <v>7.0886970600565702E-2</v>
      </c>
      <c r="AM1142" s="6">
        <f t="shared" si="726"/>
        <v>-7.8196794671294589E-2</v>
      </c>
      <c r="AN1142" s="6">
        <f t="shared" si="727"/>
        <v>-6.3263585117845911E-2</v>
      </c>
      <c r="AO1142" s="6">
        <f t="shared" si="728"/>
        <v>-5.4974793177587911E-3</v>
      </c>
      <c r="AP1142" s="6">
        <f t="shared" si="729"/>
        <v>4.4164323556128204E-2</v>
      </c>
      <c r="AQ1142" s="6">
        <f t="shared" si="730"/>
        <v>4.2252563236446772E-2</v>
      </c>
      <c r="AR1142" s="6">
        <f t="shared" si="731"/>
        <v>0</v>
      </c>
      <c r="AS1142" s="6">
        <f t="shared" si="732"/>
        <v>-2.2653437250034769E-2</v>
      </c>
      <c r="AT1142" s="6">
        <f t="shared" si="733"/>
        <v>9.2210403908152827E-3</v>
      </c>
      <c r="AU1142" s="6">
        <f t="shared" si="734"/>
        <v>6.8589749851294401E-2</v>
      </c>
      <c r="AV1142">
        <f t="shared" si="735"/>
        <v>0</v>
      </c>
      <c r="AW1142">
        <f t="shared" si="736"/>
        <v>0</v>
      </c>
      <c r="AX1142">
        <f t="shared" si="737"/>
        <v>1</v>
      </c>
    </row>
    <row r="1143" spans="1:50" x14ac:dyDescent="0.25">
      <c r="A1143" s="1">
        <v>43412</v>
      </c>
      <c r="B1143">
        <v>1755</v>
      </c>
      <c r="C1143">
        <v>1784</v>
      </c>
      <c r="D1143">
        <v>1725.1099850000001</v>
      </c>
      <c r="E1143">
        <v>1754.910034</v>
      </c>
      <c r="F1143">
        <v>1754.910034</v>
      </c>
      <c r="G1143">
        <v>6534900</v>
      </c>
      <c r="H1143" s="2">
        <f t="shared" si="708"/>
        <v>-3.3036702191624467E-4</v>
      </c>
      <c r="I1143">
        <f t="shared" si="697"/>
        <v>1778.339966</v>
      </c>
      <c r="J1143">
        <f t="shared" si="698"/>
        <v>1420</v>
      </c>
      <c r="K1143">
        <f t="shared" si="699"/>
        <v>1590.869995</v>
      </c>
      <c r="L1143">
        <f t="shared" si="700"/>
        <v>1.3351073015746451E-2</v>
      </c>
      <c r="M1143">
        <f t="shared" si="701"/>
        <v>-0.19084171126233362</v>
      </c>
      <c r="N1143">
        <f t="shared" si="702"/>
        <v>-9.3474899465985972E-2</v>
      </c>
      <c r="O1143">
        <f t="shared" si="703"/>
        <v>0</v>
      </c>
      <c r="P1143">
        <f t="shared" si="704"/>
        <v>0</v>
      </c>
      <c r="Q1143">
        <f t="shared" si="705"/>
        <v>1</v>
      </c>
      <c r="R1143">
        <f t="shared" si="709"/>
        <v>-1</v>
      </c>
      <c r="S1143">
        <f t="shared" si="710"/>
        <v>0</v>
      </c>
      <c r="T1143" s="5">
        <f t="shared" si="706"/>
        <v>1.0003303670219164</v>
      </c>
      <c r="U1143" s="5">
        <f t="shared" si="707"/>
        <v>1</v>
      </c>
      <c r="V1143" s="5">
        <f>PRODUCT($T$3:T1143)-1</f>
        <v>4.6586784715287584</v>
      </c>
      <c r="W1143" s="4">
        <f>PRODUCT($U$3:U1143)-1</f>
        <v>5.1726091023804877</v>
      </c>
      <c r="X1143">
        <f t="shared" si="711"/>
        <v>4.6997952142098534</v>
      </c>
      <c r="Y1143" s="1">
        <f t="shared" si="712"/>
        <v>43412</v>
      </c>
      <c r="Z1143">
        <f t="shared" si="713"/>
        <v>7.0886970600565702E-2</v>
      </c>
      <c r="AA1143" s="6">
        <f t="shared" si="714"/>
        <v>-7.8196794671294589E-2</v>
      </c>
      <c r="AB1143" s="6">
        <f t="shared" si="715"/>
        <v>-6.3263585117845911E-2</v>
      </c>
      <c r="AC1143" s="6">
        <f t="shared" si="716"/>
        <v>-5.4974793177587911E-3</v>
      </c>
      <c r="AD1143" s="6">
        <f t="shared" si="717"/>
        <v>4.4164323556128204E-2</v>
      </c>
      <c r="AE1143" s="6">
        <f t="shared" si="718"/>
        <v>4.2252563236446772E-2</v>
      </c>
      <c r="AF1143" s="6">
        <f t="shared" si="719"/>
        <v>0</v>
      </c>
      <c r="AG1143" s="6">
        <f t="shared" si="720"/>
        <v>-2.2653437250034769E-2</v>
      </c>
      <c r="AH1143" s="6">
        <f t="shared" si="721"/>
        <v>9.2210403908152827E-3</v>
      </c>
      <c r="AI1143" s="6">
        <f t="shared" si="722"/>
        <v>6.8589749851294401E-2</v>
      </c>
      <c r="AJ1143" s="6">
        <f t="shared" si="723"/>
        <v>-3.3036702191624467E-4</v>
      </c>
      <c r="AK1143">
        <f t="shared" si="724"/>
        <v>7.0886970600565702E-2</v>
      </c>
      <c r="AL1143" s="6">
        <f t="shared" si="725"/>
        <v>-7.8196794671294589E-2</v>
      </c>
      <c r="AM1143" s="6">
        <f t="shared" si="726"/>
        <v>-6.3263585117845911E-2</v>
      </c>
      <c r="AN1143" s="6">
        <f t="shared" si="727"/>
        <v>-5.4974793177587911E-3</v>
      </c>
      <c r="AO1143" s="6">
        <f t="shared" si="728"/>
        <v>4.4164323556128204E-2</v>
      </c>
      <c r="AP1143" s="6">
        <f t="shared" si="729"/>
        <v>4.2252563236446772E-2</v>
      </c>
      <c r="AQ1143" s="6">
        <f t="shared" si="730"/>
        <v>0</v>
      </c>
      <c r="AR1143" s="6">
        <f t="shared" si="731"/>
        <v>-2.2653437250034769E-2</v>
      </c>
      <c r="AS1143" s="6">
        <f t="shared" si="732"/>
        <v>9.2210403908152827E-3</v>
      </c>
      <c r="AT1143" s="6">
        <f t="shared" si="733"/>
        <v>6.8589749851294401E-2</v>
      </c>
      <c r="AU1143" s="6">
        <f t="shared" si="734"/>
        <v>-3.3036702191624467E-4</v>
      </c>
      <c r="AV1143">
        <f t="shared" si="735"/>
        <v>0</v>
      </c>
      <c r="AW1143">
        <f t="shared" si="736"/>
        <v>0</v>
      </c>
      <c r="AX1143">
        <f t="shared" si="737"/>
        <v>1</v>
      </c>
    </row>
    <row r="1144" spans="1:50" x14ac:dyDescent="0.25">
      <c r="A1144" s="1">
        <v>43413</v>
      </c>
      <c r="B1144">
        <v>1732.5</v>
      </c>
      <c r="C1144">
        <v>1743.920044</v>
      </c>
      <c r="D1144">
        <v>1701.869995</v>
      </c>
      <c r="E1144">
        <v>1712.4300539999999</v>
      </c>
      <c r="F1144">
        <v>1712.4300539999999</v>
      </c>
      <c r="G1144">
        <v>5902200</v>
      </c>
      <c r="H1144" s="2">
        <f t="shared" si="708"/>
        <v>-2.4206357691838321E-2</v>
      </c>
      <c r="I1144">
        <f t="shared" si="697"/>
        <v>1778.339966</v>
      </c>
      <c r="J1144">
        <f t="shared" si="698"/>
        <v>1420</v>
      </c>
      <c r="K1144">
        <f t="shared" si="699"/>
        <v>1619.599976</v>
      </c>
      <c r="L1144">
        <f t="shared" si="700"/>
        <v>3.8489111917910934E-2</v>
      </c>
      <c r="M1144">
        <f t="shared" si="701"/>
        <v>-0.17076905028437439</v>
      </c>
      <c r="N1144">
        <f t="shared" si="702"/>
        <v>-5.4209558973320804E-2</v>
      </c>
      <c r="O1144">
        <f t="shared" si="703"/>
        <v>0</v>
      </c>
      <c r="P1144">
        <f t="shared" si="704"/>
        <v>0</v>
      </c>
      <c r="Q1144">
        <f t="shared" si="705"/>
        <v>1</v>
      </c>
      <c r="R1144">
        <f t="shared" si="709"/>
        <v>-1</v>
      </c>
      <c r="S1144">
        <f t="shared" si="710"/>
        <v>0</v>
      </c>
      <c r="T1144" s="5">
        <f t="shared" si="706"/>
        <v>1.0242063576918383</v>
      </c>
      <c r="U1144" s="5">
        <f t="shared" si="707"/>
        <v>1</v>
      </c>
      <c r="V1144" s="5">
        <f>PRODUCT($T$3:T1144)-1</f>
        <v>4.795654466673688</v>
      </c>
      <c r="W1144" s="4">
        <f>PRODUCT($U$3:U1144)-1</f>
        <v>5.1726091023804877</v>
      </c>
      <c r="X1144">
        <f t="shared" si="711"/>
        <v>4.5618239324844616</v>
      </c>
      <c r="Y1144" s="1">
        <f t="shared" si="712"/>
        <v>43413</v>
      </c>
      <c r="Z1144">
        <f t="shared" si="713"/>
        <v>-7.8196794671294589E-2</v>
      </c>
      <c r="AA1144" s="6">
        <f t="shared" si="714"/>
        <v>-6.3263585117845911E-2</v>
      </c>
      <c r="AB1144" s="6">
        <f t="shared" si="715"/>
        <v>-5.4974793177587911E-3</v>
      </c>
      <c r="AC1144" s="6">
        <f t="shared" si="716"/>
        <v>4.4164323556128204E-2</v>
      </c>
      <c r="AD1144" s="6">
        <f t="shared" si="717"/>
        <v>4.2252563236446772E-2</v>
      </c>
      <c r="AE1144" s="6">
        <f t="shared" si="718"/>
        <v>0</v>
      </c>
      <c r="AF1144" s="6">
        <f t="shared" si="719"/>
        <v>-2.2653437250034769E-2</v>
      </c>
      <c r="AG1144" s="6">
        <f t="shared" si="720"/>
        <v>9.2210403908152827E-3</v>
      </c>
      <c r="AH1144" s="6">
        <f t="shared" si="721"/>
        <v>6.8589749851294401E-2</v>
      </c>
      <c r="AI1144" s="6">
        <f t="shared" si="722"/>
        <v>-3.3036702191624467E-4</v>
      </c>
      <c r="AJ1144" s="6">
        <f t="shared" si="723"/>
        <v>-2.4206357691838321E-2</v>
      </c>
      <c r="AK1144">
        <f t="shared" si="724"/>
        <v>-7.8196794671294589E-2</v>
      </c>
      <c r="AL1144" s="6">
        <f t="shared" si="725"/>
        <v>-6.3263585117845911E-2</v>
      </c>
      <c r="AM1144" s="6">
        <f t="shared" si="726"/>
        <v>-5.4974793177587911E-3</v>
      </c>
      <c r="AN1144" s="6">
        <f t="shared" si="727"/>
        <v>4.4164323556128204E-2</v>
      </c>
      <c r="AO1144" s="6">
        <f t="shared" si="728"/>
        <v>4.2252563236446772E-2</v>
      </c>
      <c r="AP1144" s="6">
        <f t="shared" si="729"/>
        <v>0</v>
      </c>
      <c r="AQ1144" s="6">
        <f t="shared" si="730"/>
        <v>-2.2653437250034769E-2</v>
      </c>
      <c r="AR1144" s="6">
        <f t="shared" si="731"/>
        <v>9.2210403908152827E-3</v>
      </c>
      <c r="AS1144" s="6">
        <f t="shared" si="732"/>
        <v>6.8589749851294401E-2</v>
      </c>
      <c r="AT1144" s="6">
        <f t="shared" si="733"/>
        <v>-3.3036702191624467E-4</v>
      </c>
      <c r="AU1144" s="6">
        <f t="shared" si="734"/>
        <v>-2.4206357691838321E-2</v>
      </c>
      <c r="AV1144">
        <f t="shared" si="735"/>
        <v>0</v>
      </c>
      <c r="AW1144">
        <f t="shared" si="736"/>
        <v>0</v>
      </c>
      <c r="AX1144">
        <f t="shared" si="737"/>
        <v>1</v>
      </c>
    </row>
    <row r="1145" spans="1:50" x14ac:dyDescent="0.25">
      <c r="A1145" s="1">
        <v>43416</v>
      </c>
      <c r="B1145">
        <v>1698.23999</v>
      </c>
      <c r="C1145">
        <v>1708.5500489999999</v>
      </c>
      <c r="D1145">
        <v>1630.01001</v>
      </c>
      <c r="E1145">
        <v>1636.849976</v>
      </c>
      <c r="F1145">
        <v>1636.849976</v>
      </c>
      <c r="G1145">
        <v>6806200</v>
      </c>
      <c r="H1145" s="2">
        <f t="shared" si="708"/>
        <v>-4.4136154830648588E-2</v>
      </c>
      <c r="I1145">
        <f t="shared" si="697"/>
        <v>1778.339966</v>
      </c>
      <c r="J1145">
        <f t="shared" si="698"/>
        <v>1420</v>
      </c>
      <c r="K1145">
        <f t="shared" si="699"/>
        <v>1660.2700199999999</v>
      </c>
      <c r="L1145">
        <f t="shared" si="700"/>
        <v>8.6440414255777753E-2</v>
      </c>
      <c r="M1145">
        <f t="shared" si="701"/>
        <v>-0.13248005570426202</v>
      </c>
      <c r="N1145">
        <f t="shared" si="702"/>
        <v>1.4307996666397038E-2</v>
      </c>
      <c r="O1145">
        <f t="shared" si="703"/>
        <v>0</v>
      </c>
      <c r="P1145">
        <f t="shared" si="704"/>
        <v>1</v>
      </c>
      <c r="Q1145">
        <f t="shared" si="705"/>
        <v>0</v>
      </c>
      <c r="R1145">
        <f t="shared" si="709"/>
        <v>-1</v>
      </c>
      <c r="S1145">
        <f t="shared" si="710"/>
        <v>0</v>
      </c>
      <c r="T1145" s="5">
        <f t="shared" si="706"/>
        <v>1.0441361548306487</v>
      </c>
      <c r="U1145" s="5">
        <f t="shared" si="707"/>
        <v>1</v>
      </c>
      <c r="V1145" s="5">
        <f>PRODUCT($T$3:T1145)-1</f>
        <v>5.0514523695597386</v>
      </c>
      <c r="W1145" s="4">
        <f>PRODUCT($U$3:U1145)-1</f>
        <v>5.1726091023804877</v>
      </c>
      <c r="X1145">
        <f t="shared" si="711"/>
        <v>4.3163464102595208</v>
      </c>
      <c r="Y1145" s="1">
        <f t="shared" si="712"/>
        <v>43416</v>
      </c>
      <c r="Z1145">
        <f t="shared" si="713"/>
        <v>-6.3263585117845911E-2</v>
      </c>
      <c r="AA1145" s="6">
        <f t="shared" si="714"/>
        <v>-5.4974793177587911E-3</v>
      </c>
      <c r="AB1145" s="6">
        <f t="shared" si="715"/>
        <v>4.4164323556128204E-2</v>
      </c>
      <c r="AC1145" s="6">
        <f t="shared" si="716"/>
        <v>4.2252563236446772E-2</v>
      </c>
      <c r="AD1145" s="6">
        <f t="shared" si="717"/>
        <v>0</v>
      </c>
      <c r="AE1145" s="6">
        <f t="shared" si="718"/>
        <v>-2.2653437250034769E-2</v>
      </c>
      <c r="AF1145" s="6">
        <f t="shared" si="719"/>
        <v>9.2210403908152827E-3</v>
      </c>
      <c r="AG1145" s="6">
        <f t="shared" si="720"/>
        <v>6.8589749851294401E-2</v>
      </c>
      <c r="AH1145" s="6">
        <f t="shared" si="721"/>
        <v>-3.3036702191624467E-4</v>
      </c>
      <c r="AI1145" s="6">
        <f t="shared" si="722"/>
        <v>-2.4206357691838321E-2</v>
      </c>
      <c r="AJ1145" s="6">
        <f t="shared" si="723"/>
        <v>-4.4136154830648588E-2</v>
      </c>
      <c r="AK1145">
        <f t="shared" si="724"/>
        <v>-6.3263585117845911E-2</v>
      </c>
      <c r="AL1145" s="6">
        <f t="shared" si="725"/>
        <v>-5.4974793177587911E-3</v>
      </c>
      <c r="AM1145" s="6">
        <f t="shared" si="726"/>
        <v>4.4164323556128204E-2</v>
      </c>
      <c r="AN1145" s="6">
        <f t="shared" si="727"/>
        <v>4.2252563236446772E-2</v>
      </c>
      <c r="AO1145" s="6">
        <f t="shared" si="728"/>
        <v>0</v>
      </c>
      <c r="AP1145" s="6">
        <f t="shared" si="729"/>
        <v>-2.2653437250034769E-2</v>
      </c>
      <c r="AQ1145" s="6">
        <f t="shared" si="730"/>
        <v>9.2210403908152827E-3</v>
      </c>
      <c r="AR1145" s="6">
        <f t="shared" si="731"/>
        <v>6.8589749851294401E-2</v>
      </c>
      <c r="AS1145" s="6">
        <f t="shared" si="732"/>
        <v>-3.3036702191624467E-4</v>
      </c>
      <c r="AT1145" s="6">
        <f t="shared" si="733"/>
        <v>-2.4206357691838321E-2</v>
      </c>
      <c r="AU1145" s="6">
        <f t="shared" si="734"/>
        <v>-4.4136154830648588E-2</v>
      </c>
      <c r="AV1145">
        <f t="shared" si="735"/>
        <v>0</v>
      </c>
      <c r="AW1145">
        <f t="shared" si="736"/>
        <v>1</v>
      </c>
      <c r="AX1145">
        <f t="shared" si="737"/>
        <v>0</v>
      </c>
    </row>
    <row r="1146" spans="1:50" x14ac:dyDescent="0.25">
      <c r="A1146" s="1">
        <v>43417</v>
      </c>
      <c r="B1146">
        <v>1649.290039</v>
      </c>
      <c r="C1146">
        <v>1677.0600589999999</v>
      </c>
      <c r="D1146">
        <v>1613.75</v>
      </c>
      <c r="E1146">
        <v>1631.170044</v>
      </c>
      <c r="F1146">
        <v>1631.170044</v>
      </c>
      <c r="G1146">
        <v>5933300</v>
      </c>
      <c r="H1146" s="2">
        <f t="shared" si="708"/>
        <v>-3.470038233974404E-3</v>
      </c>
      <c r="I1146">
        <f t="shared" si="697"/>
        <v>1778.339966</v>
      </c>
      <c r="J1146">
        <f t="shared" si="698"/>
        <v>1420</v>
      </c>
      <c r="K1146">
        <f t="shared" si="699"/>
        <v>1641.5</v>
      </c>
      <c r="L1146">
        <f t="shared" si="700"/>
        <v>9.0223531593987438E-2</v>
      </c>
      <c r="M1146">
        <f t="shared" si="701"/>
        <v>-0.12945924600366188</v>
      </c>
      <c r="N1146">
        <f t="shared" si="702"/>
        <v>6.3328504823867426E-3</v>
      </c>
      <c r="O1146">
        <f t="shared" si="703"/>
        <v>0</v>
      </c>
      <c r="P1146">
        <f t="shared" si="704"/>
        <v>1</v>
      </c>
      <c r="Q1146">
        <f t="shared" si="705"/>
        <v>0</v>
      </c>
      <c r="R1146">
        <f t="shared" si="709"/>
        <v>-1</v>
      </c>
      <c r="S1146">
        <f t="shared" si="710"/>
        <v>0</v>
      </c>
      <c r="T1146" s="5">
        <f t="shared" si="706"/>
        <v>1.0034700382339743</v>
      </c>
      <c r="U1146" s="5">
        <f t="shared" si="707"/>
        <v>1</v>
      </c>
      <c r="V1146" s="5">
        <f>PRODUCT($T$3:T1146)-1</f>
        <v>5.0724511406531851</v>
      </c>
      <c r="W1146" s="4">
        <f>PRODUCT($U$3:U1146)-1</f>
        <v>5.1726091023804877</v>
      </c>
      <c r="X1146">
        <f t="shared" si="711"/>
        <v>4.2978984849508679</v>
      </c>
      <c r="Y1146" s="1">
        <f t="shared" si="712"/>
        <v>43417</v>
      </c>
      <c r="Z1146">
        <f t="shared" si="713"/>
        <v>-5.4974793177587911E-3</v>
      </c>
      <c r="AA1146" s="6">
        <f t="shared" si="714"/>
        <v>4.4164323556128204E-2</v>
      </c>
      <c r="AB1146" s="6">
        <f t="shared" si="715"/>
        <v>4.2252563236446772E-2</v>
      </c>
      <c r="AC1146" s="6">
        <f t="shared" si="716"/>
        <v>0</v>
      </c>
      <c r="AD1146" s="6">
        <f t="shared" si="717"/>
        <v>-2.2653437250034769E-2</v>
      </c>
      <c r="AE1146" s="6">
        <f t="shared" si="718"/>
        <v>9.2210403908152827E-3</v>
      </c>
      <c r="AF1146" s="6">
        <f t="shared" si="719"/>
        <v>6.8589749851294401E-2</v>
      </c>
      <c r="AG1146" s="6">
        <f t="shared" si="720"/>
        <v>-3.3036702191624467E-4</v>
      </c>
      <c r="AH1146" s="6">
        <f t="shared" si="721"/>
        <v>-2.4206357691838321E-2</v>
      </c>
      <c r="AI1146" s="6">
        <f t="shared" si="722"/>
        <v>-4.4136154830648588E-2</v>
      </c>
      <c r="AJ1146" s="6">
        <f t="shared" si="723"/>
        <v>-3.470038233974404E-3</v>
      </c>
      <c r="AK1146">
        <f t="shared" si="724"/>
        <v>-5.4974793177587911E-3</v>
      </c>
      <c r="AL1146" s="6">
        <f t="shared" si="725"/>
        <v>4.4164323556128204E-2</v>
      </c>
      <c r="AM1146" s="6">
        <f t="shared" si="726"/>
        <v>4.2252563236446772E-2</v>
      </c>
      <c r="AN1146" s="6">
        <f t="shared" si="727"/>
        <v>0</v>
      </c>
      <c r="AO1146" s="6">
        <f t="shared" si="728"/>
        <v>-2.2653437250034769E-2</v>
      </c>
      <c r="AP1146" s="6">
        <f t="shared" si="729"/>
        <v>9.2210403908152827E-3</v>
      </c>
      <c r="AQ1146" s="6">
        <f t="shared" si="730"/>
        <v>6.8589749851294401E-2</v>
      </c>
      <c r="AR1146" s="6">
        <f t="shared" si="731"/>
        <v>-3.3036702191624467E-4</v>
      </c>
      <c r="AS1146" s="6">
        <f t="shared" si="732"/>
        <v>-2.4206357691838321E-2</v>
      </c>
      <c r="AT1146" s="6">
        <f t="shared" si="733"/>
        <v>-4.4136154830648588E-2</v>
      </c>
      <c r="AU1146" s="6">
        <f t="shared" si="734"/>
        <v>-3.470038233974404E-3</v>
      </c>
      <c r="AV1146">
        <f t="shared" si="735"/>
        <v>0</v>
      </c>
      <c r="AW1146">
        <f t="shared" si="736"/>
        <v>1</v>
      </c>
      <c r="AX1146">
        <f t="shared" si="737"/>
        <v>0</v>
      </c>
    </row>
    <row r="1147" spans="1:50" x14ac:dyDescent="0.25">
      <c r="A1147" s="1">
        <v>43418</v>
      </c>
      <c r="B1147">
        <v>1656.3199460000001</v>
      </c>
      <c r="C1147">
        <v>1673</v>
      </c>
      <c r="D1147">
        <v>1597.0699460000001</v>
      </c>
      <c r="E1147">
        <v>1599.01001</v>
      </c>
      <c r="F1147">
        <v>1599.01001</v>
      </c>
      <c r="G1147">
        <v>6486900</v>
      </c>
      <c r="H1147" s="2">
        <f t="shared" si="708"/>
        <v>-1.9715929751343619E-2</v>
      </c>
      <c r="I1147">
        <f t="shared" si="697"/>
        <v>1778.339966</v>
      </c>
      <c r="J1147">
        <f t="shared" si="698"/>
        <v>1420</v>
      </c>
      <c r="K1147">
        <f t="shared" si="699"/>
        <v>1585</v>
      </c>
      <c r="L1147">
        <f t="shared" si="700"/>
        <v>0.11215061499208501</v>
      </c>
      <c r="M1147">
        <f t="shared" si="701"/>
        <v>-0.11195052493761437</v>
      </c>
      <c r="N1147">
        <f t="shared" si="702"/>
        <v>-8.7616774831822397E-3</v>
      </c>
      <c r="O1147">
        <f t="shared" si="703"/>
        <v>0</v>
      </c>
      <c r="P1147">
        <f t="shared" si="704"/>
        <v>1</v>
      </c>
      <c r="Q1147">
        <f t="shared" si="705"/>
        <v>0</v>
      </c>
      <c r="R1147">
        <f t="shared" si="709"/>
        <v>-1</v>
      </c>
      <c r="S1147">
        <f t="shared" si="710"/>
        <v>0</v>
      </c>
      <c r="T1147" s="5">
        <f t="shared" si="706"/>
        <v>1.0197159297513436</v>
      </c>
      <c r="U1147" s="5">
        <f t="shared" si="707"/>
        <v>1</v>
      </c>
      <c r="V1147" s="5">
        <f>PRODUCT($T$3:T1147)-1</f>
        <v>5.1921751607607698</v>
      </c>
      <c r="W1147" s="4">
        <f>PRODUCT($U$3:U1147)-1</f>
        <v>5.1726091023804877</v>
      </c>
      <c r="X1147">
        <f t="shared" si="711"/>
        <v>4.1934454905918273</v>
      </c>
      <c r="Y1147" s="1">
        <f t="shared" si="712"/>
        <v>43418</v>
      </c>
      <c r="Z1147">
        <f t="shared" si="713"/>
        <v>4.4164323556128204E-2</v>
      </c>
      <c r="AA1147" s="6">
        <f t="shared" si="714"/>
        <v>4.2252563236446772E-2</v>
      </c>
      <c r="AB1147" s="6">
        <f t="shared" si="715"/>
        <v>0</v>
      </c>
      <c r="AC1147" s="6">
        <f t="shared" si="716"/>
        <v>-2.2653437250034769E-2</v>
      </c>
      <c r="AD1147" s="6">
        <f t="shared" si="717"/>
        <v>9.2210403908152827E-3</v>
      </c>
      <c r="AE1147" s="6">
        <f t="shared" si="718"/>
        <v>6.8589749851294401E-2</v>
      </c>
      <c r="AF1147" s="6">
        <f t="shared" si="719"/>
        <v>-3.3036702191624467E-4</v>
      </c>
      <c r="AG1147" s="6">
        <f t="shared" si="720"/>
        <v>-2.4206357691838321E-2</v>
      </c>
      <c r="AH1147" s="6">
        <f t="shared" si="721"/>
        <v>-4.4136154830648588E-2</v>
      </c>
      <c r="AI1147" s="6">
        <f t="shared" si="722"/>
        <v>-3.470038233974404E-3</v>
      </c>
      <c r="AJ1147" s="6">
        <f t="shared" si="723"/>
        <v>-1.9715929751343619E-2</v>
      </c>
      <c r="AK1147">
        <f t="shared" si="724"/>
        <v>4.4164323556128204E-2</v>
      </c>
      <c r="AL1147" s="6">
        <f t="shared" si="725"/>
        <v>4.2252563236446772E-2</v>
      </c>
      <c r="AM1147" s="6">
        <f t="shared" si="726"/>
        <v>0</v>
      </c>
      <c r="AN1147" s="6">
        <f t="shared" si="727"/>
        <v>-2.2653437250034769E-2</v>
      </c>
      <c r="AO1147" s="6">
        <f t="shared" si="728"/>
        <v>9.2210403908152827E-3</v>
      </c>
      <c r="AP1147" s="6">
        <f t="shared" si="729"/>
        <v>6.8589749851294401E-2</v>
      </c>
      <c r="AQ1147" s="6">
        <f t="shared" si="730"/>
        <v>-3.3036702191624467E-4</v>
      </c>
      <c r="AR1147" s="6">
        <f t="shared" si="731"/>
        <v>-2.4206357691838321E-2</v>
      </c>
      <c r="AS1147" s="6">
        <f t="shared" si="732"/>
        <v>-4.4136154830648588E-2</v>
      </c>
      <c r="AT1147" s="6">
        <f t="shared" si="733"/>
        <v>-3.470038233974404E-3</v>
      </c>
      <c r="AU1147" s="6">
        <f t="shared" si="734"/>
        <v>-1.9715929751343619E-2</v>
      </c>
      <c r="AV1147">
        <f t="shared" si="735"/>
        <v>0</v>
      </c>
      <c r="AW1147">
        <f t="shared" si="736"/>
        <v>1</v>
      </c>
      <c r="AX1147">
        <f t="shared" si="737"/>
        <v>0</v>
      </c>
    </row>
    <row r="1148" spans="1:50" x14ac:dyDescent="0.25">
      <c r="A1148" s="1">
        <v>43419</v>
      </c>
      <c r="B1148">
        <v>1581.01001</v>
      </c>
      <c r="C1148">
        <v>1624.8199460000001</v>
      </c>
      <c r="D1148">
        <v>1546.51001</v>
      </c>
      <c r="E1148">
        <v>1619.4399410000001</v>
      </c>
      <c r="F1148">
        <v>1619.4399410000001</v>
      </c>
      <c r="G1148">
        <v>8427300</v>
      </c>
      <c r="H1148" s="2">
        <f t="shared" si="708"/>
        <v>1.277661232402183E-2</v>
      </c>
      <c r="I1148">
        <f t="shared" si="697"/>
        <v>1778.339966</v>
      </c>
      <c r="J1148">
        <f t="shared" si="698"/>
        <v>1420</v>
      </c>
      <c r="K1148">
        <f t="shared" si="699"/>
        <v>1505.01001</v>
      </c>
      <c r="L1148">
        <f t="shared" si="700"/>
        <v>9.8120356906770789E-2</v>
      </c>
      <c r="M1148">
        <f t="shared" si="701"/>
        <v>-0.12315365080896201</v>
      </c>
      <c r="N1148">
        <f t="shared" si="702"/>
        <v>-7.0660188194036966E-2</v>
      </c>
      <c r="O1148">
        <f t="shared" si="703"/>
        <v>0</v>
      </c>
      <c r="P1148">
        <f t="shared" si="704"/>
        <v>0</v>
      </c>
      <c r="Q1148">
        <f t="shared" si="705"/>
        <v>1</v>
      </c>
      <c r="R1148">
        <f t="shared" si="709"/>
        <v>-1</v>
      </c>
      <c r="S1148">
        <f t="shared" si="710"/>
        <v>0</v>
      </c>
      <c r="T1148" s="5">
        <f t="shared" si="706"/>
        <v>0.98722338767597817</v>
      </c>
      <c r="U1148" s="5">
        <f t="shared" si="707"/>
        <v>1</v>
      </c>
      <c r="V1148" s="5">
        <f>PRODUCT($T$3:T1148)-1</f>
        <v>5.113060139289292</v>
      </c>
      <c r="W1148" s="4">
        <f>PRODUCT($U$3:U1148)-1</f>
        <v>5.1726091023804877</v>
      </c>
      <c r="X1148">
        <f t="shared" si="711"/>
        <v>4.2598001302510573</v>
      </c>
      <c r="Y1148" s="1">
        <f t="shared" si="712"/>
        <v>43419</v>
      </c>
      <c r="Z1148">
        <f t="shared" si="713"/>
        <v>4.2252563236446772E-2</v>
      </c>
      <c r="AA1148" s="6">
        <f t="shared" si="714"/>
        <v>0</v>
      </c>
      <c r="AB1148" s="6">
        <f t="shared" si="715"/>
        <v>-2.2653437250034769E-2</v>
      </c>
      <c r="AC1148" s="6">
        <f t="shared" si="716"/>
        <v>9.2210403908152827E-3</v>
      </c>
      <c r="AD1148" s="6">
        <f t="shared" si="717"/>
        <v>6.8589749851294401E-2</v>
      </c>
      <c r="AE1148" s="6">
        <f t="shared" si="718"/>
        <v>-3.3036702191624467E-4</v>
      </c>
      <c r="AF1148" s="6">
        <f t="shared" si="719"/>
        <v>-2.4206357691838321E-2</v>
      </c>
      <c r="AG1148" s="6">
        <f t="shared" si="720"/>
        <v>-4.4136154830648588E-2</v>
      </c>
      <c r="AH1148" s="6">
        <f t="shared" si="721"/>
        <v>-3.470038233974404E-3</v>
      </c>
      <c r="AI1148" s="6">
        <f t="shared" si="722"/>
        <v>-1.9715929751343619E-2</v>
      </c>
      <c r="AJ1148" s="6">
        <f t="shared" si="723"/>
        <v>1.277661232402183E-2</v>
      </c>
      <c r="AK1148">
        <f t="shared" si="724"/>
        <v>4.2252563236446772E-2</v>
      </c>
      <c r="AL1148" s="6">
        <f t="shared" si="725"/>
        <v>0</v>
      </c>
      <c r="AM1148" s="6">
        <f t="shared" si="726"/>
        <v>-2.2653437250034769E-2</v>
      </c>
      <c r="AN1148" s="6">
        <f t="shared" si="727"/>
        <v>9.2210403908152827E-3</v>
      </c>
      <c r="AO1148" s="6">
        <f t="shared" si="728"/>
        <v>6.8589749851294401E-2</v>
      </c>
      <c r="AP1148" s="6">
        <f t="shared" si="729"/>
        <v>-3.3036702191624467E-4</v>
      </c>
      <c r="AQ1148" s="6">
        <f t="shared" si="730"/>
        <v>-2.4206357691838321E-2</v>
      </c>
      <c r="AR1148" s="6">
        <f t="shared" si="731"/>
        <v>-4.4136154830648588E-2</v>
      </c>
      <c r="AS1148" s="6">
        <f t="shared" si="732"/>
        <v>-3.470038233974404E-3</v>
      </c>
      <c r="AT1148" s="6">
        <f t="shared" si="733"/>
        <v>-1.9715929751343619E-2</v>
      </c>
      <c r="AU1148" s="6">
        <f t="shared" si="734"/>
        <v>1.277661232402183E-2</v>
      </c>
      <c r="AV1148">
        <f t="shared" si="735"/>
        <v>0</v>
      </c>
      <c r="AW1148">
        <f t="shared" si="736"/>
        <v>0</v>
      </c>
      <c r="AX1148">
        <f t="shared" si="737"/>
        <v>1</v>
      </c>
    </row>
    <row r="1149" spans="1:50" x14ac:dyDescent="0.25">
      <c r="A1149" s="1">
        <v>43420</v>
      </c>
      <c r="B1149">
        <v>1587.5</v>
      </c>
      <c r="C1149">
        <v>1614.4799800000001</v>
      </c>
      <c r="D1149">
        <v>1573.119995</v>
      </c>
      <c r="E1149">
        <v>1593.410034</v>
      </c>
      <c r="F1149">
        <v>1593.410034</v>
      </c>
      <c r="G1149">
        <v>6066100</v>
      </c>
      <c r="H1149" s="2">
        <f t="shared" si="708"/>
        <v>-1.6073400649811442E-2</v>
      </c>
      <c r="I1149">
        <f t="shared" si="697"/>
        <v>1778.339966</v>
      </c>
      <c r="J1149">
        <f t="shared" si="698"/>
        <v>1420</v>
      </c>
      <c r="K1149">
        <f t="shared" si="699"/>
        <v>1523.01001</v>
      </c>
      <c r="L1149">
        <f t="shared" si="700"/>
        <v>0.11605922396243673</v>
      </c>
      <c r="M1149">
        <f t="shared" si="701"/>
        <v>-0.10882951048367751</v>
      </c>
      <c r="N1149">
        <f t="shared" si="702"/>
        <v>-4.4181988626789348E-2</v>
      </c>
      <c r="O1149">
        <f t="shared" si="703"/>
        <v>0</v>
      </c>
      <c r="P1149">
        <f t="shared" si="704"/>
        <v>1</v>
      </c>
      <c r="Q1149">
        <f t="shared" si="705"/>
        <v>0</v>
      </c>
      <c r="R1149">
        <f t="shared" si="709"/>
        <v>-1</v>
      </c>
      <c r="S1149">
        <f t="shared" si="710"/>
        <v>0</v>
      </c>
      <c r="T1149" s="5">
        <f t="shared" si="706"/>
        <v>1.0160734006498116</v>
      </c>
      <c r="U1149" s="5">
        <f t="shared" si="707"/>
        <v>1</v>
      </c>
      <c r="V1149" s="5">
        <f>PRODUCT($T$3:T1149)-1</f>
        <v>5.2113178041044819</v>
      </c>
      <c r="W1149" s="4">
        <f>PRODUCT($U$3:U1149)-1</f>
        <v>5.1726091023804877</v>
      </c>
      <c r="X1149">
        <f t="shared" si="711"/>
        <v>4.1752572554196012</v>
      </c>
      <c r="Y1149" s="1">
        <f t="shared" si="712"/>
        <v>43420</v>
      </c>
      <c r="Z1149">
        <f t="shared" si="713"/>
        <v>0</v>
      </c>
      <c r="AA1149" s="6">
        <f t="shared" si="714"/>
        <v>-2.2653437250034769E-2</v>
      </c>
      <c r="AB1149" s="6">
        <f t="shared" si="715"/>
        <v>9.2210403908152827E-3</v>
      </c>
      <c r="AC1149" s="6">
        <f t="shared" si="716"/>
        <v>6.8589749851294401E-2</v>
      </c>
      <c r="AD1149" s="6">
        <f t="shared" si="717"/>
        <v>-3.3036702191624467E-4</v>
      </c>
      <c r="AE1149" s="6">
        <f t="shared" si="718"/>
        <v>-2.4206357691838321E-2</v>
      </c>
      <c r="AF1149" s="6">
        <f t="shared" si="719"/>
        <v>-4.4136154830648588E-2</v>
      </c>
      <c r="AG1149" s="6">
        <f t="shared" si="720"/>
        <v>-3.470038233974404E-3</v>
      </c>
      <c r="AH1149" s="6">
        <f t="shared" si="721"/>
        <v>-1.9715929751343619E-2</v>
      </c>
      <c r="AI1149" s="6">
        <f t="shared" si="722"/>
        <v>1.277661232402183E-2</v>
      </c>
      <c r="AJ1149" s="6">
        <f t="shared" si="723"/>
        <v>-1.6073400649811442E-2</v>
      </c>
      <c r="AK1149">
        <f t="shared" si="724"/>
        <v>0</v>
      </c>
      <c r="AL1149" s="6">
        <f t="shared" si="725"/>
        <v>-2.2653437250034769E-2</v>
      </c>
      <c r="AM1149" s="6">
        <f t="shared" si="726"/>
        <v>9.2210403908152827E-3</v>
      </c>
      <c r="AN1149" s="6">
        <f t="shared" si="727"/>
        <v>6.8589749851294401E-2</v>
      </c>
      <c r="AO1149" s="6">
        <f t="shared" si="728"/>
        <v>-3.3036702191624467E-4</v>
      </c>
      <c r="AP1149" s="6">
        <f t="shared" si="729"/>
        <v>-2.4206357691838321E-2</v>
      </c>
      <c r="AQ1149" s="6">
        <f t="shared" si="730"/>
        <v>-4.4136154830648588E-2</v>
      </c>
      <c r="AR1149" s="6">
        <f t="shared" si="731"/>
        <v>-3.470038233974404E-3</v>
      </c>
      <c r="AS1149" s="6">
        <f t="shared" si="732"/>
        <v>-1.9715929751343619E-2</v>
      </c>
      <c r="AT1149" s="6">
        <f t="shared" si="733"/>
        <v>1.277661232402183E-2</v>
      </c>
      <c r="AU1149" s="6">
        <f t="shared" si="734"/>
        <v>-1.6073400649811442E-2</v>
      </c>
      <c r="AV1149">
        <f t="shared" si="735"/>
        <v>0</v>
      </c>
      <c r="AW1149">
        <f t="shared" si="736"/>
        <v>1</v>
      </c>
      <c r="AX1149">
        <f t="shared" si="737"/>
        <v>0</v>
      </c>
    </row>
    <row r="1150" spans="1:50" x14ac:dyDescent="0.25">
      <c r="A1150" s="1">
        <v>43423</v>
      </c>
      <c r="B1150">
        <v>1577.01001</v>
      </c>
      <c r="C1150">
        <v>1581.1899410000001</v>
      </c>
      <c r="D1150">
        <v>1503.3599850000001</v>
      </c>
      <c r="E1150">
        <v>1512.290039</v>
      </c>
      <c r="F1150">
        <v>1512.290039</v>
      </c>
      <c r="G1150">
        <v>7790000</v>
      </c>
      <c r="H1150" s="2">
        <f t="shared" si="708"/>
        <v>-5.0909680037825145E-2</v>
      </c>
      <c r="I1150">
        <f t="shared" si="697"/>
        <v>1778.339966</v>
      </c>
      <c r="J1150">
        <f t="shared" si="698"/>
        <v>1420</v>
      </c>
      <c r="K1150">
        <f t="shared" si="699"/>
        <v>1483.1800539999999</v>
      </c>
      <c r="L1150">
        <f t="shared" si="700"/>
        <v>0.17592519962369479</v>
      </c>
      <c r="M1150">
        <f t="shared" si="701"/>
        <v>-6.1026679155426256E-2</v>
      </c>
      <c r="N1150">
        <f t="shared" si="702"/>
        <v>-1.92489431585815E-2</v>
      </c>
      <c r="O1150">
        <f t="shared" si="703"/>
        <v>0</v>
      </c>
      <c r="P1150">
        <f t="shared" si="704"/>
        <v>1</v>
      </c>
      <c r="Q1150">
        <f t="shared" si="705"/>
        <v>0</v>
      </c>
      <c r="R1150">
        <f t="shared" si="709"/>
        <v>-1</v>
      </c>
      <c r="S1150">
        <f t="shared" si="710"/>
        <v>0</v>
      </c>
      <c r="T1150" s="5">
        <f t="shared" si="706"/>
        <v>1.050909680037825</v>
      </c>
      <c r="U1150" s="5">
        <f t="shared" si="707"/>
        <v>1</v>
      </c>
      <c r="V1150" s="5">
        <f>PRODUCT($T$3:T1150)-1</f>
        <v>5.5275340061246867</v>
      </c>
      <c r="W1150" s="4">
        <f>PRODUCT($U$3:U1150)-1</f>
        <v>5.1726091023804877</v>
      </c>
      <c r="X1150">
        <f t="shared" si="711"/>
        <v>3.9117865644327567</v>
      </c>
      <c r="Y1150" s="1">
        <f t="shared" si="712"/>
        <v>43423</v>
      </c>
      <c r="Z1150">
        <f t="shared" si="713"/>
        <v>-2.2653437250034769E-2</v>
      </c>
      <c r="AA1150" s="6">
        <f t="shared" si="714"/>
        <v>9.2210403908152827E-3</v>
      </c>
      <c r="AB1150" s="6">
        <f t="shared" si="715"/>
        <v>6.8589749851294401E-2</v>
      </c>
      <c r="AC1150" s="6">
        <f t="shared" si="716"/>
        <v>-3.3036702191624467E-4</v>
      </c>
      <c r="AD1150" s="6">
        <f t="shared" si="717"/>
        <v>-2.4206357691838321E-2</v>
      </c>
      <c r="AE1150" s="6">
        <f t="shared" si="718"/>
        <v>-4.4136154830648588E-2</v>
      </c>
      <c r="AF1150" s="6">
        <f t="shared" si="719"/>
        <v>-3.470038233974404E-3</v>
      </c>
      <c r="AG1150" s="6">
        <f t="shared" si="720"/>
        <v>-1.9715929751343619E-2</v>
      </c>
      <c r="AH1150" s="6">
        <f t="shared" si="721"/>
        <v>1.277661232402183E-2</v>
      </c>
      <c r="AI1150" s="6">
        <f t="shared" si="722"/>
        <v>-1.6073400649811442E-2</v>
      </c>
      <c r="AJ1150" s="6">
        <f t="shared" si="723"/>
        <v>-5.0909680037825145E-2</v>
      </c>
      <c r="AK1150">
        <f t="shared" si="724"/>
        <v>-2.2653437250034769E-2</v>
      </c>
      <c r="AL1150" s="6">
        <f t="shared" si="725"/>
        <v>9.2210403908152827E-3</v>
      </c>
      <c r="AM1150" s="6">
        <f t="shared" si="726"/>
        <v>6.8589749851294401E-2</v>
      </c>
      <c r="AN1150" s="6">
        <f t="shared" si="727"/>
        <v>-3.3036702191624467E-4</v>
      </c>
      <c r="AO1150" s="6">
        <f t="shared" si="728"/>
        <v>-2.4206357691838321E-2</v>
      </c>
      <c r="AP1150" s="6">
        <f t="shared" si="729"/>
        <v>-4.4136154830648588E-2</v>
      </c>
      <c r="AQ1150" s="6">
        <f t="shared" si="730"/>
        <v>-3.470038233974404E-3</v>
      </c>
      <c r="AR1150" s="6">
        <f t="shared" si="731"/>
        <v>-1.9715929751343619E-2</v>
      </c>
      <c r="AS1150" s="6">
        <f t="shared" si="732"/>
        <v>1.277661232402183E-2</v>
      </c>
      <c r="AT1150" s="6">
        <f t="shared" si="733"/>
        <v>-1.6073400649811442E-2</v>
      </c>
      <c r="AU1150" s="6">
        <f t="shared" si="734"/>
        <v>-5.0909680037825145E-2</v>
      </c>
      <c r="AV1150">
        <f t="shared" si="735"/>
        <v>0</v>
      </c>
      <c r="AW1150">
        <f t="shared" si="736"/>
        <v>1</v>
      </c>
      <c r="AX1150">
        <f t="shared" si="737"/>
        <v>0</v>
      </c>
    </row>
    <row r="1151" spans="1:50" x14ac:dyDescent="0.25">
      <c r="A1151" s="1">
        <v>43424</v>
      </c>
      <c r="B1151">
        <v>1437.5</v>
      </c>
      <c r="C1151">
        <v>1534.75</v>
      </c>
      <c r="D1151">
        <v>1420</v>
      </c>
      <c r="E1151">
        <v>1495.459961</v>
      </c>
      <c r="F1151">
        <v>1495.459961</v>
      </c>
      <c r="G1151">
        <v>10878800</v>
      </c>
      <c r="H1151" s="2">
        <f t="shared" si="708"/>
        <v>-1.1128869175868417E-2</v>
      </c>
      <c r="I1151">
        <f t="shared" si="697"/>
        <v>1778.339966</v>
      </c>
      <c r="J1151">
        <f t="shared" si="698"/>
        <v>1432.6899410000001</v>
      </c>
      <c r="K1151">
        <f t="shared" si="699"/>
        <v>1432.6899410000001</v>
      </c>
      <c r="L1151">
        <f t="shared" si="700"/>
        <v>0.18915919675364679</v>
      </c>
      <c r="M1151">
        <f t="shared" si="701"/>
        <v>-4.1973721555223831E-2</v>
      </c>
      <c r="N1151">
        <f t="shared" si="702"/>
        <v>-4.1973721555223831E-2</v>
      </c>
      <c r="O1151">
        <f t="shared" si="703"/>
        <v>0</v>
      </c>
      <c r="P1151">
        <f t="shared" si="704"/>
        <v>1</v>
      </c>
      <c r="Q1151">
        <f t="shared" si="705"/>
        <v>0</v>
      </c>
      <c r="R1151">
        <f t="shared" si="709"/>
        <v>-1</v>
      </c>
      <c r="S1151">
        <f t="shared" si="710"/>
        <v>0</v>
      </c>
      <c r="T1151" s="5">
        <f t="shared" si="706"/>
        <v>1.0111288691758684</v>
      </c>
      <c r="U1151" s="5">
        <f t="shared" si="707"/>
        <v>1</v>
      </c>
      <c r="V1151" s="5">
        <f>PRODUCT($T$3:T1151)-1</f>
        <v>5.6001780781198809</v>
      </c>
      <c r="W1151" s="4">
        <f>PRODUCT($U$3:U1151)-1</f>
        <v>5.1726091023804877</v>
      </c>
      <c r="X1151">
        <f t="shared" si="711"/>
        <v>3.8571239343373964</v>
      </c>
      <c r="Y1151" s="1">
        <f t="shared" si="712"/>
        <v>43424</v>
      </c>
      <c r="Z1151">
        <f t="shared" si="713"/>
        <v>9.2210403908152827E-3</v>
      </c>
      <c r="AA1151" s="6">
        <f t="shared" si="714"/>
        <v>6.8589749851294401E-2</v>
      </c>
      <c r="AB1151" s="6">
        <f t="shared" si="715"/>
        <v>-3.3036702191624467E-4</v>
      </c>
      <c r="AC1151" s="6">
        <f t="shared" si="716"/>
        <v>-2.4206357691838321E-2</v>
      </c>
      <c r="AD1151" s="6">
        <f t="shared" si="717"/>
        <v>-4.4136154830648588E-2</v>
      </c>
      <c r="AE1151" s="6">
        <f t="shared" si="718"/>
        <v>-3.470038233974404E-3</v>
      </c>
      <c r="AF1151" s="6">
        <f t="shared" si="719"/>
        <v>-1.9715929751343619E-2</v>
      </c>
      <c r="AG1151" s="6">
        <f t="shared" si="720"/>
        <v>1.277661232402183E-2</v>
      </c>
      <c r="AH1151" s="6">
        <f t="shared" si="721"/>
        <v>-1.6073400649811442E-2</v>
      </c>
      <c r="AI1151" s="6">
        <f t="shared" si="722"/>
        <v>-5.0909680037825145E-2</v>
      </c>
      <c r="AJ1151" s="6">
        <f t="shared" si="723"/>
        <v>-1.1128869175868417E-2</v>
      </c>
      <c r="AK1151">
        <f t="shared" si="724"/>
        <v>9.2210403908152827E-3</v>
      </c>
      <c r="AL1151" s="6">
        <f t="shared" si="725"/>
        <v>6.8589749851294401E-2</v>
      </c>
      <c r="AM1151" s="6">
        <f t="shared" si="726"/>
        <v>-3.3036702191624467E-4</v>
      </c>
      <c r="AN1151" s="6">
        <f t="shared" si="727"/>
        <v>-2.4206357691838321E-2</v>
      </c>
      <c r="AO1151" s="6">
        <f t="shared" si="728"/>
        <v>-4.4136154830648588E-2</v>
      </c>
      <c r="AP1151" s="6">
        <f t="shared" si="729"/>
        <v>-3.470038233974404E-3</v>
      </c>
      <c r="AQ1151" s="6">
        <f t="shared" si="730"/>
        <v>-1.9715929751343619E-2</v>
      </c>
      <c r="AR1151" s="6">
        <f t="shared" si="731"/>
        <v>1.277661232402183E-2</v>
      </c>
      <c r="AS1151" s="6">
        <f t="shared" si="732"/>
        <v>-1.6073400649811442E-2</v>
      </c>
      <c r="AT1151" s="6">
        <f t="shared" si="733"/>
        <v>-5.0909680037825145E-2</v>
      </c>
      <c r="AU1151" s="6">
        <f t="shared" si="734"/>
        <v>-1.1128869175868417E-2</v>
      </c>
      <c r="AV1151">
        <f t="shared" si="735"/>
        <v>0</v>
      </c>
      <c r="AW1151">
        <f t="shared" si="736"/>
        <v>1</v>
      </c>
      <c r="AX1151">
        <f t="shared" si="737"/>
        <v>0</v>
      </c>
    </row>
    <row r="1152" spans="1:50" x14ac:dyDescent="0.25">
      <c r="A1152" s="1">
        <v>43425</v>
      </c>
      <c r="B1152">
        <v>1542.98999</v>
      </c>
      <c r="C1152">
        <v>1550</v>
      </c>
      <c r="D1152">
        <v>1515</v>
      </c>
      <c r="E1152">
        <v>1516.7299800000001</v>
      </c>
      <c r="F1152">
        <v>1516.7299800000001</v>
      </c>
      <c r="G1152">
        <v>5716800</v>
      </c>
      <c r="H1152" s="2">
        <f t="shared" si="708"/>
        <v>1.4223061502614209E-2</v>
      </c>
      <c r="I1152">
        <f t="shared" si="697"/>
        <v>1778.339966</v>
      </c>
      <c r="J1152">
        <f t="shared" si="698"/>
        <v>1363.959961</v>
      </c>
      <c r="K1152">
        <f t="shared" si="699"/>
        <v>1363.959961</v>
      </c>
      <c r="L1152">
        <f t="shared" si="700"/>
        <v>0.1724829003511883</v>
      </c>
      <c r="M1152">
        <f t="shared" si="701"/>
        <v>-0.10072328035607236</v>
      </c>
      <c r="N1152">
        <f t="shared" si="702"/>
        <v>-0.10072328035607236</v>
      </c>
      <c r="O1152">
        <f t="shared" si="703"/>
        <v>0</v>
      </c>
      <c r="P1152">
        <f t="shared" si="704"/>
        <v>1</v>
      </c>
      <c r="Q1152">
        <f t="shared" si="705"/>
        <v>0</v>
      </c>
      <c r="R1152">
        <f t="shared" si="709"/>
        <v>-1</v>
      </c>
      <c r="S1152">
        <f t="shared" si="710"/>
        <v>0</v>
      </c>
      <c r="T1152" s="5">
        <f t="shared" si="706"/>
        <v>0.98577693849738579</v>
      </c>
      <c r="U1152" s="5">
        <f t="shared" si="707"/>
        <v>1</v>
      </c>
      <c r="V1152" s="5">
        <f>PRODUCT($T$3:T1152)-1</f>
        <v>5.5063033393865757</v>
      </c>
      <c r="W1152" s="4">
        <f>PRODUCT($U$3:U1152)-1</f>
        <v>5.1726091023804877</v>
      </c>
      <c r="X1152">
        <f t="shared" si="711"/>
        <v>3.9262071067812965</v>
      </c>
      <c r="Y1152" s="1">
        <f t="shared" si="712"/>
        <v>43425</v>
      </c>
      <c r="Z1152">
        <f t="shared" si="713"/>
        <v>6.8589749851294401E-2</v>
      </c>
      <c r="AA1152" s="6">
        <f t="shared" si="714"/>
        <v>-3.3036702191624467E-4</v>
      </c>
      <c r="AB1152" s="6">
        <f t="shared" si="715"/>
        <v>-2.4206357691838321E-2</v>
      </c>
      <c r="AC1152" s="6">
        <f t="shared" si="716"/>
        <v>-4.4136154830648588E-2</v>
      </c>
      <c r="AD1152" s="6">
        <f t="shared" si="717"/>
        <v>-3.470038233974404E-3</v>
      </c>
      <c r="AE1152" s="6">
        <f t="shared" si="718"/>
        <v>-1.9715929751343619E-2</v>
      </c>
      <c r="AF1152" s="6">
        <f t="shared" si="719"/>
        <v>1.277661232402183E-2</v>
      </c>
      <c r="AG1152" s="6">
        <f t="shared" si="720"/>
        <v>-1.6073400649811442E-2</v>
      </c>
      <c r="AH1152" s="6">
        <f t="shared" si="721"/>
        <v>-5.0909680037825145E-2</v>
      </c>
      <c r="AI1152" s="6">
        <f t="shared" si="722"/>
        <v>-1.1128869175868417E-2</v>
      </c>
      <c r="AJ1152" s="6">
        <f t="shared" si="723"/>
        <v>1.4223061502614209E-2</v>
      </c>
      <c r="AK1152">
        <f t="shared" si="724"/>
        <v>6.8589749851294401E-2</v>
      </c>
      <c r="AL1152" s="6">
        <f t="shared" si="725"/>
        <v>-3.3036702191624467E-4</v>
      </c>
      <c r="AM1152" s="6">
        <f t="shared" si="726"/>
        <v>-2.4206357691838321E-2</v>
      </c>
      <c r="AN1152" s="6">
        <f t="shared" si="727"/>
        <v>-4.4136154830648588E-2</v>
      </c>
      <c r="AO1152" s="6">
        <f t="shared" si="728"/>
        <v>-3.470038233974404E-3</v>
      </c>
      <c r="AP1152" s="6">
        <f t="shared" si="729"/>
        <v>-1.9715929751343619E-2</v>
      </c>
      <c r="AQ1152" s="6">
        <f t="shared" si="730"/>
        <v>1.277661232402183E-2</v>
      </c>
      <c r="AR1152" s="6">
        <f t="shared" si="731"/>
        <v>-1.6073400649811442E-2</v>
      </c>
      <c r="AS1152" s="6">
        <f t="shared" si="732"/>
        <v>-5.0909680037825145E-2</v>
      </c>
      <c r="AT1152" s="6">
        <f t="shared" si="733"/>
        <v>-1.1128869175868417E-2</v>
      </c>
      <c r="AU1152" s="6">
        <f t="shared" si="734"/>
        <v>1.4223061502614209E-2</v>
      </c>
      <c r="AV1152">
        <f t="shared" si="735"/>
        <v>0</v>
      </c>
      <c r="AW1152">
        <f t="shared" si="736"/>
        <v>1</v>
      </c>
      <c r="AX1152">
        <f t="shared" si="737"/>
        <v>0</v>
      </c>
    </row>
    <row r="1153" spans="1:50" x14ac:dyDescent="0.25">
      <c r="A1153" s="1">
        <v>43427</v>
      </c>
      <c r="B1153">
        <v>1517</v>
      </c>
      <c r="C1153">
        <v>1536.1999510000001</v>
      </c>
      <c r="D1153">
        <v>1501.8100589999999</v>
      </c>
      <c r="E1153">
        <v>1502.0600589999999</v>
      </c>
      <c r="F1153">
        <v>1502.0600589999999</v>
      </c>
      <c r="G1153">
        <v>2707600</v>
      </c>
      <c r="H1153" s="2">
        <f t="shared" si="708"/>
        <v>-9.6720716234541815E-3</v>
      </c>
      <c r="I1153">
        <f t="shared" si="697"/>
        <v>1778.339966</v>
      </c>
      <c r="J1153">
        <f t="shared" si="698"/>
        <v>1307</v>
      </c>
      <c r="K1153">
        <f t="shared" si="699"/>
        <v>1307</v>
      </c>
      <c r="L1153">
        <f t="shared" si="700"/>
        <v>0.18393399474581207</v>
      </c>
      <c r="M1153">
        <f t="shared" si="701"/>
        <v>-0.12986169083669108</v>
      </c>
      <c r="N1153">
        <f t="shared" si="702"/>
        <v>-0.12986169083669108</v>
      </c>
      <c r="O1153">
        <f t="shared" si="703"/>
        <v>0</v>
      </c>
      <c r="P1153">
        <f t="shared" si="704"/>
        <v>1</v>
      </c>
      <c r="Q1153">
        <f t="shared" si="705"/>
        <v>0</v>
      </c>
      <c r="R1153">
        <f t="shared" si="709"/>
        <v>-1</v>
      </c>
      <c r="S1153">
        <f t="shared" si="710"/>
        <v>0</v>
      </c>
      <c r="T1153" s="5">
        <f t="shared" si="706"/>
        <v>1.0096720716234542</v>
      </c>
      <c r="U1153" s="5">
        <f t="shared" si="707"/>
        <v>1</v>
      </c>
      <c r="V1153" s="5">
        <f>PRODUCT($T$3:T1153)-1</f>
        <v>5.5692327712890419</v>
      </c>
      <c r="W1153" s="4">
        <f>PRODUCT($U$3:U1153)-1</f>
        <v>5.1726091023804877</v>
      </c>
      <c r="X1153">
        <f t="shared" si="711"/>
        <v>3.8785604788125392</v>
      </c>
      <c r="Y1153" s="1">
        <f t="shared" si="712"/>
        <v>43427</v>
      </c>
      <c r="Z1153">
        <f t="shared" si="713"/>
        <v>-3.3036702191624467E-4</v>
      </c>
      <c r="AA1153" s="6">
        <f t="shared" si="714"/>
        <v>-2.4206357691838321E-2</v>
      </c>
      <c r="AB1153" s="6">
        <f t="shared" si="715"/>
        <v>-4.4136154830648588E-2</v>
      </c>
      <c r="AC1153" s="6">
        <f t="shared" si="716"/>
        <v>-3.470038233974404E-3</v>
      </c>
      <c r="AD1153" s="6">
        <f t="shared" si="717"/>
        <v>-1.9715929751343619E-2</v>
      </c>
      <c r="AE1153" s="6">
        <f t="shared" si="718"/>
        <v>1.277661232402183E-2</v>
      </c>
      <c r="AF1153" s="6">
        <f t="shared" si="719"/>
        <v>-1.6073400649811442E-2</v>
      </c>
      <c r="AG1153" s="6">
        <f t="shared" si="720"/>
        <v>-5.0909680037825145E-2</v>
      </c>
      <c r="AH1153" s="6">
        <f t="shared" si="721"/>
        <v>-1.1128869175868417E-2</v>
      </c>
      <c r="AI1153" s="6">
        <f t="shared" si="722"/>
        <v>1.4223061502614209E-2</v>
      </c>
      <c r="AJ1153" s="6">
        <f t="shared" si="723"/>
        <v>-9.6720716234541815E-3</v>
      </c>
      <c r="AK1153">
        <f t="shared" si="724"/>
        <v>-3.3036702191624467E-4</v>
      </c>
      <c r="AL1153" s="6">
        <f t="shared" si="725"/>
        <v>-2.4206357691838321E-2</v>
      </c>
      <c r="AM1153" s="6">
        <f t="shared" si="726"/>
        <v>-4.4136154830648588E-2</v>
      </c>
      <c r="AN1153" s="6">
        <f t="shared" si="727"/>
        <v>-3.470038233974404E-3</v>
      </c>
      <c r="AO1153" s="6">
        <f t="shared" si="728"/>
        <v>-1.9715929751343619E-2</v>
      </c>
      <c r="AP1153" s="6">
        <f t="shared" si="729"/>
        <v>1.277661232402183E-2</v>
      </c>
      <c r="AQ1153" s="6">
        <f t="shared" si="730"/>
        <v>-1.6073400649811442E-2</v>
      </c>
      <c r="AR1153" s="6">
        <f t="shared" si="731"/>
        <v>-5.0909680037825145E-2</v>
      </c>
      <c r="AS1153" s="6">
        <f t="shared" si="732"/>
        <v>-1.1128869175868417E-2</v>
      </c>
      <c r="AT1153" s="6">
        <f t="shared" si="733"/>
        <v>1.4223061502614209E-2</v>
      </c>
      <c r="AU1153" s="6">
        <f t="shared" si="734"/>
        <v>-9.6720716234541815E-3</v>
      </c>
      <c r="AV1153">
        <f t="shared" si="735"/>
        <v>0</v>
      </c>
      <c r="AW1153">
        <f t="shared" si="736"/>
        <v>1</v>
      </c>
      <c r="AX1153">
        <f t="shared" si="737"/>
        <v>0</v>
      </c>
    </row>
    <row r="1154" spans="1:50" x14ac:dyDescent="0.25">
      <c r="A1154" s="1">
        <v>43430</v>
      </c>
      <c r="B1154">
        <v>1539</v>
      </c>
      <c r="C1154">
        <v>1584.8100589999999</v>
      </c>
      <c r="D1154">
        <v>1524.219971</v>
      </c>
      <c r="E1154">
        <v>1581.329956</v>
      </c>
      <c r="F1154">
        <v>1581.329956</v>
      </c>
      <c r="G1154">
        <v>6257700</v>
      </c>
      <c r="H1154" s="2">
        <f t="shared" si="708"/>
        <v>5.2774119466816982E-2</v>
      </c>
      <c r="I1154">
        <f t="shared" si="697"/>
        <v>1778.339966</v>
      </c>
      <c r="J1154">
        <f t="shared" si="698"/>
        <v>1307</v>
      </c>
      <c r="K1154">
        <f t="shared" si="699"/>
        <v>1363.01001</v>
      </c>
      <c r="L1154">
        <f t="shared" si="700"/>
        <v>0.12458501102346786</v>
      </c>
      <c r="M1154">
        <f t="shared" si="701"/>
        <v>-0.17348052818396109</v>
      </c>
      <c r="N1154">
        <f t="shared" si="702"/>
        <v>-0.13806096897844389</v>
      </c>
      <c r="O1154">
        <f t="shared" si="703"/>
        <v>0</v>
      </c>
      <c r="P1154">
        <f t="shared" si="704"/>
        <v>0</v>
      </c>
      <c r="Q1154">
        <f t="shared" si="705"/>
        <v>1</v>
      </c>
      <c r="R1154">
        <f t="shared" si="709"/>
        <v>-1</v>
      </c>
      <c r="S1154">
        <f t="shared" si="710"/>
        <v>0</v>
      </c>
      <c r="T1154" s="5">
        <f t="shared" si="706"/>
        <v>0.94722588053318302</v>
      </c>
      <c r="U1154" s="5">
        <f t="shared" si="707"/>
        <v>1</v>
      </c>
      <c r="V1154" s="5">
        <f>PRODUCT($T$3:T1154)-1</f>
        <v>5.2225472962117045</v>
      </c>
      <c r="W1154" s="4">
        <f>PRODUCT($U$3:U1154)-1</f>
        <v>5.1726091023804877</v>
      </c>
      <c r="X1154">
        <f t="shared" si="711"/>
        <v>4.1360222123474841</v>
      </c>
      <c r="Y1154" s="1">
        <f t="shared" si="712"/>
        <v>43430</v>
      </c>
      <c r="Z1154">
        <f t="shared" si="713"/>
        <v>-2.4206357691838321E-2</v>
      </c>
      <c r="AA1154" s="6">
        <f t="shared" si="714"/>
        <v>-4.4136154830648588E-2</v>
      </c>
      <c r="AB1154" s="6">
        <f t="shared" si="715"/>
        <v>-3.470038233974404E-3</v>
      </c>
      <c r="AC1154" s="6">
        <f t="shared" si="716"/>
        <v>-1.9715929751343619E-2</v>
      </c>
      <c r="AD1154" s="6">
        <f t="shared" si="717"/>
        <v>1.277661232402183E-2</v>
      </c>
      <c r="AE1154" s="6">
        <f t="shared" si="718"/>
        <v>-1.6073400649811442E-2</v>
      </c>
      <c r="AF1154" s="6">
        <f t="shared" si="719"/>
        <v>-5.0909680037825145E-2</v>
      </c>
      <c r="AG1154" s="6">
        <f t="shared" si="720"/>
        <v>-1.1128869175868417E-2</v>
      </c>
      <c r="AH1154" s="6">
        <f t="shared" si="721"/>
        <v>1.4223061502614209E-2</v>
      </c>
      <c r="AI1154" s="6">
        <f t="shared" si="722"/>
        <v>-9.6720716234541815E-3</v>
      </c>
      <c r="AJ1154" s="6">
        <f t="shared" si="723"/>
        <v>5.2774119466816982E-2</v>
      </c>
      <c r="AK1154">
        <f t="shared" si="724"/>
        <v>-2.4206357691838321E-2</v>
      </c>
      <c r="AL1154" s="6">
        <f t="shared" si="725"/>
        <v>-4.4136154830648588E-2</v>
      </c>
      <c r="AM1154" s="6">
        <f t="shared" si="726"/>
        <v>-3.470038233974404E-3</v>
      </c>
      <c r="AN1154" s="6">
        <f t="shared" si="727"/>
        <v>-1.9715929751343619E-2</v>
      </c>
      <c r="AO1154" s="6">
        <f t="shared" si="728"/>
        <v>1.277661232402183E-2</v>
      </c>
      <c r="AP1154" s="6">
        <f t="shared" si="729"/>
        <v>-1.6073400649811442E-2</v>
      </c>
      <c r="AQ1154" s="6">
        <f t="shared" si="730"/>
        <v>-5.0909680037825145E-2</v>
      </c>
      <c r="AR1154" s="6">
        <f t="shared" si="731"/>
        <v>-1.1128869175868417E-2</v>
      </c>
      <c r="AS1154" s="6">
        <f t="shared" si="732"/>
        <v>1.4223061502614209E-2</v>
      </c>
      <c r="AT1154" s="6">
        <f t="shared" si="733"/>
        <v>-9.6720716234541815E-3</v>
      </c>
      <c r="AU1154" s="6">
        <f t="shared" si="734"/>
        <v>5.2774119466816982E-2</v>
      </c>
      <c r="AV1154">
        <f t="shared" si="735"/>
        <v>0</v>
      </c>
      <c r="AW1154">
        <f t="shared" si="736"/>
        <v>0</v>
      </c>
      <c r="AX1154">
        <f t="shared" si="737"/>
        <v>1</v>
      </c>
    </row>
    <row r="1155" spans="1:50" x14ac:dyDescent="0.25">
      <c r="A1155" s="1">
        <v>43431</v>
      </c>
      <c r="B1155">
        <v>1575.98999</v>
      </c>
      <c r="C1155">
        <v>1597.650024</v>
      </c>
      <c r="D1155">
        <v>1558.01001</v>
      </c>
      <c r="E1155">
        <v>1581.420044</v>
      </c>
      <c r="F1155">
        <v>1581.420044</v>
      </c>
      <c r="G1155">
        <v>5783200</v>
      </c>
      <c r="H1155" s="2">
        <f t="shared" si="708"/>
        <v>5.6969767541659166E-5</v>
      </c>
      <c r="I1155">
        <f t="shared" ref="I1155:I1218" si="738">MAX(C1156:C1175)</f>
        <v>1778.339966</v>
      </c>
      <c r="J1155">
        <f t="shared" ref="J1155:J1218" si="739">MIN(D1156:D1175)</f>
        <v>1307</v>
      </c>
      <c r="K1155">
        <f t="shared" ref="K1155:K1218" si="740">D1175</f>
        <v>1390.3100589999999</v>
      </c>
      <c r="L1155">
        <f t="shared" ref="L1155:L1218" si="741">I1155/E1155-1</f>
        <v>0.12452094732650298</v>
      </c>
      <c r="M1155">
        <f t="shared" ref="M1155:M1218" si="742">J1155/E1155-1</f>
        <v>-0.17352761212377799</v>
      </c>
      <c r="N1155">
        <f t="shared" ref="N1155:N1218" si="743">K1155/E1155-1</f>
        <v>-0.12084707394792582</v>
      </c>
      <c r="O1155">
        <f t="shared" ref="O1155:O1218" si="744">IF(AND(N1155&gt;1%,L1155&gt;-M1155),1,0)</f>
        <v>0</v>
      </c>
      <c r="P1155">
        <f t="shared" ref="P1155:P1218" si="745">IF(NOT(OR(O1155,Q1155)),1,0)</f>
        <v>0</v>
      </c>
      <c r="Q1155">
        <f t="shared" ref="Q1155:Q1218" si="746">IF(AND(N1155&lt;-1%,L1155&lt;-M1155),1,0)</f>
        <v>1</v>
      </c>
      <c r="R1155">
        <f t="shared" si="709"/>
        <v>-1</v>
      </c>
      <c r="S1155">
        <f t="shared" si="710"/>
        <v>0</v>
      </c>
      <c r="T1155" s="5">
        <f t="shared" ref="T1155:T1218" si="747">R1155*H1155-S1155*0.005+1</f>
        <v>0.99994303023245834</v>
      </c>
      <c r="U1155" s="5">
        <f t="shared" ref="U1155:U1218" si="748">MAX(R1155,0)*H1155-SIGN(S1155)*0.005+1</f>
        <v>1</v>
      </c>
      <c r="V1155" s="5">
        <f>PRODUCT($T$3:T1155)-1</f>
        <v>5.222192799138722</v>
      </c>
      <c r="W1155" s="4">
        <f>PRODUCT($U$3:U1155)-1</f>
        <v>5.1726091023804877</v>
      </c>
      <c r="X1155">
        <f t="shared" si="711"/>
        <v>4.1363148103390097</v>
      </c>
      <c r="Y1155" s="1">
        <f t="shared" si="712"/>
        <v>43431</v>
      </c>
      <c r="Z1155">
        <f t="shared" si="713"/>
        <v>-4.4136154830648588E-2</v>
      </c>
      <c r="AA1155" s="6">
        <f t="shared" si="714"/>
        <v>-3.470038233974404E-3</v>
      </c>
      <c r="AB1155" s="6">
        <f t="shared" si="715"/>
        <v>-1.9715929751343619E-2</v>
      </c>
      <c r="AC1155" s="6">
        <f t="shared" si="716"/>
        <v>1.277661232402183E-2</v>
      </c>
      <c r="AD1155" s="6">
        <f t="shared" si="717"/>
        <v>-1.6073400649811442E-2</v>
      </c>
      <c r="AE1155" s="6">
        <f t="shared" si="718"/>
        <v>-5.0909680037825145E-2</v>
      </c>
      <c r="AF1155" s="6">
        <f t="shared" si="719"/>
        <v>-1.1128869175868417E-2</v>
      </c>
      <c r="AG1155" s="6">
        <f t="shared" si="720"/>
        <v>1.4223061502614209E-2</v>
      </c>
      <c r="AH1155" s="6">
        <f t="shared" si="721"/>
        <v>-9.6720716234541815E-3</v>
      </c>
      <c r="AI1155" s="6">
        <f t="shared" si="722"/>
        <v>5.2774119466816982E-2</v>
      </c>
      <c r="AJ1155" s="6">
        <f t="shared" si="723"/>
        <v>5.6969767541659166E-5</v>
      </c>
      <c r="AK1155">
        <f t="shared" si="724"/>
        <v>-4.4136154830648588E-2</v>
      </c>
      <c r="AL1155" s="6">
        <f t="shared" si="725"/>
        <v>-3.470038233974404E-3</v>
      </c>
      <c r="AM1155" s="6">
        <f t="shared" si="726"/>
        <v>-1.9715929751343619E-2</v>
      </c>
      <c r="AN1155" s="6">
        <f t="shared" si="727"/>
        <v>1.277661232402183E-2</v>
      </c>
      <c r="AO1155" s="6">
        <f t="shared" si="728"/>
        <v>-1.6073400649811442E-2</v>
      </c>
      <c r="AP1155" s="6">
        <f t="shared" si="729"/>
        <v>-5.0909680037825145E-2</v>
      </c>
      <c r="AQ1155" s="6">
        <f t="shared" si="730"/>
        <v>-1.1128869175868417E-2</v>
      </c>
      <c r="AR1155" s="6">
        <f t="shared" si="731"/>
        <v>1.4223061502614209E-2</v>
      </c>
      <c r="AS1155" s="6">
        <f t="shared" si="732"/>
        <v>-9.6720716234541815E-3</v>
      </c>
      <c r="AT1155" s="6">
        <f t="shared" si="733"/>
        <v>5.2774119466816982E-2</v>
      </c>
      <c r="AU1155" s="6">
        <f t="shared" si="734"/>
        <v>5.6969767541659166E-5</v>
      </c>
      <c r="AV1155">
        <f t="shared" si="735"/>
        <v>0</v>
      </c>
      <c r="AW1155">
        <f t="shared" si="736"/>
        <v>0</v>
      </c>
      <c r="AX1155">
        <f t="shared" si="737"/>
        <v>1</v>
      </c>
    </row>
    <row r="1156" spans="1:50" x14ac:dyDescent="0.25">
      <c r="A1156" s="1">
        <v>43432</v>
      </c>
      <c r="B1156">
        <v>1613.920044</v>
      </c>
      <c r="C1156">
        <v>1681.4499510000001</v>
      </c>
      <c r="D1156">
        <v>1601.219971</v>
      </c>
      <c r="E1156">
        <v>1677.75</v>
      </c>
      <c r="F1156">
        <v>1677.75</v>
      </c>
      <c r="G1156">
        <v>8458700</v>
      </c>
      <c r="H1156" s="2">
        <f t="shared" ref="H1156:H1219" si="749">F1156/F1155-1</f>
        <v>6.0913579769955151E-2</v>
      </c>
      <c r="I1156">
        <f t="shared" si="738"/>
        <v>1778.339966</v>
      </c>
      <c r="J1156">
        <f t="shared" si="739"/>
        <v>1307</v>
      </c>
      <c r="K1156">
        <f t="shared" si="740"/>
        <v>1449</v>
      </c>
      <c r="L1156">
        <f t="shared" si="741"/>
        <v>5.9955277007897489E-2</v>
      </c>
      <c r="M1156">
        <f t="shared" si="742"/>
        <v>-0.22098047980926838</v>
      </c>
      <c r="N1156">
        <f t="shared" si="743"/>
        <v>-0.13634331694233348</v>
      </c>
      <c r="O1156">
        <f t="shared" si="744"/>
        <v>0</v>
      </c>
      <c r="P1156">
        <f t="shared" si="745"/>
        <v>0</v>
      </c>
      <c r="Q1156">
        <f t="shared" si="746"/>
        <v>1</v>
      </c>
      <c r="R1156">
        <f t="shared" ref="R1156:R1219" si="750">IF(P1156=0,O1156*1+Q1156*-1,R1155)</f>
        <v>-1</v>
      </c>
      <c r="S1156">
        <f t="shared" ref="S1156:S1219" si="751">ABS(R1156-R1155)</f>
        <v>0</v>
      </c>
      <c r="T1156" s="5">
        <f t="shared" si="747"/>
        <v>0.93908642023004485</v>
      </c>
      <c r="U1156" s="5">
        <f t="shared" si="748"/>
        <v>1</v>
      </c>
      <c r="V1156" s="5">
        <f>PRODUCT($T$3:T1156)-1</f>
        <v>4.8431767617243446</v>
      </c>
      <c r="W1156" s="4">
        <f>PRODUCT($U$3:U1156)-1</f>
        <v>5.1726091023804877</v>
      </c>
      <c r="X1156">
        <f t="shared" ref="X1156:X1219" si="752">F1156/$F$2-1</f>
        <v>4.4491861322621977</v>
      </c>
      <c r="Y1156" s="1">
        <f t="shared" si="712"/>
        <v>43432</v>
      </c>
      <c r="Z1156">
        <f t="shared" si="713"/>
        <v>-3.470038233974404E-3</v>
      </c>
      <c r="AA1156" s="6">
        <f t="shared" si="714"/>
        <v>-1.9715929751343619E-2</v>
      </c>
      <c r="AB1156" s="6">
        <f t="shared" si="715"/>
        <v>1.277661232402183E-2</v>
      </c>
      <c r="AC1156" s="6">
        <f t="shared" si="716"/>
        <v>-1.6073400649811442E-2</v>
      </c>
      <c r="AD1156" s="6">
        <f t="shared" si="717"/>
        <v>-5.0909680037825145E-2</v>
      </c>
      <c r="AE1156" s="6">
        <f t="shared" si="718"/>
        <v>-1.1128869175868417E-2</v>
      </c>
      <c r="AF1156" s="6">
        <f t="shared" si="719"/>
        <v>1.4223061502614209E-2</v>
      </c>
      <c r="AG1156" s="6">
        <f t="shared" si="720"/>
        <v>-9.6720716234541815E-3</v>
      </c>
      <c r="AH1156" s="6">
        <f t="shared" si="721"/>
        <v>5.2774119466816982E-2</v>
      </c>
      <c r="AI1156" s="6">
        <f t="shared" si="722"/>
        <v>5.6969767541659166E-5</v>
      </c>
      <c r="AJ1156" s="6">
        <f t="shared" si="723"/>
        <v>6.0913579769955151E-2</v>
      </c>
      <c r="AK1156">
        <f t="shared" si="724"/>
        <v>-3.470038233974404E-3</v>
      </c>
      <c r="AL1156" s="6">
        <f t="shared" si="725"/>
        <v>-1.9715929751343619E-2</v>
      </c>
      <c r="AM1156" s="6">
        <f t="shared" si="726"/>
        <v>1.277661232402183E-2</v>
      </c>
      <c r="AN1156" s="6">
        <f t="shared" si="727"/>
        <v>-1.6073400649811442E-2</v>
      </c>
      <c r="AO1156" s="6">
        <f t="shared" si="728"/>
        <v>-5.0909680037825145E-2</v>
      </c>
      <c r="AP1156" s="6">
        <f t="shared" si="729"/>
        <v>-1.1128869175868417E-2</v>
      </c>
      <c r="AQ1156" s="6">
        <f t="shared" si="730"/>
        <v>1.4223061502614209E-2</v>
      </c>
      <c r="AR1156" s="6">
        <f t="shared" si="731"/>
        <v>-9.6720716234541815E-3</v>
      </c>
      <c r="AS1156" s="6">
        <f t="shared" si="732"/>
        <v>5.2774119466816982E-2</v>
      </c>
      <c r="AT1156" s="6">
        <f t="shared" si="733"/>
        <v>5.6969767541659166E-5</v>
      </c>
      <c r="AU1156" s="6">
        <f t="shared" si="734"/>
        <v>6.0913579769955151E-2</v>
      </c>
      <c r="AV1156">
        <f t="shared" si="735"/>
        <v>0</v>
      </c>
      <c r="AW1156">
        <f t="shared" si="736"/>
        <v>0</v>
      </c>
      <c r="AX1156">
        <f t="shared" si="737"/>
        <v>1</v>
      </c>
    </row>
    <row r="1157" spans="1:50" x14ac:dyDescent="0.25">
      <c r="A1157" s="1">
        <v>43433</v>
      </c>
      <c r="B1157">
        <v>1674.98999</v>
      </c>
      <c r="C1157">
        <v>1689.98999</v>
      </c>
      <c r="D1157">
        <v>1652.329956</v>
      </c>
      <c r="E1157">
        <v>1673.5699460000001</v>
      </c>
      <c r="F1157">
        <v>1673.5699460000001</v>
      </c>
      <c r="G1157">
        <v>6613200</v>
      </c>
      <c r="H1157" s="2">
        <f t="shared" si="749"/>
        <v>-2.4914641633139167E-3</v>
      </c>
      <c r="I1157">
        <f t="shared" si="738"/>
        <v>1778.339966</v>
      </c>
      <c r="J1157">
        <f t="shared" si="739"/>
        <v>1307</v>
      </c>
      <c r="K1157">
        <f t="shared" si="740"/>
        <v>1487</v>
      </c>
      <c r="L1157">
        <f t="shared" si="741"/>
        <v>6.2602713588643777E-2</v>
      </c>
      <c r="M1157">
        <f t="shared" si="742"/>
        <v>-0.21903473283332975</v>
      </c>
      <c r="N1157">
        <f t="shared" si="743"/>
        <v>-0.1114802201401387</v>
      </c>
      <c r="O1157">
        <f t="shared" si="744"/>
        <v>0</v>
      </c>
      <c r="P1157">
        <f t="shared" si="745"/>
        <v>0</v>
      </c>
      <c r="Q1157">
        <f t="shared" si="746"/>
        <v>1</v>
      </c>
      <c r="R1157">
        <f t="shared" si="750"/>
        <v>-1</v>
      </c>
      <c r="S1157">
        <f t="shared" si="751"/>
        <v>0</v>
      </c>
      <c r="T1157" s="5">
        <f t="shared" si="747"/>
        <v>1.002491464163314</v>
      </c>
      <c r="U1157" s="5">
        <f t="shared" si="748"/>
        <v>1</v>
      </c>
      <c r="V1157" s="5">
        <f>PRODUCT($T$3:T1157)-1</f>
        <v>4.8577348272260901</v>
      </c>
      <c r="W1157" s="4">
        <f>PRODUCT($U$3:U1157)-1</f>
        <v>5.1726091023804877</v>
      </c>
      <c r="X1157">
        <f t="shared" si="752"/>
        <v>4.4356096802944389</v>
      </c>
      <c r="Y1157" s="1">
        <f t="shared" si="712"/>
        <v>43433</v>
      </c>
      <c r="Z1157">
        <f t="shared" si="713"/>
        <v>-1.9715929751343619E-2</v>
      </c>
      <c r="AA1157" s="6">
        <f t="shared" si="714"/>
        <v>1.277661232402183E-2</v>
      </c>
      <c r="AB1157" s="6">
        <f t="shared" si="715"/>
        <v>-1.6073400649811442E-2</v>
      </c>
      <c r="AC1157" s="6">
        <f t="shared" si="716"/>
        <v>-5.0909680037825145E-2</v>
      </c>
      <c r="AD1157" s="6">
        <f t="shared" si="717"/>
        <v>-1.1128869175868417E-2</v>
      </c>
      <c r="AE1157" s="6">
        <f t="shared" si="718"/>
        <v>1.4223061502614209E-2</v>
      </c>
      <c r="AF1157" s="6">
        <f t="shared" si="719"/>
        <v>-9.6720716234541815E-3</v>
      </c>
      <c r="AG1157" s="6">
        <f t="shared" si="720"/>
        <v>5.2774119466816982E-2</v>
      </c>
      <c r="AH1157" s="6">
        <f t="shared" si="721"/>
        <v>5.6969767541659166E-5</v>
      </c>
      <c r="AI1157" s="6">
        <f t="shared" si="722"/>
        <v>6.0913579769955151E-2</v>
      </c>
      <c r="AJ1157" s="6">
        <f t="shared" si="723"/>
        <v>-2.4914641633139167E-3</v>
      </c>
      <c r="AK1157">
        <f t="shared" si="724"/>
        <v>-1.9715929751343619E-2</v>
      </c>
      <c r="AL1157" s="6">
        <f t="shared" si="725"/>
        <v>1.277661232402183E-2</v>
      </c>
      <c r="AM1157" s="6">
        <f t="shared" si="726"/>
        <v>-1.6073400649811442E-2</v>
      </c>
      <c r="AN1157" s="6">
        <f t="shared" si="727"/>
        <v>-5.0909680037825145E-2</v>
      </c>
      <c r="AO1157" s="6">
        <f t="shared" si="728"/>
        <v>-1.1128869175868417E-2</v>
      </c>
      <c r="AP1157" s="6">
        <f t="shared" si="729"/>
        <v>1.4223061502614209E-2</v>
      </c>
      <c r="AQ1157" s="6">
        <f t="shared" si="730"/>
        <v>-9.6720716234541815E-3</v>
      </c>
      <c r="AR1157" s="6">
        <f t="shared" si="731"/>
        <v>5.2774119466816982E-2</v>
      </c>
      <c r="AS1157" s="6">
        <f t="shared" si="732"/>
        <v>5.6969767541659166E-5</v>
      </c>
      <c r="AT1157" s="6">
        <f t="shared" si="733"/>
        <v>6.0913579769955151E-2</v>
      </c>
      <c r="AU1157" s="6">
        <f t="shared" si="734"/>
        <v>-2.4914641633139167E-3</v>
      </c>
      <c r="AV1157">
        <f t="shared" si="735"/>
        <v>0</v>
      </c>
      <c r="AW1157">
        <f t="shared" si="736"/>
        <v>0</v>
      </c>
      <c r="AX1157">
        <f t="shared" si="737"/>
        <v>1</v>
      </c>
    </row>
    <row r="1158" spans="1:50" x14ac:dyDescent="0.25">
      <c r="A1158" s="1">
        <v>43434</v>
      </c>
      <c r="B1158">
        <v>1679.5</v>
      </c>
      <c r="C1158">
        <v>1696</v>
      </c>
      <c r="D1158">
        <v>1666.5</v>
      </c>
      <c r="E1158">
        <v>1690.170044</v>
      </c>
      <c r="F1158">
        <v>1690.170044</v>
      </c>
      <c r="G1158">
        <v>5761800</v>
      </c>
      <c r="H1158" s="2">
        <f t="shared" si="749"/>
        <v>9.9189747280510332E-3</v>
      </c>
      <c r="I1158">
        <f t="shared" si="738"/>
        <v>1778.339966</v>
      </c>
      <c r="J1158">
        <f t="shared" si="739"/>
        <v>1307</v>
      </c>
      <c r="K1158">
        <f t="shared" si="740"/>
        <v>1460.9300539999999</v>
      </c>
      <c r="L1158">
        <f t="shared" si="741"/>
        <v>5.2166302623217087E-2</v>
      </c>
      <c r="M1158">
        <f t="shared" si="742"/>
        <v>-0.22670502613641164</v>
      </c>
      <c r="N1158">
        <f t="shared" si="743"/>
        <v>-0.13563131757883651</v>
      </c>
      <c r="O1158">
        <f t="shared" si="744"/>
        <v>0</v>
      </c>
      <c r="P1158">
        <f t="shared" si="745"/>
        <v>0</v>
      </c>
      <c r="Q1158">
        <f t="shared" si="746"/>
        <v>1</v>
      </c>
      <c r="R1158">
        <f t="shared" si="750"/>
        <v>-1</v>
      </c>
      <c r="S1158">
        <f t="shared" si="751"/>
        <v>0</v>
      </c>
      <c r="T1158" s="5">
        <f t="shared" si="747"/>
        <v>0.99008102527194897</v>
      </c>
      <c r="U1158" s="5">
        <f t="shared" si="748"/>
        <v>1</v>
      </c>
      <c r="V1158" s="5">
        <f>PRODUCT($T$3:T1158)-1</f>
        <v>4.7996321035112102</v>
      </c>
      <c r="W1158" s="4">
        <f>PRODUCT($U$3:U1158)-1</f>
        <v>5.1726091023804877</v>
      </c>
      <c r="X1158">
        <f t="shared" si="752"/>
        <v>4.4895253553448295</v>
      </c>
      <c r="Y1158" s="1">
        <f t="shared" si="712"/>
        <v>43434</v>
      </c>
      <c r="Z1158">
        <f t="shared" si="713"/>
        <v>1.277661232402183E-2</v>
      </c>
      <c r="AA1158" s="6">
        <f t="shared" si="714"/>
        <v>-1.6073400649811442E-2</v>
      </c>
      <c r="AB1158" s="6">
        <f t="shared" si="715"/>
        <v>-5.0909680037825145E-2</v>
      </c>
      <c r="AC1158" s="6">
        <f t="shared" si="716"/>
        <v>-1.1128869175868417E-2</v>
      </c>
      <c r="AD1158" s="6">
        <f t="shared" si="717"/>
        <v>1.4223061502614209E-2</v>
      </c>
      <c r="AE1158" s="6">
        <f t="shared" si="718"/>
        <v>-9.6720716234541815E-3</v>
      </c>
      <c r="AF1158" s="6">
        <f t="shared" si="719"/>
        <v>5.2774119466816982E-2</v>
      </c>
      <c r="AG1158" s="6">
        <f t="shared" si="720"/>
        <v>5.6969767541659166E-5</v>
      </c>
      <c r="AH1158" s="6">
        <f t="shared" si="721"/>
        <v>6.0913579769955151E-2</v>
      </c>
      <c r="AI1158" s="6">
        <f t="shared" si="722"/>
        <v>-2.4914641633139167E-3</v>
      </c>
      <c r="AJ1158" s="6">
        <f t="shared" si="723"/>
        <v>9.9189747280510332E-3</v>
      </c>
      <c r="AK1158">
        <f t="shared" si="724"/>
        <v>1.277661232402183E-2</v>
      </c>
      <c r="AL1158" s="6">
        <f t="shared" si="725"/>
        <v>-1.6073400649811442E-2</v>
      </c>
      <c r="AM1158" s="6">
        <f t="shared" si="726"/>
        <v>-5.0909680037825145E-2</v>
      </c>
      <c r="AN1158" s="6">
        <f t="shared" si="727"/>
        <v>-1.1128869175868417E-2</v>
      </c>
      <c r="AO1158" s="6">
        <f t="shared" si="728"/>
        <v>1.4223061502614209E-2</v>
      </c>
      <c r="AP1158" s="6">
        <f t="shared" si="729"/>
        <v>-9.6720716234541815E-3</v>
      </c>
      <c r="AQ1158" s="6">
        <f t="shared" si="730"/>
        <v>5.2774119466816982E-2</v>
      </c>
      <c r="AR1158" s="6">
        <f t="shared" si="731"/>
        <v>5.6969767541659166E-5</v>
      </c>
      <c r="AS1158" s="6">
        <f t="shared" si="732"/>
        <v>6.0913579769955151E-2</v>
      </c>
      <c r="AT1158" s="6">
        <f t="shared" si="733"/>
        <v>-2.4914641633139167E-3</v>
      </c>
      <c r="AU1158" s="6">
        <f t="shared" si="734"/>
        <v>9.9189747280510332E-3</v>
      </c>
      <c r="AV1158">
        <f t="shared" si="735"/>
        <v>0</v>
      </c>
      <c r="AW1158">
        <f t="shared" si="736"/>
        <v>0</v>
      </c>
      <c r="AX1158">
        <f t="shared" si="737"/>
        <v>1</v>
      </c>
    </row>
    <row r="1159" spans="1:50" x14ac:dyDescent="0.25">
      <c r="A1159" s="1">
        <v>43437</v>
      </c>
      <c r="B1159">
        <v>1769.459961</v>
      </c>
      <c r="C1159">
        <v>1778.339966</v>
      </c>
      <c r="D1159">
        <v>1730</v>
      </c>
      <c r="E1159">
        <v>1772.3599850000001</v>
      </c>
      <c r="F1159">
        <v>1772.3599850000001</v>
      </c>
      <c r="G1159">
        <v>6862300</v>
      </c>
      <c r="H1159" s="2">
        <f t="shared" si="749"/>
        <v>4.8628208322452071E-2</v>
      </c>
      <c r="I1159">
        <f t="shared" si="738"/>
        <v>1770.339966</v>
      </c>
      <c r="J1159">
        <f t="shared" si="739"/>
        <v>1307</v>
      </c>
      <c r="K1159">
        <f t="shared" si="740"/>
        <v>1497.1099850000001</v>
      </c>
      <c r="L1159">
        <f t="shared" si="741"/>
        <v>-1.1397340365930653E-3</v>
      </c>
      <c r="M1159">
        <f t="shared" si="742"/>
        <v>-0.26256516110636519</v>
      </c>
      <c r="N1159">
        <f t="shared" si="743"/>
        <v>-0.15530140734925246</v>
      </c>
      <c r="O1159">
        <f t="shared" si="744"/>
        <v>0</v>
      </c>
      <c r="P1159">
        <f t="shared" si="745"/>
        <v>0</v>
      </c>
      <c r="Q1159">
        <f t="shared" si="746"/>
        <v>1</v>
      </c>
      <c r="R1159">
        <f t="shared" si="750"/>
        <v>-1</v>
      </c>
      <c r="S1159">
        <f t="shared" si="751"/>
        <v>0</v>
      </c>
      <c r="T1159" s="5">
        <f t="shared" si="747"/>
        <v>0.95137179167754793</v>
      </c>
      <c r="U1159" s="5">
        <f t="shared" si="748"/>
        <v>1</v>
      </c>
      <c r="V1159" s="5">
        <f>PRODUCT($T$3:T1159)-1</f>
        <v>4.5176063853880866</v>
      </c>
      <c r="W1159" s="4">
        <f>PRODUCT($U$3:U1159)-1</f>
        <v>5.1726091023804877</v>
      </c>
      <c r="X1159">
        <f t="shared" si="752"/>
        <v>4.7564711379159208</v>
      </c>
      <c r="Y1159" s="1">
        <f t="shared" si="712"/>
        <v>43437</v>
      </c>
      <c r="Z1159">
        <f t="shared" si="713"/>
        <v>-1.6073400649811442E-2</v>
      </c>
      <c r="AA1159" s="6">
        <f t="shared" si="714"/>
        <v>-5.0909680037825145E-2</v>
      </c>
      <c r="AB1159" s="6">
        <f t="shared" si="715"/>
        <v>-1.1128869175868417E-2</v>
      </c>
      <c r="AC1159" s="6">
        <f t="shared" si="716"/>
        <v>1.4223061502614209E-2</v>
      </c>
      <c r="AD1159" s="6">
        <f t="shared" si="717"/>
        <v>-9.6720716234541815E-3</v>
      </c>
      <c r="AE1159" s="6">
        <f t="shared" si="718"/>
        <v>5.2774119466816982E-2</v>
      </c>
      <c r="AF1159" s="6">
        <f t="shared" si="719"/>
        <v>5.6969767541659166E-5</v>
      </c>
      <c r="AG1159" s="6">
        <f t="shared" si="720"/>
        <v>6.0913579769955151E-2</v>
      </c>
      <c r="AH1159" s="6">
        <f t="shared" si="721"/>
        <v>-2.4914641633139167E-3</v>
      </c>
      <c r="AI1159" s="6">
        <f t="shared" si="722"/>
        <v>9.9189747280510332E-3</v>
      </c>
      <c r="AJ1159" s="6">
        <f t="shared" si="723"/>
        <v>4.8628208322452071E-2</v>
      </c>
      <c r="AK1159">
        <f t="shared" si="724"/>
        <v>-1.6073400649811442E-2</v>
      </c>
      <c r="AL1159" s="6">
        <f t="shared" si="725"/>
        <v>-5.0909680037825145E-2</v>
      </c>
      <c r="AM1159" s="6">
        <f t="shared" si="726"/>
        <v>-1.1128869175868417E-2</v>
      </c>
      <c r="AN1159" s="6">
        <f t="shared" si="727"/>
        <v>1.4223061502614209E-2</v>
      </c>
      <c r="AO1159" s="6">
        <f t="shared" si="728"/>
        <v>-9.6720716234541815E-3</v>
      </c>
      <c r="AP1159" s="6">
        <f t="shared" si="729"/>
        <v>5.2774119466816982E-2</v>
      </c>
      <c r="AQ1159" s="6">
        <f t="shared" si="730"/>
        <v>5.6969767541659166E-5</v>
      </c>
      <c r="AR1159" s="6">
        <f t="shared" si="731"/>
        <v>6.0913579769955151E-2</v>
      </c>
      <c r="AS1159" s="6">
        <f t="shared" si="732"/>
        <v>-2.4914641633139167E-3</v>
      </c>
      <c r="AT1159" s="6">
        <f t="shared" si="733"/>
        <v>9.9189747280510332E-3</v>
      </c>
      <c r="AU1159" s="6">
        <f t="shared" si="734"/>
        <v>4.8628208322452071E-2</v>
      </c>
      <c r="AV1159">
        <f t="shared" si="735"/>
        <v>0</v>
      </c>
      <c r="AW1159">
        <f t="shared" si="736"/>
        <v>0</v>
      </c>
      <c r="AX1159">
        <f t="shared" si="737"/>
        <v>1</v>
      </c>
    </row>
    <row r="1160" spans="1:50" x14ac:dyDescent="0.25">
      <c r="A1160" s="1">
        <v>43438</v>
      </c>
      <c r="B1160">
        <v>1756</v>
      </c>
      <c r="C1160">
        <v>1770.339966</v>
      </c>
      <c r="D1160">
        <v>1665</v>
      </c>
      <c r="E1160">
        <v>1668.400024</v>
      </c>
      <c r="F1160">
        <v>1668.400024</v>
      </c>
      <c r="G1160">
        <v>8694500</v>
      </c>
      <c r="H1160" s="2">
        <f t="shared" si="749"/>
        <v>-5.8656233428786231E-2</v>
      </c>
      <c r="I1160">
        <f t="shared" si="738"/>
        <v>1718.9300539999999</v>
      </c>
      <c r="J1160">
        <f t="shared" si="739"/>
        <v>1307</v>
      </c>
      <c r="K1160">
        <f t="shared" si="740"/>
        <v>1518.3100589999999</v>
      </c>
      <c r="L1160">
        <f t="shared" si="741"/>
        <v>3.0286519583507143E-2</v>
      </c>
      <c r="M1160">
        <f t="shared" si="742"/>
        <v>-0.21661473195950998</v>
      </c>
      <c r="N1160">
        <f t="shared" si="743"/>
        <v>-8.9960418868946346E-2</v>
      </c>
      <c r="O1160">
        <f t="shared" si="744"/>
        <v>0</v>
      </c>
      <c r="P1160">
        <f t="shared" si="745"/>
        <v>0</v>
      </c>
      <c r="Q1160">
        <f t="shared" si="746"/>
        <v>1</v>
      </c>
      <c r="R1160">
        <f t="shared" si="750"/>
        <v>-1</v>
      </c>
      <c r="S1160">
        <f t="shared" si="751"/>
        <v>0</v>
      </c>
      <c r="T1160" s="5">
        <f t="shared" si="747"/>
        <v>1.0586562334287861</v>
      </c>
      <c r="U1160" s="5">
        <f t="shared" si="748"/>
        <v>1</v>
      </c>
      <c r="V1160" s="5">
        <f>PRODUCT($T$3:T1160)-1</f>
        <v>4.8412483934975707</v>
      </c>
      <c r="W1160" s="4">
        <f>PRODUCT($U$3:U1160)-1</f>
        <v>5.1726091023804877</v>
      </c>
      <c r="X1160">
        <f t="shared" si="752"/>
        <v>4.4188182231242541</v>
      </c>
      <c r="Y1160" s="1">
        <f t="shared" si="712"/>
        <v>43438</v>
      </c>
      <c r="Z1160">
        <f t="shared" si="713"/>
        <v>-5.0909680037825145E-2</v>
      </c>
      <c r="AA1160" s="6">
        <f t="shared" si="714"/>
        <v>-1.1128869175868417E-2</v>
      </c>
      <c r="AB1160" s="6">
        <f t="shared" si="715"/>
        <v>1.4223061502614209E-2</v>
      </c>
      <c r="AC1160" s="6">
        <f t="shared" si="716"/>
        <v>-9.6720716234541815E-3</v>
      </c>
      <c r="AD1160" s="6">
        <f t="shared" si="717"/>
        <v>5.2774119466816982E-2</v>
      </c>
      <c r="AE1160" s="6">
        <f t="shared" si="718"/>
        <v>5.6969767541659166E-5</v>
      </c>
      <c r="AF1160" s="6">
        <f t="shared" si="719"/>
        <v>6.0913579769955151E-2</v>
      </c>
      <c r="AG1160" s="6">
        <f t="shared" si="720"/>
        <v>-2.4914641633139167E-3</v>
      </c>
      <c r="AH1160" s="6">
        <f t="shared" si="721"/>
        <v>9.9189747280510332E-3</v>
      </c>
      <c r="AI1160" s="6">
        <f t="shared" si="722"/>
        <v>4.8628208322452071E-2</v>
      </c>
      <c r="AJ1160" s="6">
        <f t="shared" si="723"/>
        <v>-5.8656233428786231E-2</v>
      </c>
      <c r="AK1160">
        <f t="shared" si="724"/>
        <v>-5.0909680037825145E-2</v>
      </c>
      <c r="AL1160" s="6">
        <f t="shared" si="725"/>
        <v>-1.1128869175868417E-2</v>
      </c>
      <c r="AM1160" s="6">
        <f t="shared" si="726"/>
        <v>1.4223061502614209E-2</v>
      </c>
      <c r="AN1160" s="6">
        <f t="shared" si="727"/>
        <v>-9.6720716234541815E-3</v>
      </c>
      <c r="AO1160" s="6">
        <f t="shared" si="728"/>
        <v>5.2774119466816982E-2</v>
      </c>
      <c r="AP1160" s="6">
        <f t="shared" si="729"/>
        <v>5.6969767541659166E-5</v>
      </c>
      <c r="AQ1160" s="6">
        <f t="shared" si="730"/>
        <v>6.0913579769955151E-2</v>
      </c>
      <c r="AR1160" s="6">
        <f t="shared" si="731"/>
        <v>-2.4914641633139167E-3</v>
      </c>
      <c r="AS1160" s="6">
        <f t="shared" si="732"/>
        <v>9.9189747280510332E-3</v>
      </c>
      <c r="AT1160" s="6">
        <f t="shared" si="733"/>
        <v>4.8628208322452071E-2</v>
      </c>
      <c r="AU1160" s="6">
        <f t="shared" si="734"/>
        <v>-5.8656233428786231E-2</v>
      </c>
      <c r="AV1160">
        <f t="shared" si="735"/>
        <v>0</v>
      </c>
      <c r="AW1160">
        <f t="shared" si="736"/>
        <v>0</v>
      </c>
      <c r="AX1160">
        <f t="shared" si="737"/>
        <v>1</v>
      </c>
    </row>
    <row r="1161" spans="1:50" x14ac:dyDescent="0.25">
      <c r="A1161" s="1">
        <v>43440</v>
      </c>
      <c r="B1161">
        <v>1614.869995</v>
      </c>
      <c r="C1161">
        <v>1701.0500489999999</v>
      </c>
      <c r="D1161">
        <v>1609.849976</v>
      </c>
      <c r="E1161">
        <v>1699.1899410000001</v>
      </c>
      <c r="F1161">
        <v>1699.1899410000001</v>
      </c>
      <c r="G1161">
        <v>8789400</v>
      </c>
      <c r="H1161" s="2">
        <f t="shared" si="749"/>
        <v>1.8454756986985066E-2</v>
      </c>
      <c r="I1161">
        <f t="shared" si="738"/>
        <v>1718.9300539999999</v>
      </c>
      <c r="J1161">
        <f t="shared" si="739"/>
        <v>1307</v>
      </c>
      <c r="K1161">
        <f t="shared" si="740"/>
        <v>1589.1899410000001</v>
      </c>
      <c r="L1161">
        <f t="shared" si="741"/>
        <v>1.1617366913308391E-2</v>
      </c>
      <c r="M1161">
        <f t="shared" si="742"/>
        <v>-0.23080994745601546</v>
      </c>
      <c r="N1161">
        <f t="shared" si="743"/>
        <v>-6.4736729747389643E-2</v>
      </c>
      <c r="O1161">
        <f t="shared" si="744"/>
        <v>0</v>
      </c>
      <c r="P1161">
        <f t="shared" si="745"/>
        <v>0</v>
      </c>
      <c r="Q1161">
        <f t="shared" si="746"/>
        <v>1</v>
      </c>
      <c r="R1161">
        <f t="shared" si="750"/>
        <v>-1</v>
      </c>
      <c r="S1161">
        <f t="shared" si="751"/>
        <v>0</v>
      </c>
      <c r="T1161" s="5">
        <f t="shared" si="747"/>
        <v>0.98154524301301493</v>
      </c>
      <c r="U1161" s="5">
        <f t="shared" si="748"/>
        <v>1</v>
      </c>
      <c r="V1161" s="5">
        <f>PRODUCT($T$3:T1161)-1</f>
        <v>4.7334495738949558</v>
      </c>
      <c r="W1161" s="4">
        <f>PRODUCT($U$3:U1161)-1</f>
        <v>5.1726091023804877</v>
      </c>
      <c r="X1161">
        <f t="shared" si="752"/>
        <v>4.5188211965886582</v>
      </c>
      <c r="Y1161" s="1">
        <f t="shared" si="712"/>
        <v>43440</v>
      </c>
      <c r="Z1161">
        <f t="shared" si="713"/>
        <v>-1.1128869175868417E-2</v>
      </c>
      <c r="AA1161" s="6">
        <f t="shared" si="714"/>
        <v>1.4223061502614209E-2</v>
      </c>
      <c r="AB1161" s="6">
        <f t="shared" si="715"/>
        <v>-9.6720716234541815E-3</v>
      </c>
      <c r="AC1161" s="6">
        <f t="shared" si="716"/>
        <v>5.2774119466816982E-2</v>
      </c>
      <c r="AD1161" s="6">
        <f t="shared" si="717"/>
        <v>5.6969767541659166E-5</v>
      </c>
      <c r="AE1161" s="6">
        <f t="shared" si="718"/>
        <v>6.0913579769955151E-2</v>
      </c>
      <c r="AF1161" s="6">
        <f t="shared" si="719"/>
        <v>-2.4914641633139167E-3</v>
      </c>
      <c r="AG1161" s="6">
        <f t="shared" si="720"/>
        <v>9.9189747280510332E-3</v>
      </c>
      <c r="AH1161" s="6">
        <f t="shared" si="721"/>
        <v>4.8628208322452071E-2</v>
      </c>
      <c r="AI1161" s="6">
        <f t="shared" si="722"/>
        <v>-5.8656233428786231E-2</v>
      </c>
      <c r="AJ1161" s="6">
        <f t="shared" si="723"/>
        <v>1.8454756986985066E-2</v>
      </c>
      <c r="AK1161">
        <f t="shared" si="724"/>
        <v>-1.1128869175868417E-2</v>
      </c>
      <c r="AL1161" s="6">
        <f t="shared" si="725"/>
        <v>1.4223061502614209E-2</v>
      </c>
      <c r="AM1161" s="6">
        <f t="shared" si="726"/>
        <v>-9.6720716234541815E-3</v>
      </c>
      <c r="AN1161" s="6">
        <f t="shared" si="727"/>
        <v>5.2774119466816982E-2</v>
      </c>
      <c r="AO1161" s="6">
        <f t="shared" si="728"/>
        <v>5.6969767541659166E-5</v>
      </c>
      <c r="AP1161" s="6">
        <f t="shared" si="729"/>
        <v>6.0913579769955151E-2</v>
      </c>
      <c r="AQ1161" s="6">
        <f t="shared" si="730"/>
        <v>-2.4914641633139167E-3</v>
      </c>
      <c r="AR1161" s="6">
        <f t="shared" si="731"/>
        <v>9.9189747280510332E-3</v>
      </c>
      <c r="AS1161" s="6">
        <f t="shared" si="732"/>
        <v>4.8628208322452071E-2</v>
      </c>
      <c r="AT1161" s="6">
        <f t="shared" si="733"/>
        <v>-5.8656233428786231E-2</v>
      </c>
      <c r="AU1161" s="6">
        <f t="shared" si="734"/>
        <v>1.8454756986985066E-2</v>
      </c>
      <c r="AV1161">
        <f t="shared" si="735"/>
        <v>0</v>
      </c>
      <c r="AW1161">
        <f t="shared" si="736"/>
        <v>0</v>
      </c>
      <c r="AX1161">
        <f t="shared" si="737"/>
        <v>1</v>
      </c>
    </row>
    <row r="1162" spans="1:50" x14ac:dyDescent="0.25">
      <c r="A1162" s="1">
        <v>43441</v>
      </c>
      <c r="B1162">
        <v>1705.0699460000001</v>
      </c>
      <c r="C1162">
        <v>1718.9300539999999</v>
      </c>
      <c r="D1162">
        <v>1625.459961</v>
      </c>
      <c r="E1162">
        <v>1629.130005</v>
      </c>
      <c r="F1162">
        <v>1629.130005</v>
      </c>
      <c r="G1162">
        <v>7576100</v>
      </c>
      <c r="H1162" s="2">
        <f t="shared" si="749"/>
        <v>-4.123137402683108E-2</v>
      </c>
      <c r="I1162">
        <f t="shared" si="738"/>
        <v>1704.98999</v>
      </c>
      <c r="J1162">
        <f t="shared" si="739"/>
        <v>1307</v>
      </c>
      <c r="K1162">
        <f t="shared" si="740"/>
        <v>1616.6099850000001</v>
      </c>
      <c r="L1162">
        <f t="shared" si="741"/>
        <v>4.6564721518342012E-2</v>
      </c>
      <c r="M1162">
        <f t="shared" si="742"/>
        <v>-0.19773130690082652</v>
      </c>
      <c r="N1162">
        <f t="shared" si="743"/>
        <v>-7.6850957023530952E-3</v>
      </c>
      <c r="O1162">
        <f t="shared" si="744"/>
        <v>0</v>
      </c>
      <c r="P1162">
        <f t="shared" si="745"/>
        <v>1</v>
      </c>
      <c r="Q1162">
        <f t="shared" si="746"/>
        <v>0</v>
      </c>
      <c r="R1162">
        <f t="shared" si="750"/>
        <v>-1</v>
      </c>
      <c r="S1162">
        <f t="shared" si="751"/>
        <v>0</v>
      </c>
      <c r="T1162" s="5">
        <f t="shared" si="747"/>
        <v>1.0412313740268311</v>
      </c>
      <c r="U1162" s="5">
        <f t="shared" si="748"/>
        <v>1</v>
      </c>
      <c r="V1162" s="5">
        <f>PRODUCT($T$3:T1162)-1</f>
        <v>4.969847577740194</v>
      </c>
      <c r="W1162" s="4">
        <f>PRODUCT($U$3:U1162)-1</f>
        <v>5.1726091023804877</v>
      </c>
      <c r="X1162">
        <f t="shared" si="752"/>
        <v>4.2912726156449077</v>
      </c>
      <c r="Y1162" s="1">
        <f t="shared" si="712"/>
        <v>43441</v>
      </c>
      <c r="Z1162">
        <f t="shared" si="713"/>
        <v>1.4223061502614209E-2</v>
      </c>
      <c r="AA1162" s="6">
        <f t="shared" si="714"/>
        <v>-9.6720716234541815E-3</v>
      </c>
      <c r="AB1162" s="6">
        <f t="shared" si="715"/>
        <v>5.2774119466816982E-2</v>
      </c>
      <c r="AC1162" s="6">
        <f t="shared" si="716"/>
        <v>5.6969767541659166E-5</v>
      </c>
      <c r="AD1162" s="6">
        <f t="shared" si="717"/>
        <v>6.0913579769955151E-2</v>
      </c>
      <c r="AE1162" s="6">
        <f t="shared" si="718"/>
        <v>-2.4914641633139167E-3</v>
      </c>
      <c r="AF1162" s="6">
        <f t="shared" si="719"/>
        <v>9.9189747280510332E-3</v>
      </c>
      <c r="AG1162" s="6">
        <f t="shared" si="720"/>
        <v>4.8628208322452071E-2</v>
      </c>
      <c r="AH1162" s="6">
        <f t="shared" si="721"/>
        <v>-5.8656233428786231E-2</v>
      </c>
      <c r="AI1162" s="6">
        <f t="shared" si="722"/>
        <v>1.8454756986985066E-2</v>
      </c>
      <c r="AJ1162" s="6">
        <f t="shared" si="723"/>
        <v>-4.123137402683108E-2</v>
      </c>
      <c r="AK1162">
        <f t="shared" si="724"/>
        <v>1.4223061502614209E-2</v>
      </c>
      <c r="AL1162" s="6">
        <f t="shared" si="725"/>
        <v>-9.6720716234541815E-3</v>
      </c>
      <c r="AM1162" s="6">
        <f t="shared" si="726"/>
        <v>5.2774119466816982E-2</v>
      </c>
      <c r="AN1162" s="6">
        <f t="shared" si="727"/>
        <v>5.6969767541659166E-5</v>
      </c>
      <c r="AO1162" s="6">
        <f t="shared" si="728"/>
        <v>6.0913579769955151E-2</v>
      </c>
      <c r="AP1162" s="6">
        <f t="shared" si="729"/>
        <v>-2.4914641633139167E-3</v>
      </c>
      <c r="AQ1162" s="6">
        <f t="shared" si="730"/>
        <v>9.9189747280510332E-3</v>
      </c>
      <c r="AR1162" s="6">
        <f t="shared" si="731"/>
        <v>4.8628208322452071E-2</v>
      </c>
      <c r="AS1162" s="6">
        <f t="shared" si="732"/>
        <v>-5.8656233428786231E-2</v>
      </c>
      <c r="AT1162" s="6">
        <f t="shared" si="733"/>
        <v>1.8454756986985066E-2</v>
      </c>
      <c r="AU1162" s="6">
        <f t="shared" si="734"/>
        <v>-4.123137402683108E-2</v>
      </c>
      <c r="AV1162">
        <f t="shared" si="735"/>
        <v>0</v>
      </c>
      <c r="AW1162">
        <f t="shared" si="736"/>
        <v>1</v>
      </c>
      <c r="AX1162">
        <f t="shared" si="737"/>
        <v>0</v>
      </c>
    </row>
    <row r="1163" spans="1:50" x14ac:dyDescent="0.25">
      <c r="A1163" s="1">
        <v>43444</v>
      </c>
      <c r="B1163">
        <v>1623.839966</v>
      </c>
      <c r="C1163">
        <v>1657.98999</v>
      </c>
      <c r="D1163">
        <v>1590.869995</v>
      </c>
      <c r="E1163">
        <v>1641.030029</v>
      </c>
      <c r="F1163">
        <v>1641.030029</v>
      </c>
      <c r="G1163">
        <v>7494800</v>
      </c>
      <c r="H1163" s="2">
        <f t="shared" si="749"/>
        <v>7.3045269336868834E-3</v>
      </c>
      <c r="I1163">
        <f t="shared" si="738"/>
        <v>1704.98999</v>
      </c>
      <c r="J1163">
        <f t="shared" si="739"/>
        <v>1307</v>
      </c>
      <c r="K1163">
        <f t="shared" si="740"/>
        <v>1641.400024</v>
      </c>
      <c r="L1163">
        <f t="shared" si="741"/>
        <v>3.8975497016940919E-2</v>
      </c>
      <c r="M1163">
        <f t="shared" si="742"/>
        <v>-0.20354900464773884</v>
      </c>
      <c r="N1163">
        <f t="shared" si="743"/>
        <v>2.2546510024890054E-4</v>
      </c>
      <c r="O1163">
        <f t="shared" si="744"/>
        <v>0</v>
      </c>
      <c r="P1163">
        <f t="shared" si="745"/>
        <v>1</v>
      </c>
      <c r="Q1163">
        <f t="shared" si="746"/>
        <v>0</v>
      </c>
      <c r="R1163">
        <f t="shared" si="750"/>
        <v>-1</v>
      </c>
      <c r="S1163">
        <f t="shared" si="751"/>
        <v>0</v>
      </c>
      <c r="T1163" s="5">
        <f t="shared" si="747"/>
        <v>0.99269547306631312</v>
      </c>
      <c r="U1163" s="5">
        <f t="shared" si="748"/>
        <v>1</v>
      </c>
      <c r="V1163" s="5">
        <f>PRODUCT($T$3:T1163)-1</f>
        <v>4.9262406653185851</v>
      </c>
      <c r="W1163" s="4">
        <f>PRODUCT($U$3:U1163)-1</f>
        <v>5.1726091023804877</v>
      </c>
      <c r="X1163">
        <f t="shared" si="752"/>
        <v>4.3299228589793666</v>
      </c>
      <c r="Y1163" s="1">
        <f t="shared" si="712"/>
        <v>43444</v>
      </c>
      <c r="Z1163">
        <f t="shared" si="713"/>
        <v>-9.6720716234541815E-3</v>
      </c>
      <c r="AA1163" s="6">
        <f t="shared" si="714"/>
        <v>5.2774119466816982E-2</v>
      </c>
      <c r="AB1163" s="6">
        <f t="shared" si="715"/>
        <v>5.6969767541659166E-5</v>
      </c>
      <c r="AC1163" s="6">
        <f t="shared" si="716"/>
        <v>6.0913579769955151E-2</v>
      </c>
      <c r="AD1163" s="6">
        <f t="shared" si="717"/>
        <v>-2.4914641633139167E-3</v>
      </c>
      <c r="AE1163" s="6">
        <f t="shared" si="718"/>
        <v>9.9189747280510332E-3</v>
      </c>
      <c r="AF1163" s="6">
        <f t="shared" si="719"/>
        <v>4.8628208322452071E-2</v>
      </c>
      <c r="AG1163" s="6">
        <f t="shared" si="720"/>
        <v>-5.8656233428786231E-2</v>
      </c>
      <c r="AH1163" s="6">
        <f t="shared" si="721"/>
        <v>1.8454756986985066E-2</v>
      </c>
      <c r="AI1163" s="6">
        <f t="shared" si="722"/>
        <v>-4.123137402683108E-2</v>
      </c>
      <c r="AJ1163" s="6">
        <f t="shared" si="723"/>
        <v>7.3045269336868834E-3</v>
      </c>
      <c r="AK1163">
        <f t="shared" si="724"/>
        <v>-9.6720716234541815E-3</v>
      </c>
      <c r="AL1163" s="6">
        <f t="shared" si="725"/>
        <v>5.2774119466816982E-2</v>
      </c>
      <c r="AM1163" s="6">
        <f t="shared" si="726"/>
        <v>5.6969767541659166E-5</v>
      </c>
      <c r="AN1163" s="6">
        <f t="shared" si="727"/>
        <v>6.0913579769955151E-2</v>
      </c>
      <c r="AO1163" s="6">
        <f t="shared" si="728"/>
        <v>-2.4914641633139167E-3</v>
      </c>
      <c r="AP1163" s="6">
        <f t="shared" si="729"/>
        <v>9.9189747280510332E-3</v>
      </c>
      <c r="AQ1163" s="6">
        <f t="shared" si="730"/>
        <v>4.8628208322452071E-2</v>
      </c>
      <c r="AR1163" s="6">
        <f t="shared" si="731"/>
        <v>-5.8656233428786231E-2</v>
      </c>
      <c r="AS1163" s="6">
        <f t="shared" si="732"/>
        <v>1.8454756986985066E-2</v>
      </c>
      <c r="AT1163" s="6">
        <f t="shared" si="733"/>
        <v>-4.123137402683108E-2</v>
      </c>
      <c r="AU1163" s="6">
        <f t="shared" si="734"/>
        <v>7.3045269336868834E-3</v>
      </c>
      <c r="AV1163">
        <f t="shared" si="735"/>
        <v>0</v>
      </c>
      <c r="AW1163">
        <f t="shared" si="736"/>
        <v>1</v>
      </c>
      <c r="AX1163">
        <f t="shared" si="737"/>
        <v>0</v>
      </c>
    </row>
    <row r="1164" spans="1:50" x14ac:dyDescent="0.25">
      <c r="A1164" s="1">
        <v>43445</v>
      </c>
      <c r="B1164">
        <v>1678</v>
      </c>
      <c r="C1164">
        <v>1679.469971</v>
      </c>
      <c r="D1164">
        <v>1619.599976</v>
      </c>
      <c r="E1164">
        <v>1643.23999</v>
      </c>
      <c r="F1164">
        <v>1643.23999</v>
      </c>
      <c r="G1164">
        <v>6244700</v>
      </c>
      <c r="H1164" s="2">
        <f t="shared" si="749"/>
        <v>1.3466913834274674E-3</v>
      </c>
      <c r="I1164">
        <f t="shared" si="738"/>
        <v>1704.98999</v>
      </c>
      <c r="J1164">
        <f t="shared" si="739"/>
        <v>1307</v>
      </c>
      <c r="K1164">
        <f t="shared" si="740"/>
        <v>1621.619995</v>
      </c>
      <c r="L1164">
        <f t="shared" si="741"/>
        <v>3.7578199396181899E-2</v>
      </c>
      <c r="M1164">
        <f t="shared" si="742"/>
        <v>-0.20462013585733152</v>
      </c>
      <c r="N1164">
        <f t="shared" si="743"/>
        <v>-1.3156930899667296E-2</v>
      </c>
      <c r="O1164">
        <f t="shared" si="744"/>
        <v>0</v>
      </c>
      <c r="P1164">
        <f t="shared" si="745"/>
        <v>0</v>
      </c>
      <c r="Q1164">
        <f t="shared" si="746"/>
        <v>1</v>
      </c>
      <c r="R1164">
        <f t="shared" si="750"/>
        <v>-1</v>
      </c>
      <c r="S1164">
        <f t="shared" si="751"/>
        <v>0</v>
      </c>
      <c r="T1164" s="5">
        <f t="shared" si="747"/>
        <v>0.99865330861657253</v>
      </c>
      <c r="U1164" s="5">
        <f t="shared" si="748"/>
        <v>1</v>
      </c>
      <c r="V1164" s="5">
        <f>PRODUCT($T$3:T1164)-1</f>
        <v>4.9182598480784829</v>
      </c>
      <c r="W1164" s="4">
        <f>PRODUCT($U$3:U1164)-1</f>
        <v>5.1726091023804877</v>
      </c>
      <c r="X1164">
        <f t="shared" si="752"/>
        <v>4.3371006201678872</v>
      </c>
      <c r="Y1164" s="1">
        <f t="shared" si="712"/>
        <v>43445</v>
      </c>
      <c r="Z1164">
        <f t="shared" si="713"/>
        <v>5.2774119466816982E-2</v>
      </c>
      <c r="AA1164" s="6">
        <f t="shared" si="714"/>
        <v>5.6969767541659166E-5</v>
      </c>
      <c r="AB1164" s="6">
        <f t="shared" si="715"/>
        <v>6.0913579769955151E-2</v>
      </c>
      <c r="AC1164" s="6">
        <f t="shared" si="716"/>
        <v>-2.4914641633139167E-3</v>
      </c>
      <c r="AD1164" s="6">
        <f t="shared" si="717"/>
        <v>9.9189747280510332E-3</v>
      </c>
      <c r="AE1164" s="6">
        <f t="shared" si="718"/>
        <v>4.8628208322452071E-2</v>
      </c>
      <c r="AF1164" s="6">
        <f t="shared" si="719"/>
        <v>-5.8656233428786231E-2</v>
      </c>
      <c r="AG1164" s="6">
        <f t="shared" si="720"/>
        <v>1.8454756986985066E-2</v>
      </c>
      <c r="AH1164" s="6">
        <f t="shared" si="721"/>
        <v>-4.123137402683108E-2</v>
      </c>
      <c r="AI1164" s="6">
        <f t="shared" si="722"/>
        <v>7.3045269336868834E-3</v>
      </c>
      <c r="AJ1164" s="6">
        <f t="shared" si="723"/>
        <v>1.3466913834274674E-3</v>
      </c>
      <c r="AK1164">
        <f t="shared" si="724"/>
        <v>5.2774119466816982E-2</v>
      </c>
      <c r="AL1164" s="6">
        <f t="shared" si="725"/>
        <v>5.6969767541659166E-5</v>
      </c>
      <c r="AM1164" s="6">
        <f t="shared" si="726"/>
        <v>6.0913579769955151E-2</v>
      </c>
      <c r="AN1164" s="6">
        <f t="shared" si="727"/>
        <v>-2.4914641633139167E-3</v>
      </c>
      <c r="AO1164" s="6">
        <f t="shared" si="728"/>
        <v>9.9189747280510332E-3</v>
      </c>
      <c r="AP1164" s="6">
        <f t="shared" si="729"/>
        <v>4.8628208322452071E-2</v>
      </c>
      <c r="AQ1164" s="6">
        <f t="shared" si="730"/>
        <v>-5.8656233428786231E-2</v>
      </c>
      <c r="AR1164" s="6">
        <f t="shared" si="731"/>
        <v>1.8454756986985066E-2</v>
      </c>
      <c r="AS1164" s="6">
        <f t="shared" si="732"/>
        <v>-4.123137402683108E-2</v>
      </c>
      <c r="AT1164" s="6">
        <f t="shared" si="733"/>
        <v>7.3045269336868834E-3</v>
      </c>
      <c r="AU1164" s="6">
        <f t="shared" si="734"/>
        <v>1.3466913834274674E-3</v>
      </c>
      <c r="AV1164">
        <f t="shared" si="735"/>
        <v>0</v>
      </c>
      <c r="AW1164">
        <f t="shared" si="736"/>
        <v>0</v>
      </c>
      <c r="AX1164">
        <f t="shared" si="737"/>
        <v>1</v>
      </c>
    </row>
    <row r="1165" spans="1:50" x14ac:dyDescent="0.25">
      <c r="A1165" s="1">
        <v>43446</v>
      </c>
      <c r="B1165">
        <v>1669</v>
      </c>
      <c r="C1165">
        <v>1704.98999</v>
      </c>
      <c r="D1165">
        <v>1660.2700199999999</v>
      </c>
      <c r="E1165">
        <v>1663.540039</v>
      </c>
      <c r="F1165">
        <v>1663.540039</v>
      </c>
      <c r="G1165">
        <v>6598000</v>
      </c>
      <c r="H1165" s="2">
        <f t="shared" si="749"/>
        <v>1.2353672697558826E-2</v>
      </c>
      <c r="I1165">
        <f t="shared" si="738"/>
        <v>1692.119995</v>
      </c>
      <c r="J1165">
        <f t="shared" si="739"/>
        <v>1307</v>
      </c>
      <c r="K1165">
        <f t="shared" si="740"/>
        <v>1636.219971</v>
      </c>
      <c r="L1165">
        <f t="shared" si="741"/>
        <v>1.718020325929781E-2</v>
      </c>
      <c r="M1165">
        <f t="shared" si="742"/>
        <v>-0.21432609413737114</v>
      </c>
      <c r="N1165">
        <f t="shared" si="743"/>
        <v>-1.6422849681708152E-2</v>
      </c>
      <c r="O1165">
        <f t="shared" si="744"/>
        <v>0</v>
      </c>
      <c r="P1165">
        <f t="shared" si="745"/>
        <v>0</v>
      </c>
      <c r="Q1165">
        <f t="shared" si="746"/>
        <v>1</v>
      </c>
      <c r="R1165">
        <f t="shared" si="750"/>
        <v>-1</v>
      </c>
      <c r="S1165">
        <f t="shared" si="751"/>
        <v>0</v>
      </c>
      <c r="T1165" s="5">
        <f t="shared" si="747"/>
        <v>0.98764632730244117</v>
      </c>
      <c r="U1165" s="5">
        <f t="shared" si="748"/>
        <v>1</v>
      </c>
      <c r="V1165" s="5">
        <f>PRODUCT($T$3:T1165)-1</f>
        <v>4.8451476029762173</v>
      </c>
      <c r="W1165" s="4">
        <f>PRODUCT($U$3:U1165)-1</f>
        <v>5.1726091023804877</v>
      </c>
      <c r="X1165">
        <f t="shared" si="752"/>
        <v>4.4030334143833798</v>
      </c>
      <c r="Y1165" s="1">
        <f t="shared" ref="Y1165:Y1228" si="753">A1165</f>
        <v>43446</v>
      </c>
      <c r="Z1165">
        <f t="shared" ref="Z1165:Z1228" si="754">$H1155</f>
        <v>5.6969767541659166E-5</v>
      </c>
      <c r="AA1165" s="6">
        <f t="shared" ref="AA1165:AA1228" si="755">$H1156</f>
        <v>6.0913579769955151E-2</v>
      </c>
      <c r="AB1165" s="6">
        <f t="shared" ref="AB1165:AB1228" si="756">$H1157</f>
        <v>-2.4914641633139167E-3</v>
      </c>
      <c r="AC1165" s="6">
        <f t="shared" ref="AC1165:AC1228" si="757">$H1158</f>
        <v>9.9189747280510332E-3</v>
      </c>
      <c r="AD1165" s="6">
        <f t="shared" ref="AD1165:AD1228" si="758">$H1159</f>
        <v>4.8628208322452071E-2</v>
      </c>
      <c r="AE1165" s="6">
        <f t="shared" ref="AE1165:AE1228" si="759">$H1160</f>
        <v>-5.8656233428786231E-2</v>
      </c>
      <c r="AF1165" s="6">
        <f t="shared" ref="AF1165:AF1228" si="760">$H1161</f>
        <v>1.8454756986985066E-2</v>
      </c>
      <c r="AG1165" s="6">
        <f t="shared" ref="AG1165:AG1228" si="761">$H1162</f>
        <v>-4.123137402683108E-2</v>
      </c>
      <c r="AH1165" s="6">
        <f t="shared" ref="AH1165:AH1228" si="762">$H1163</f>
        <v>7.3045269336868834E-3</v>
      </c>
      <c r="AI1165" s="6">
        <f t="shared" ref="AI1165:AI1228" si="763">$H1164</f>
        <v>1.3466913834274674E-3</v>
      </c>
      <c r="AJ1165" s="6">
        <f t="shared" ref="AJ1165:AJ1228" si="764">$H1165</f>
        <v>1.2353672697558826E-2</v>
      </c>
      <c r="AK1165">
        <f t="shared" ref="AK1165:AK1228" si="765">$H1155</f>
        <v>5.6969767541659166E-5</v>
      </c>
      <c r="AL1165" s="6">
        <f t="shared" ref="AL1165:AL1228" si="766">$H1156</f>
        <v>6.0913579769955151E-2</v>
      </c>
      <c r="AM1165" s="6">
        <f t="shared" ref="AM1165:AM1228" si="767">$H1157</f>
        <v>-2.4914641633139167E-3</v>
      </c>
      <c r="AN1165" s="6">
        <f t="shared" ref="AN1165:AN1228" si="768">$H1158</f>
        <v>9.9189747280510332E-3</v>
      </c>
      <c r="AO1165" s="6">
        <f t="shared" ref="AO1165:AO1228" si="769">$H1159</f>
        <v>4.8628208322452071E-2</v>
      </c>
      <c r="AP1165" s="6">
        <f t="shared" ref="AP1165:AP1228" si="770">$H1160</f>
        <v>-5.8656233428786231E-2</v>
      </c>
      <c r="AQ1165" s="6">
        <f t="shared" ref="AQ1165:AQ1228" si="771">$H1161</f>
        <v>1.8454756986985066E-2</v>
      </c>
      <c r="AR1165" s="6">
        <f t="shared" ref="AR1165:AR1228" si="772">$H1162</f>
        <v>-4.123137402683108E-2</v>
      </c>
      <c r="AS1165" s="6">
        <f t="shared" ref="AS1165:AS1228" si="773">$H1163</f>
        <v>7.3045269336868834E-3</v>
      </c>
      <c r="AT1165" s="6">
        <f t="shared" ref="AT1165:AT1228" si="774">$H1164</f>
        <v>1.3466913834274674E-3</v>
      </c>
      <c r="AU1165" s="6">
        <f t="shared" ref="AU1165:AU1228" si="775">$H1165</f>
        <v>1.2353672697558826E-2</v>
      </c>
      <c r="AV1165">
        <f t="shared" ref="AV1165:AV1228" si="776">O1165</f>
        <v>0</v>
      </c>
      <c r="AW1165">
        <f t="shared" ref="AW1165:AW1228" si="777">P1165</f>
        <v>0</v>
      </c>
      <c r="AX1165">
        <f t="shared" ref="AX1165:AX1228" si="778">Q1165</f>
        <v>1</v>
      </c>
    </row>
    <row r="1166" spans="1:50" x14ac:dyDescent="0.25">
      <c r="A1166" s="1">
        <v>43447</v>
      </c>
      <c r="B1166">
        <v>1680</v>
      </c>
      <c r="C1166">
        <v>1692.119995</v>
      </c>
      <c r="D1166">
        <v>1641.5</v>
      </c>
      <c r="E1166">
        <v>1658.380005</v>
      </c>
      <c r="F1166">
        <v>1658.380005</v>
      </c>
      <c r="G1166">
        <v>5271300</v>
      </c>
      <c r="H1166" s="2">
        <f t="shared" si="749"/>
        <v>-3.1018393780902764E-3</v>
      </c>
      <c r="I1166">
        <f t="shared" si="738"/>
        <v>1676.6099850000001</v>
      </c>
      <c r="J1166">
        <f t="shared" si="739"/>
        <v>1307</v>
      </c>
      <c r="K1166">
        <f t="shared" si="740"/>
        <v>1595.150024</v>
      </c>
      <c r="L1166">
        <f t="shared" si="741"/>
        <v>1.099264338995698E-2</v>
      </c>
      <c r="M1166">
        <f t="shared" si="742"/>
        <v>-0.21188147706833937</v>
      </c>
      <c r="N1166">
        <f t="shared" si="743"/>
        <v>-3.8127558707511056E-2</v>
      </c>
      <c r="O1166">
        <f t="shared" si="744"/>
        <v>0</v>
      </c>
      <c r="P1166">
        <f t="shared" si="745"/>
        <v>0</v>
      </c>
      <c r="Q1166">
        <f t="shared" si="746"/>
        <v>1</v>
      </c>
      <c r="R1166">
        <f t="shared" si="750"/>
        <v>-1</v>
      </c>
      <c r="S1166">
        <f t="shared" si="751"/>
        <v>0</v>
      </c>
      <c r="T1166" s="5">
        <f t="shared" si="747"/>
        <v>1.0031018393780902</v>
      </c>
      <c r="U1166" s="5">
        <f t="shared" si="748"/>
        <v>1</v>
      </c>
      <c r="V1166" s="5">
        <f>PRODUCT($T$3:T1166)-1</f>
        <v>4.8632783119818779</v>
      </c>
      <c r="W1166" s="4">
        <f>PRODUCT($U$3:U1166)-1</f>
        <v>5.1726091023804877</v>
      </c>
      <c r="X1166">
        <f t="shared" si="752"/>
        <v>4.3862740725775078</v>
      </c>
      <c r="Y1166" s="1">
        <f t="shared" si="753"/>
        <v>43447</v>
      </c>
      <c r="Z1166">
        <f t="shared" si="754"/>
        <v>6.0913579769955151E-2</v>
      </c>
      <c r="AA1166" s="6">
        <f t="shared" si="755"/>
        <v>-2.4914641633139167E-3</v>
      </c>
      <c r="AB1166" s="6">
        <f t="shared" si="756"/>
        <v>9.9189747280510332E-3</v>
      </c>
      <c r="AC1166" s="6">
        <f t="shared" si="757"/>
        <v>4.8628208322452071E-2</v>
      </c>
      <c r="AD1166" s="6">
        <f t="shared" si="758"/>
        <v>-5.8656233428786231E-2</v>
      </c>
      <c r="AE1166" s="6">
        <f t="shared" si="759"/>
        <v>1.8454756986985066E-2</v>
      </c>
      <c r="AF1166" s="6">
        <f t="shared" si="760"/>
        <v>-4.123137402683108E-2</v>
      </c>
      <c r="AG1166" s="6">
        <f t="shared" si="761"/>
        <v>7.3045269336868834E-3</v>
      </c>
      <c r="AH1166" s="6">
        <f t="shared" si="762"/>
        <v>1.3466913834274674E-3</v>
      </c>
      <c r="AI1166" s="6">
        <f t="shared" si="763"/>
        <v>1.2353672697558826E-2</v>
      </c>
      <c r="AJ1166" s="6">
        <f t="shared" si="764"/>
        <v>-3.1018393780902764E-3</v>
      </c>
      <c r="AK1166">
        <f t="shared" si="765"/>
        <v>6.0913579769955151E-2</v>
      </c>
      <c r="AL1166" s="6">
        <f t="shared" si="766"/>
        <v>-2.4914641633139167E-3</v>
      </c>
      <c r="AM1166" s="6">
        <f t="shared" si="767"/>
        <v>9.9189747280510332E-3</v>
      </c>
      <c r="AN1166" s="6">
        <f t="shared" si="768"/>
        <v>4.8628208322452071E-2</v>
      </c>
      <c r="AO1166" s="6">
        <f t="shared" si="769"/>
        <v>-5.8656233428786231E-2</v>
      </c>
      <c r="AP1166" s="6">
        <f t="shared" si="770"/>
        <v>1.8454756986985066E-2</v>
      </c>
      <c r="AQ1166" s="6">
        <f t="shared" si="771"/>
        <v>-4.123137402683108E-2</v>
      </c>
      <c r="AR1166" s="6">
        <f t="shared" si="772"/>
        <v>7.3045269336868834E-3</v>
      </c>
      <c r="AS1166" s="6">
        <f t="shared" si="773"/>
        <v>1.3466913834274674E-3</v>
      </c>
      <c r="AT1166" s="6">
        <f t="shared" si="774"/>
        <v>1.2353672697558826E-2</v>
      </c>
      <c r="AU1166" s="6">
        <f t="shared" si="775"/>
        <v>-3.1018393780902764E-3</v>
      </c>
      <c r="AV1166">
        <f t="shared" si="776"/>
        <v>0</v>
      </c>
      <c r="AW1166">
        <f t="shared" si="777"/>
        <v>0</v>
      </c>
      <c r="AX1166">
        <f t="shared" si="778"/>
        <v>1</v>
      </c>
    </row>
    <row r="1167" spans="1:50" x14ac:dyDescent="0.25">
      <c r="A1167" s="1">
        <v>43448</v>
      </c>
      <c r="B1167">
        <v>1638</v>
      </c>
      <c r="C1167">
        <v>1642.5699460000001</v>
      </c>
      <c r="D1167">
        <v>1585</v>
      </c>
      <c r="E1167">
        <v>1591.910034</v>
      </c>
      <c r="F1167">
        <v>1591.910034</v>
      </c>
      <c r="G1167">
        <v>6367200</v>
      </c>
      <c r="H1167" s="2">
        <f t="shared" si="749"/>
        <v>-4.0081266536978077E-2</v>
      </c>
      <c r="I1167">
        <f t="shared" si="738"/>
        <v>1676.6099850000001</v>
      </c>
      <c r="J1167">
        <f t="shared" si="739"/>
        <v>1307</v>
      </c>
      <c r="K1167">
        <f t="shared" si="740"/>
        <v>1626.01001</v>
      </c>
      <c r="L1167">
        <f t="shared" si="741"/>
        <v>5.3206493577513392E-2</v>
      </c>
      <c r="M1167">
        <f t="shared" si="742"/>
        <v>-0.17897370323378459</v>
      </c>
      <c r="N1167">
        <f t="shared" si="743"/>
        <v>2.1420793431596641E-2</v>
      </c>
      <c r="O1167">
        <f t="shared" si="744"/>
        <v>0</v>
      </c>
      <c r="P1167">
        <f t="shared" si="745"/>
        <v>1</v>
      </c>
      <c r="Q1167">
        <f t="shared" si="746"/>
        <v>0</v>
      </c>
      <c r="R1167">
        <f t="shared" si="750"/>
        <v>-1</v>
      </c>
      <c r="S1167">
        <f t="shared" si="751"/>
        <v>0</v>
      </c>
      <c r="T1167" s="5">
        <f t="shared" si="747"/>
        <v>1.0400812665369781</v>
      </c>
      <c r="U1167" s="5">
        <f t="shared" si="748"/>
        <v>1</v>
      </c>
      <c r="V1167" s="5">
        <f>PRODUCT($T$3:T1167)-1</f>
        <v>5.0982859327849068</v>
      </c>
      <c r="W1167" s="4">
        <f>PRODUCT($U$3:U1167)-1</f>
        <v>5.1726091023804877</v>
      </c>
      <c r="X1167">
        <f t="shared" si="752"/>
        <v>4.1703853858333142</v>
      </c>
      <c r="Y1167" s="1">
        <f t="shared" si="753"/>
        <v>43448</v>
      </c>
      <c r="Z1167">
        <f t="shared" si="754"/>
        <v>-2.4914641633139167E-3</v>
      </c>
      <c r="AA1167" s="6">
        <f t="shared" si="755"/>
        <v>9.9189747280510332E-3</v>
      </c>
      <c r="AB1167" s="6">
        <f t="shared" si="756"/>
        <v>4.8628208322452071E-2</v>
      </c>
      <c r="AC1167" s="6">
        <f t="shared" si="757"/>
        <v>-5.8656233428786231E-2</v>
      </c>
      <c r="AD1167" s="6">
        <f t="shared" si="758"/>
        <v>1.8454756986985066E-2</v>
      </c>
      <c r="AE1167" s="6">
        <f t="shared" si="759"/>
        <v>-4.123137402683108E-2</v>
      </c>
      <c r="AF1167" s="6">
        <f t="shared" si="760"/>
        <v>7.3045269336868834E-3</v>
      </c>
      <c r="AG1167" s="6">
        <f t="shared" si="761"/>
        <v>1.3466913834274674E-3</v>
      </c>
      <c r="AH1167" s="6">
        <f t="shared" si="762"/>
        <v>1.2353672697558826E-2</v>
      </c>
      <c r="AI1167" s="6">
        <f t="shared" si="763"/>
        <v>-3.1018393780902764E-3</v>
      </c>
      <c r="AJ1167" s="6">
        <f t="shared" si="764"/>
        <v>-4.0081266536978077E-2</v>
      </c>
      <c r="AK1167">
        <f t="shared" si="765"/>
        <v>-2.4914641633139167E-3</v>
      </c>
      <c r="AL1167" s="6">
        <f t="shared" si="766"/>
        <v>9.9189747280510332E-3</v>
      </c>
      <c r="AM1167" s="6">
        <f t="shared" si="767"/>
        <v>4.8628208322452071E-2</v>
      </c>
      <c r="AN1167" s="6">
        <f t="shared" si="768"/>
        <v>-5.8656233428786231E-2</v>
      </c>
      <c r="AO1167" s="6">
        <f t="shared" si="769"/>
        <v>1.8454756986985066E-2</v>
      </c>
      <c r="AP1167" s="6">
        <f t="shared" si="770"/>
        <v>-4.123137402683108E-2</v>
      </c>
      <c r="AQ1167" s="6">
        <f t="shared" si="771"/>
        <v>7.3045269336868834E-3</v>
      </c>
      <c r="AR1167" s="6">
        <f t="shared" si="772"/>
        <v>1.3466913834274674E-3</v>
      </c>
      <c r="AS1167" s="6">
        <f t="shared" si="773"/>
        <v>1.2353672697558826E-2</v>
      </c>
      <c r="AT1167" s="6">
        <f t="shared" si="774"/>
        <v>-3.1018393780902764E-3</v>
      </c>
      <c r="AU1167" s="6">
        <f t="shared" si="775"/>
        <v>-4.0081266536978077E-2</v>
      </c>
      <c r="AV1167">
        <f t="shared" si="776"/>
        <v>0</v>
      </c>
      <c r="AW1167">
        <f t="shared" si="777"/>
        <v>1</v>
      </c>
      <c r="AX1167">
        <f t="shared" si="778"/>
        <v>0</v>
      </c>
    </row>
    <row r="1168" spans="1:50" x14ac:dyDescent="0.25">
      <c r="A1168" s="1">
        <v>43451</v>
      </c>
      <c r="B1168">
        <v>1566</v>
      </c>
      <c r="C1168">
        <v>1576.130005</v>
      </c>
      <c r="D1168">
        <v>1505.01001</v>
      </c>
      <c r="E1168">
        <v>1520.910034</v>
      </c>
      <c r="F1168">
        <v>1520.910034</v>
      </c>
      <c r="G1168">
        <v>8829800</v>
      </c>
      <c r="H1168" s="2">
        <f t="shared" si="749"/>
        <v>-4.4600510382862502E-2</v>
      </c>
      <c r="I1168">
        <f t="shared" si="738"/>
        <v>1705</v>
      </c>
      <c r="J1168">
        <f t="shared" si="739"/>
        <v>1307</v>
      </c>
      <c r="K1168">
        <f t="shared" si="740"/>
        <v>1675.880005</v>
      </c>
      <c r="L1168">
        <f t="shared" si="741"/>
        <v>0.12103935268008104</v>
      </c>
      <c r="M1168">
        <f t="shared" si="742"/>
        <v>-0.14064607979304056</v>
      </c>
      <c r="N1168">
        <f t="shared" si="743"/>
        <v>0.10189292432533192</v>
      </c>
      <c r="O1168">
        <f t="shared" si="744"/>
        <v>0</v>
      </c>
      <c r="P1168">
        <f t="shared" si="745"/>
        <v>1</v>
      </c>
      <c r="Q1168">
        <f t="shared" si="746"/>
        <v>0</v>
      </c>
      <c r="R1168">
        <f t="shared" si="750"/>
        <v>-1</v>
      </c>
      <c r="S1168">
        <f t="shared" si="751"/>
        <v>0</v>
      </c>
      <c r="T1168" s="5">
        <f t="shared" si="747"/>
        <v>1.0446005103828626</v>
      </c>
      <c r="U1168" s="5">
        <f t="shared" si="748"/>
        <v>1</v>
      </c>
      <c r="V1168" s="5">
        <f>PRODUCT($T$3:T1168)-1</f>
        <v>5.3702725978477455</v>
      </c>
      <c r="W1168" s="4">
        <f>PRODUCT($U$3:U1168)-1</f>
        <v>5.1726091023804877</v>
      </c>
      <c r="X1168">
        <f t="shared" si="752"/>
        <v>3.9397835587490553</v>
      </c>
      <c r="Y1168" s="1">
        <f t="shared" si="753"/>
        <v>43451</v>
      </c>
      <c r="Z1168">
        <f t="shared" si="754"/>
        <v>9.9189747280510332E-3</v>
      </c>
      <c r="AA1168" s="6">
        <f t="shared" si="755"/>
        <v>4.8628208322452071E-2</v>
      </c>
      <c r="AB1168" s="6">
        <f t="shared" si="756"/>
        <v>-5.8656233428786231E-2</v>
      </c>
      <c r="AC1168" s="6">
        <f t="shared" si="757"/>
        <v>1.8454756986985066E-2</v>
      </c>
      <c r="AD1168" s="6">
        <f t="shared" si="758"/>
        <v>-4.123137402683108E-2</v>
      </c>
      <c r="AE1168" s="6">
        <f t="shared" si="759"/>
        <v>7.3045269336868834E-3</v>
      </c>
      <c r="AF1168" s="6">
        <f t="shared" si="760"/>
        <v>1.3466913834274674E-3</v>
      </c>
      <c r="AG1168" s="6">
        <f t="shared" si="761"/>
        <v>1.2353672697558826E-2</v>
      </c>
      <c r="AH1168" s="6">
        <f t="shared" si="762"/>
        <v>-3.1018393780902764E-3</v>
      </c>
      <c r="AI1168" s="6">
        <f t="shared" si="763"/>
        <v>-4.0081266536978077E-2</v>
      </c>
      <c r="AJ1168" s="6">
        <f t="shared" si="764"/>
        <v>-4.4600510382862502E-2</v>
      </c>
      <c r="AK1168">
        <f t="shared" si="765"/>
        <v>9.9189747280510332E-3</v>
      </c>
      <c r="AL1168" s="6">
        <f t="shared" si="766"/>
        <v>4.8628208322452071E-2</v>
      </c>
      <c r="AM1168" s="6">
        <f t="shared" si="767"/>
        <v>-5.8656233428786231E-2</v>
      </c>
      <c r="AN1168" s="6">
        <f t="shared" si="768"/>
        <v>1.8454756986985066E-2</v>
      </c>
      <c r="AO1168" s="6">
        <f t="shared" si="769"/>
        <v>-4.123137402683108E-2</v>
      </c>
      <c r="AP1168" s="6">
        <f t="shared" si="770"/>
        <v>7.3045269336868834E-3</v>
      </c>
      <c r="AQ1168" s="6">
        <f t="shared" si="771"/>
        <v>1.3466913834274674E-3</v>
      </c>
      <c r="AR1168" s="6">
        <f t="shared" si="772"/>
        <v>1.2353672697558826E-2</v>
      </c>
      <c r="AS1168" s="6">
        <f t="shared" si="773"/>
        <v>-3.1018393780902764E-3</v>
      </c>
      <c r="AT1168" s="6">
        <f t="shared" si="774"/>
        <v>-4.0081266536978077E-2</v>
      </c>
      <c r="AU1168" s="6">
        <f t="shared" si="775"/>
        <v>-4.4600510382862502E-2</v>
      </c>
      <c r="AV1168">
        <f t="shared" si="776"/>
        <v>0</v>
      </c>
      <c r="AW1168">
        <f t="shared" si="777"/>
        <v>1</v>
      </c>
      <c r="AX1168">
        <f t="shared" si="778"/>
        <v>0</v>
      </c>
    </row>
    <row r="1169" spans="1:50" x14ac:dyDescent="0.25">
      <c r="A1169" s="1">
        <v>43452</v>
      </c>
      <c r="B1169">
        <v>1540</v>
      </c>
      <c r="C1169">
        <v>1567.5500489999999</v>
      </c>
      <c r="D1169">
        <v>1523.01001</v>
      </c>
      <c r="E1169">
        <v>1551.4799800000001</v>
      </c>
      <c r="F1169">
        <v>1551.4799800000001</v>
      </c>
      <c r="G1169">
        <v>6523000</v>
      </c>
      <c r="H1169" s="2">
        <f t="shared" si="749"/>
        <v>2.0099772712788955E-2</v>
      </c>
      <c r="I1169">
        <f t="shared" si="738"/>
        <v>1705</v>
      </c>
      <c r="J1169">
        <f t="shared" si="739"/>
        <v>1307</v>
      </c>
      <c r="K1169">
        <f t="shared" si="740"/>
        <v>1677.5</v>
      </c>
      <c r="L1169">
        <f t="shared" si="741"/>
        <v>9.8950693517811272E-2</v>
      </c>
      <c r="M1169">
        <f t="shared" si="742"/>
        <v>-0.15757855927989484</v>
      </c>
      <c r="N1169">
        <f t="shared" si="743"/>
        <v>8.1225682332040083E-2</v>
      </c>
      <c r="O1169">
        <f t="shared" si="744"/>
        <v>0</v>
      </c>
      <c r="P1169">
        <f t="shared" si="745"/>
        <v>1</v>
      </c>
      <c r="Q1169">
        <f t="shared" si="746"/>
        <v>0</v>
      </c>
      <c r="R1169">
        <f t="shared" si="750"/>
        <v>-1</v>
      </c>
      <c r="S1169">
        <f t="shared" si="751"/>
        <v>0</v>
      </c>
      <c r="T1169" s="5">
        <f t="shared" si="747"/>
        <v>0.97990022728721105</v>
      </c>
      <c r="U1169" s="5">
        <f t="shared" si="748"/>
        <v>1</v>
      </c>
      <c r="V1169" s="5">
        <f>PRODUCT($T$3:T1169)-1</f>
        <v>5.2422315665124986</v>
      </c>
      <c r="W1169" s="4">
        <f>PRODUCT($U$3:U1169)-1</f>
        <v>5.1726091023804877</v>
      </c>
      <c r="X1169">
        <f t="shared" si="752"/>
        <v>4.0390720855302824</v>
      </c>
      <c r="Y1169" s="1">
        <f t="shared" si="753"/>
        <v>43452</v>
      </c>
      <c r="Z1169">
        <f t="shared" si="754"/>
        <v>4.8628208322452071E-2</v>
      </c>
      <c r="AA1169" s="6">
        <f t="shared" si="755"/>
        <v>-5.8656233428786231E-2</v>
      </c>
      <c r="AB1169" s="6">
        <f t="shared" si="756"/>
        <v>1.8454756986985066E-2</v>
      </c>
      <c r="AC1169" s="6">
        <f t="shared" si="757"/>
        <v>-4.123137402683108E-2</v>
      </c>
      <c r="AD1169" s="6">
        <f t="shared" si="758"/>
        <v>7.3045269336868834E-3</v>
      </c>
      <c r="AE1169" s="6">
        <f t="shared" si="759"/>
        <v>1.3466913834274674E-3</v>
      </c>
      <c r="AF1169" s="6">
        <f t="shared" si="760"/>
        <v>1.2353672697558826E-2</v>
      </c>
      <c r="AG1169" s="6">
        <f t="shared" si="761"/>
        <v>-3.1018393780902764E-3</v>
      </c>
      <c r="AH1169" s="6">
        <f t="shared" si="762"/>
        <v>-4.0081266536978077E-2</v>
      </c>
      <c r="AI1169" s="6">
        <f t="shared" si="763"/>
        <v>-4.4600510382862502E-2</v>
      </c>
      <c r="AJ1169" s="6">
        <f t="shared" si="764"/>
        <v>2.0099772712788955E-2</v>
      </c>
      <c r="AK1169">
        <f t="shared" si="765"/>
        <v>4.8628208322452071E-2</v>
      </c>
      <c r="AL1169" s="6">
        <f t="shared" si="766"/>
        <v>-5.8656233428786231E-2</v>
      </c>
      <c r="AM1169" s="6">
        <f t="shared" si="767"/>
        <v>1.8454756986985066E-2</v>
      </c>
      <c r="AN1169" s="6">
        <f t="shared" si="768"/>
        <v>-4.123137402683108E-2</v>
      </c>
      <c r="AO1169" s="6">
        <f t="shared" si="769"/>
        <v>7.3045269336868834E-3</v>
      </c>
      <c r="AP1169" s="6">
        <f t="shared" si="770"/>
        <v>1.3466913834274674E-3</v>
      </c>
      <c r="AQ1169" s="6">
        <f t="shared" si="771"/>
        <v>1.2353672697558826E-2</v>
      </c>
      <c r="AR1169" s="6">
        <f t="shared" si="772"/>
        <v>-3.1018393780902764E-3</v>
      </c>
      <c r="AS1169" s="6">
        <f t="shared" si="773"/>
        <v>-4.0081266536978077E-2</v>
      </c>
      <c r="AT1169" s="6">
        <f t="shared" si="774"/>
        <v>-4.4600510382862502E-2</v>
      </c>
      <c r="AU1169" s="6">
        <f t="shared" si="775"/>
        <v>2.0099772712788955E-2</v>
      </c>
      <c r="AV1169">
        <f t="shared" si="776"/>
        <v>0</v>
      </c>
      <c r="AW1169">
        <f t="shared" si="777"/>
        <v>1</v>
      </c>
      <c r="AX1169">
        <f t="shared" si="778"/>
        <v>0</v>
      </c>
    </row>
    <row r="1170" spans="1:50" x14ac:dyDescent="0.25">
      <c r="A1170" s="1">
        <v>43453</v>
      </c>
      <c r="B1170">
        <v>1543.0500489999999</v>
      </c>
      <c r="C1170">
        <v>1584.530029</v>
      </c>
      <c r="D1170">
        <v>1483.1800539999999</v>
      </c>
      <c r="E1170">
        <v>1495.079956</v>
      </c>
      <c r="F1170">
        <v>1495.079956</v>
      </c>
      <c r="G1170">
        <v>8792200</v>
      </c>
      <c r="H1170" s="2">
        <f t="shared" si="749"/>
        <v>-3.6352402046464061E-2</v>
      </c>
      <c r="I1170">
        <f t="shared" si="738"/>
        <v>1716.1999510000001</v>
      </c>
      <c r="J1170">
        <f t="shared" si="739"/>
        <v>1307</v>
      </c>
      <c r="K1170">
        <f t="shared" si="740"/>
        <v>1691.540039</v>
      </c>
      <c r="L1170">
        <f t="shared" si="741"/>
        <v>0.14789844122557416</v>
      </c>
      <c r="M1170">
        <f t="shared" si="742"/>
        <v>-0.1257992626047888</v>
      </c>
      <c r="N1170">
        <f t="shared" si="743"/>
        <v>0.13140439894975087</v>
      </c>
      <c r="O1170">
        <f t="shared" si="744"/>
        <v>1</v>
      </c>
      <c r="P1170">
        <f t="shared" si="745"/>
        <v>0</v>
      </c>
      <c r="Q1170">
        <f t="shared" si="746"/>
        <v>0</v>
      </c>
      <c r="R1170">
        <f t="shared" si="750"/>
        <v>1</v>
      </c>
      <c r="S1170">
        <f t="shared" si="751"/>
        <v>2</v>
      </c>
      <c r="T1170" s="5">
        <f t="shared" si="747"/>
        <v>0.95364759795353593</v>
      </c>
      <c r="U1170" s="5">
        <f t="shared" si="748"/>
        <v>0.95864759795353593</v>
      </c>
      <c r="V1170" s="5">
        <f>PRODUCT($T$3:T1170)-1</f>
        <v>4.9528891392743821</v>
      </c>
      <c r="W1170" s="4">
        <f>PRODUCT($U$3:U1170)-1</f>
        <v>4.9173568891031865</v>
      </c>
      <c r="X1170">
        <f t="shared" si="752"/>
        <v>3.8558897111359718</v>
      </c>
      <c r="Y1170" s="1">
        <f t="shared" si="753"/>
        <v>43453</v>
      </c>
      <c r="Z1170">
        <f t="shared" si="754"/>
        <v>-5.8656233428786231E-2</v>
      </c>
      <c r="AA1170" s="6">
        <f t="shared" si="755"/>
        <v>1.8454756986985066E-2</v>
      </c>
      <c r="AB1170" s="6">
        <f t="shared" si="756"/>
        <v>-4.123137402683108E-2</v>
      </c>
      <c r="AC1170" s="6">
        <f t="shared" si="757"/>
        <v>7.3045269336868834E-3</v>
      </c>
      <c r="AD1170" s="6">
        <f t="shared" si="758"/>
        <v>1.3466913834274674E-3</v>
      </c>
      <c r="AE1170" s="6">
        <f t="shared" si="759"/>
        <v>1.2353672697558826E-2</v>
      </c>
      <c r="AF1170" s="6">
        <f t="shared" si="760"/>
        <v>-3.1018393780902764E-3</v>
      </c>
      <c r="AG1170" s="6">
        <f t="shared" si="761"/>
        <v>-4.0081266536978077E-2</v>
      </c>
      <c r="AH1170" s="6">
        <f t="shared" si="762"/>
        <v>-4.4600510382862502E-2</v>
      </c>
      <c r="AI1170" s="6">
        <f t="shared" si="763"/>
        <v>2.0099772712788955E-2</v>
      </c>
      <c r="AJ1170" s="6">
        <f t="shared" si="764"/>
        <v>-3.6352402046464061E-2</v>
      </c>
      <c r="AK1170">
        <f t="shared" si="765"/>
        <v>-5.8656233428786231E-2</v>
      </c>
      <c r="AL1170" s="6">
        <f t="shared" si="766"/>
        <v>1.8454756986985066E-2</v>
      </c>
      <c r="AM1170" s="6">
        <f t="shared" si="767"/>
        <v>-4.123137402683108E-2</v>
      </c>
      <c r="AN1170" s="6">
        <f t="shared" si="768"/>
        <v>7.3045269336868834E-3</v>
      </c>
      <c r="AO1170" s="6">
        <f t="shared" si="769"/>
        <v>1.3466913834274674E-3</v>
      </c>
      <c r="AP1170" s="6">
        <f t="shared" si="770"/>
        <v>1.2353672697558826E-2</v>
      </c>
      <c r="AQ1170" s="6">
        <f t="shared" si="771"/>
        <v>-3.1018393780902764E-3</v>
      </c>
      <c r="AR1170" s="6">
        <f t="shared" si="772"/>
        <v>-4.0081266536978077E-2</v>
      </c>
      <c r="AS1170" s="6">
        <f t="shared" si="773"/>
        <v>-4.4600510382862502E-2</v>
      </c>
      <c r="AT1170" s="6">
        <f t="shared" si="774"/>
        <v>2.0099772712788955E-2</v>
      </c>
      <c r="AU1170" s="6">
        <f t="shared" si="775"/>
        <v>-3.6352402046464061E-2</v>
      </c>
      <c r="AV1170">
        <f t="shared" si="776"/>
        <v>1</v>
      </c>
      <c r="AW1170">
        <f t="shared" si="777"/>
        <v>0</v>
      </c>
      <c r="AX1170">
        <f t="shared" si="778"/>
        <v>0</v>
      </c>
    </row>
    <row r="1171" spans="1:50" x14ac:dyDescent="0.25">
      <c r="A1171" s="1">
        <v>43454</v>
      </c>
      <c r="B1171">
        <v>1484</v>
      </c>
      <c r="C1171">
        <v>1509.5</v>
      </c>
      <c r="D1171">
        <v>1432.6899410000001</v>
      </c>
      <c r="E1171">
        <v>1460.829956</v>
      </c>
      <c r="F1171">
        <v>1460.829956</v>
      </c>
      <c r="G1171">
        <v>9991800</v>
      </c>
      <c r="H1171" s="2">
        <f t="shared" si="749"/>
        <v>-2.2908473799377216E-2</v>
      </c>
      <c r="I1171">
        <f t="shared" si="738"/>
        <v>1716.1999510000001</v>
      </c>
      <c r="J1171">
        <f t="shared" si="739"/>
        <v>1307</v>
      </c>
      <c r="K1171">
        <f t="shared" si="740"/>
        <v>1610.1999510000001</v>
      </c>
      <c r="L1171">
        <f t="shared" si="741"/>
        <v>0.17481158156096854</v>
      </c>
      <c r="M1171">
        <f t="shared" si="742"/>
        <v>-0.10530312263120101</v>
      </c>
      <c r="N1171">
        <f t="shared" si="743"/>
        <v>0.10225009035890831</v>
      </c>
      <c r="O1171">
        <f t="shared" si="744"/>
        <v>1</v>
      </c>
      <c r="P1171">
        <f t="shared" si="745"/>
        <v>0</v>
      </c>
      <c r="Q1171">
        <f t="shared" si="746"/>
        <v>0</v>
      </c>
      <c r="R1171">
        <f t="shared" si="750"/>
        <v>1</v>
      </c>
      <c r="S1171">
        <f t="shared" si="751"/>
        <v>0</v>
      </c>
      <c r="T1171" s="5">
        <f t="shared" si="747"/>
        <v>0.97709152620062278</v>
      </c>
      <c r="U1171" s="5">
        <f t="shared" si="748"/>
        <v>0.97709152620062278</v>
      </c>
      <c r="V1171" s="5">
        <f>PRODUCT($T$3:T1171)-1</f>
        <v>4.8165175343967181</v>
      </c>
      <c r="W1171" s="4">
        <f>PRODUCT($U$3:U1171)-1</f>
        <v>4.7817992738476018</v>
      </c>
      <c r="X1171">
        <f t="shared" si="752"/>
        <v>3.7446486889157482</v>
      </c>
      <c r="Y1171" s="1">
        <f t="shared" si="753"/>
        <v>43454</v>
      </c>
      <c r="Z1171">
        <f t="shared" si="754"/>
        <v>1.8454756986985066E-2</v>
      </c>
      <c r="AA1171" s="6">
        <f t="shared" si="755"/>
        <v>-4.123137402683108E-2</v>
      </c>
      <c r="AB1171" s="6">
        <f t="shared" si="756"/>
        <v>7.3045269336868834E-3</v>
      </c>
      <c r="AC1171" s="6">
        <f t="shared" si="757"/>
        <v>1.3466913834274674E-3</v>
      </c>
      <c r="AD1171" s="6">
        <f t="shared" si="758"/>
        <v>1.2353672697558826E-2</v>
      </c>
      <c r="AE1171" s="6">
        <f t="shared" si="759"/>
        <v>-3.1018393780902764E-3</v>
      </c>
      <c r="AF1171" s="6">
        <f t="shared" si="760"/>
        <v>-4.0081266536978077E-2</v>
      </c>
      <c r="AG1171" s="6">
        <f t="shared" si="761"/>
        <v>-4.4600510382862502E-2</v>
      </c>
      <c r="AH1171" s="6">
        <f t="shared" si="762"/>
        <v>2.0099772712788955E-2</v>
      </c>
      <c r="AI1171" s="6">
        <f t="shared" si="763"/>
        <v>-3.6352402046464061E-2</v>
      </c>
      <c r="AJ1171" s="6">
        <f t="shared" si="764"/>
        <v>-2.2908473799377216E-2</v>
      </c>
      <c r="AK1171">
        <f t="shared" si="765"/>
        <v>1.8454756986985066E-2</v>
      </c>
      <c r="AL1171" s="6">
        <f t="shared" si="766"/>
        <v>-4.123137402683108E-2</v>
      </c>
      <c r="AM1171" s="6">
        <f t="shared" si="767"/>
        <v>7.3045269336868834E-3</v>
      </c>
      <c r="AN1171" s="6">
        <f t="shared" si="768"/>
        <v>1.3466913834274674E-3</v>
      </c>
      <c r="AO1171" s="6">
        <f t="shared" si="769"/>
        <v>1.2353672697558826E-2</v>
      </c>
      <c r="AP1171" s="6">
        <f t="shared" si="770"/>
        <v>-3.1018393780902764E-3</v>
      </c>
      <c r="AQ1171" s="6">
        <f t="shared" si="771"/>
        <v>-4.0081266536978077E-2</v>
      </c>
      <c r="AR1171" s="6">
        <f t="shared" si="772"/>
        <v>-4.4600510382862502E-2</v>
      </c>
      <c r="AS1171" s="6">
        <f t="shared" si="773"/>
        <v>2.0099772712788955E-2</v>
      </c>
      <c r="AT1171" s="6">
        <f t="shared" si="774"/>
        <v>-3.6352402046464061E-2</v>
      </c>
      <c r="AU1171" s="6">
        <f t="shared" si="775"/>
        <v>-2.2908473799377216E-2</v>
      </c>
      <c r="AV1171">
        <f t="shared" si="776"/>
        <v>1</v>
      </c>
      <c r="AW1171">
        <f t="shared" si="777"/>
        <v>0</v>
      </c>
      <c r="AX1171">
        <f t="shared" si="778"/>
        <v>0</v>
      </c>
    </row>
    <row r="1172" spans="1:50" x14ac:dyDescent="0.25">
      <c r="A1172" s="1">
        <v>43455</v>
      </c>
      <c r="B1172">
        <v>1464.98999</v>
      </c>
      <c r="C1172">
        <v>1480</v>
      </c>
      <c r="D1172">
        <v>1363.959961</v>
      </c>
      <c r="E1172">
        <v>1377.4499510000001</v>
      </c>
      <c r="F1172">
        <v>1377.4499510000001</v>
      </c>
      <c r="G1172">
        <v>13640300</v>
      </c>
      <c r="H1172" s="2">
        <f t="shared" si="749"/>
        <v>-5.7077146219200348E-2</v>
      </c>
      <c r="I1172">
        <f t="shared" si="738"/>
        <v>1716.1999510000001</v>
      </c>
      <c r="J1172">
        <f t="shared" si="739"/>
        <v>1307</v>
      </c>
      <c r="K1172">
        <f t="shared" si="740"/>
        <v>1612</v>
      </c>
      <c r="L1172">
        <f t="shared" si="741"/>
        <v>0.24592545068811722</v>
      </c>
      <c r="M1172">
        <f t="shared" si="742"/>
        <v>-5.1145198378245826E-2</v>
      </c>
      <c r="N1172">
        <f t="shared" si="743"/>
        <v>0.17027845463983748</v>
      </c>
      <c r="O1172">
        <f t="shared" si="744"/>
        <v>1</v>
      </c>
      <c r="P1172">
        <f t="shared" si="745"/>
        <v>0</v>
      </c>
      <c r="Q1172">
        <f t="shared" si="746"/>
        <v>0</v>
      </c>
      <c r="R1172">
        <f t="shared" si="750"/>
        <v>1</v>
      </c>
      <c r="S1172">
        <f t="shared" si="751"/>
        <v>0</v>
      </c>
      <c r="T1172" s="5">
        <f t="shared" si="747"/>
        <v>0.94292285378079965</v>
      </c>
      <c r="U1172" s="5">
        <f t="shared" si="748"/>
        <v>0.94292285378079965</v>
      </c>
      <c r="V1172" s="5">
        <f>PRODUCT($T$3:T1172)-1</f>
        <v>4.4845273125994138</v>
      </c>
      <c r="W1172" s="4">
        <f>PRODUCT($U$3:U1172)-1</f>
        <v>4.4517906712841357</v>
      </c>
      <c r="X1172">
        <f t="shared" si="752"/>
        <v>3.4738376819397665</v>
      </c>
      <c r="Y1172" s="1">
        <f t="shared" si="753"/>
        <v>43455</v>
      </c>
      <c r="Z1172">
        <f t="shared" si="754"/>
        <v>-4.123137402683108E-2</v>
      </c>
      <c r="AA1172" s="6">
        <f t="shared" si="755"/>
        <v>7.3045269336868834E-3</v>
      </c>
      <c r="AB1172" s="6">
        <f t="shared" si="756"/>
        <v>1.3466913834274674E-3</v>
      </c>
      <c r="AC1172" s="6">
        <f t="shared" si="757"/>
        <v>1.2353672697558826E-2</v>
      </c>
      <c r="AD1172" s="6">
        <f t="shared" si="758"/>
        <v>-3.1018393780902764E-3</v>
      </c>
      <c r="AE1172" s="6">
        <f t="shared" si="759"/>
        <v>-4.0081266536978077E-2</v>
      </c>
      <c r="AF1172" s="6">
        <f t="shared" si="760"/>
        <v>-4.4600510382862502E-2</v>
      </c>
      <c r="AG1172" s="6">
        <f t="shared" si="761"/>
        <v>2.0099772712788955E-2</v>
      </c>
      <c r="AH1172" s="6">
        <f t="shared" si="762"/>
        <v>-3.6352402046464061E-2</v>
      </c>
      <c r="AI1172" s="6">
        <f t="shared" si="763"/>
        <v>-2.2908473799377216E-2</v>
      </c>
      <c r="AJ1172" s="6">
        <f t="shared" si="764"/>
        <v>-5.7077146219200348E-2</v>
      </c>
      <c r="AK1172">
        <f t="shared" si="765"/>
        <v>-4.123137402683108E-2</v>
      </c>
      <c r="AL1172" s="6">
        <f t="shared" si="766"/>
        <v>7.3045269336868834E-3</v>
      </c>
      <c r="AM1172" s="6">
        <f t="shared" si="767"/>
        <v>1.3466913834274674E-3</v>
      </c>
      <c r="AN1172" s="6">
        <f t="shared" si="768"/>
        <v>1.2353672697558826E-2</v>
      </c>
      <c r="AO1172" s="6">
        <f t="shared" si="769"/>
        <v>-3.1018393780902764E-3</v>
      </c>
      <c r="AP1172" s="6">
        <f t="shared" si="770"/>
        <v>-4.0081266536978077E-2</v>
      </c>
      <c r="AQ1172" s="6">
        <f t="shared" si="771"/>
        <v>-4.4600510382862502E-2</v>
      </c>
      <c r="AR1172" s="6">
        <f t="shared" si="772"/>
        <v>2.0099772712788955E-2</v>
      </c>
      <c r="AS1172" s="6">
        <f t="shared" si="773"/>
        <v>-3.6352402046464061E-2</v>
      </c>
      <c r="AT1172" s="6">
        <f t="shared" si="774"/>
        <v>-2.2908473799377216E-2</v>
      </c>
      <c r="AU1172" s="6">
        <f t="shared" si="775"/>
        <v>-5.7077146219200348E-2</v>
      </c>
      <c r="AV1172">
        <f t="shared" si="776"/>
        <v>1</v>
      </c>
      <c r="AW1172">
        <f t="shared" si="777"/>
        <v>0</v>
      </c>
      <c r="AX1172">
        <f t="shared" si="778"/>
        <v>0</v>
      </c>
    </row>
    <row r="1173" spans="1:50" x14ac:dyDescent="0.25">
      <c r="A1173" s="1">
        <v>43458</v>
      </c>
      <c r="B1173">
        <v>1346</v>
      </c>
      <c r="C1173">
        <v>1396.030029</v>
      </c>
      <c r="D1173">
        <v>1307</v>
      </c>
      <c r="E1173">
        <v>1343.959961</v>
      </c>
      <c r="F1173">
        <v>1343.959961</v>
      </c>
      <c r="G1173">
        <v>7220000</v>
      </c>
      <c r="H1173" s="2">
        <f t="shared" si="749"/>
        <v>-2.4313035820783924E-2</v>
      </c>
      <c r="I1173">
        <f t="shared" si="738"/>
        <v>1716.1999510000001</v>
      </c>
      <c r="J1173">
        <f t="shared" si="739"/>
        <v>1363.01001</v>
      </c>
      <c r="K1173">
        <f t="shared" si="740"/>
        <v>1631.780029</v>
      </c>
      <c r="L1173">
        <f t="shared" si="741"/>
        <v>0.2769725295410046</v>
      </c>
      <c r="M1173">
        <f t="shared" si="742"/>
        <v>1.4174565874585543E-2</v>
      </c>
      <c r="N1173">
        <f t="shared" si="743"/>
        <v>0.21415821628037324</v>
      </c>
      <c r="O1173">
        <f t="shared" si="744"/>
        <v>1</v>
      </c>
      <c r="P1173">
        <f t="shared" si="745"/>
        <v>0</v>
      </c>
      <c r="Q1173">
        <f t="shared" si="746"/>
        <v>0</v>
      </c>
      <c r="R1173">
        <f t="shared" si="750"/>
        <v>1</v>
      </c>
      <c r="S1173">
        <f t="shared" si="751"/>
        <v>0</v>
      </c>
      <c r="T1173" s="5">
        <f t="shared" si="747"/>
        <v>0.97568696417921608</v>
      </c>
      <c r="U1173" s="5">
        <f t="shared" si="748"/>
        <v>0.97568696417921608</v>
      </c>
      <c r="V1173" s="5">
        <f>PRODUCT($T$3:T1173)-1</f>
        <v>4.3511818035881165</v>
      </c>
      <c r="W1173" s="4">
        <f>PRODUCT($U$3:U1173)-1</f>
        <v>4.3192410894057893</v>
      </c>
      <c r="X1173">
        <f t="shared" si="752"/>
        <v>3.3650651061223922</v>
      </c>
      <c r="Y1173" s="1">
        <f t="shared" si="753"/>
        <v>43458</v>
      </c>
      <c r="Z1173">
        <f t="shared" si="754"/>
        <v>7.3045269336868834E-3</v>
      </c>
      <c r="AA1173" s="6">
        <f t="shared" si="755"/>
        <v>1.3466913834274674E-3</v>
      </c>
      <c r="AB1173" s="6">
        <f t="shared" si="756"/>
        <v>1.2353672697558826E-2</v>
      </c>
      <c r="AC1173" s="6">
        <f t="shared" si="757"/>
        <v>-3.1018393780902764E-3</v>
      </c>
      <c r="AD1173" s="6">
        <f t="shared" si="758"/>
        <v>-4.0081266536978077E-2</v>
      </c>
      <c r="AE1173" s="6">
        <f t="shared" si="759"/>
        <v>-4.4600510382862502E-2</v>
      </c>
      <c r="AF1173" s="6">
        <f t="shared" si="760"/>
        <v>2.0099772712788955E-2</v>
      </c>
      <c r="AG1173" s="6">
        <f t="shared" si="761"/>
        <v>-3.6352402046464061E-2</v>
      </c>
      <c r="AH1173" s="6">
        <f t="shared" si="762"/>
        <v>-2.2908473799377216E-2</v>
      </c>
      <c r="AI1173" s="6">
        <f t="shared" si="763"/>
        <v>-5.7077146219200348E-2</v>
      </c>
      <c r="AJ1173" s="6">
        <f t="shared" si="764"/>
        <v>-2.4313035820783924E-2</v>
      </c>
      <c r="AK1173">
        <f t="shared" si="765"/>
        <v>7.3045269336868834E-3</v>
      </c>
      <c r="AL1173" s="6">
        <f t="shared" si="766"/>
        <v>1.3466913834274674E-3</v>
      </c>
      <c r="AM1173" s="6">
        <f t="shared" si="767"/>
        <v>1.2353672697558826E-2</v>
      </c>
      <c r="AN1173" s="6">
        <f t="shared" si="768"/>
        <v>-3.1018393780902764E-3</v>
      </c>
      <c r="AO1173" s="6">
        <f t="shared" si="769"/>
        <v>-4.0081266536978077E-2</v>
      </c>
      <c r="AP1173" s="6">
        <f t="shared" si="770"/>
        <v>-4.4600510382862502E-2</v>
      </c>
      <c r="AQ1173" s="6">
        <f t="shared" si="771"/>
        <v>2.0099772712788955E-2</v>
      </c>
      <c r="AR1173" s="6">
        <f t="shared" si="772"/>
        <v>-3.6352402046464061E-2</v>
      </c>
      <c r="AS1173" s="6">
        <f t="shared" si="773"/>
        <v>-2.2908473799377216E-2</v>
      </c>
      <c r="AT1173" s="6">
        <f t="shared" si="774"/>
        <v>-5.7077146219200348E-2</v>
      </c>
      <c r="AU1173" s="6">
        <f t="shared" si="775"/>
        <v>-2.4313035820783924E-2</v>
      </c>
      <c r="AV1173">
        <f t="shared" si="776"/>
        <v>1</v>
      </c>
      <c r="AW1173">
        <f t="shared" si="777"/>
        <v>0</v>
      </c>
      <c r="AX1173">
        <f t="shared" si="778"/>
        <v>0</v>
      </c>
    </row>
    <row r="1174" spans="1:50" x14ac:dyDescent="0.25">
      <c r="A1174" s="1">
        <v>43460</v>
      </c>
      <c r="B1174">
        <v>1368.8900149999999</v>
      </c>
      <c r="C1174">
        <v>1473.160034</v>
      </c>
      <c r="D1174">
        <v>1363.01001</v>
      </c>
      <c r="E1174">
        <v>1470.900024</v>
      </c>
      <c r="F1174">
        <v>1470.900024</v>
      </c>
      <c r="G1174">
        <v>10411800</v>
      </c>
      <c r="H1174" s="2">
        <f t="shared" si="749"/>
        <v>9.4452265457036111E-2</v>
      </c>
      <c r="I1174">
        <f t="shared" si="738"/>
        <v>1716.1999510000001</v>
      </c>
      <c r="J1174">
        <f t="shared" si="739"/>
        <v>1390.3100589999999</v>
      </c>
      <c r="K1174">
        <f t="shared" si="740"/>
        <v>1661.6099850000001</v>
      </c>
      <c r="L1174">
        <f t="shared" si="741"/>
        <v>0.16676859269668487</v>
      </c>
      <c r="M1174">
        <f t="shared" si="742"/>
        <v>-5.4789559919131592E-2</v>
      </c>
      <c r="N1174">
        <f t="shared" si="743"/>
        <v>0.12965528444372376</v>
      </c>
      <c r="O1174">
        <f t="shared" si="744"/>
        <v>1</v>
      </c>
      <c r="P1174">
        <f t="shared" si="745"/>
        <v>0</v>
      </c>
      <c r="Q1174">
        <f t="shared" si="746"/>
        <v>0</v>
      </c>
      <c r="R1174">
        <f t="shared" si="750"/>
        <v>1</v>
      </c>
      <c r="S1174">
        <f t="shared" si="751"/>
        <v>0</v>
      </c>
      <c r="T1174" s="5">
        <f t="shared" si="747"/>
        <v>1.0944522654570361</v>
      </c>
      <c r="U1174" s="5">
        <f t="shared" si="748"/>
        <v>1.0944522654570361</v>
      </c>
      <c r="V1174" s="5">
        <f>PRODUCT($T$3:T1174)-1</f>
        <v>4.8566130478094829</v>
      </c>
      <c r="W1174" s="4">
        <f>PRODUCT($U$3:U1174)-1</f>
        <v>4.8216554608123188</v>
      </c>
      <c r="X1174">
        <f t="shared" si="752"/>
        <v>3.7773553942631102</v>
      </c>
      <c r="Y1174" s="1">
        <f t="shared" si="753"/>
        <v>43460</v>
      </c>
      <c r="Z1174">
        <f t="shared" si="754"/>
        <v>1.3466913834274674E-3</v>
      </c>
      <c r="AA1174" s="6">
        <f t="shared" si="755"/>
        <v>1.2353672697558826E-2</v>
      </c>
      <c r="AB1174" s="6">
        <f t="shared" si="756"/>
        <v>-3.1018393780902764E-3</v>
      </c>
      <c r="AC1174" s="6">
        <f t="shared" si="757"/>
        <v>-4.0081266536978077E-2</v>
      </c>
      <c r="AD1174" s="6">
        <f t="shared" si="758"/>
        <v>-4.4600510382862502E-2</v>
      </c>
      <c r="AE1174" s="6">
        <f t="shared" si="759"/>
        <v>2.0099772712788955E-2</v>
      </c>
      <c r="AF1174" s="6">
        <f t="shared" si="760"/>
        <v>-3.6352402046464061E-2</v>
      </c>
      <c r="AG1174" s="6">
        <f t="shared" si="761"/>
        <v>-2.2908473799377216E-2</v>
      </c>
      <c r="AH1174" s="6">
        <f t="shared" si="762"/>
        <v>-5.7077146219200348E-2</v>
      </c>
      <c r="AI1174" s="6">
        <f t="shared" si="763"/>
        <v>-2.4313035820783924E-2</v>
      </c>
      <c r="AJ1174" s="6">
        <f t="shared" si="764"/>
        <v>9.4452265457036111E-2</v>
      </c>
      <c r="AK1174">
        <f t="shared" si="765"/>
        <v>1.3466913834274674E-3</v>
      </c>
      <c r="AL1174" s="6">
        <f t="shared" si="766"/>
        <v>1.2353672697558826E-2</v>
      </c>
      <c r="AM1174" s="6">
        <f t="shared" si="767"/>
        <v>-3.1018393780902764E-3</v>
      </c>
      <c r="AN1174" s="6">
        <f t="shared" si="768"/>
        <v>-4.0081266536978077E-2</v>
      </c>
      <c r="AO1174" s="6">
        <f t="shared" si="769"/>
        <v>-4.4600510382862502E-2</v>
      </c>
      <c r="AP1174" s="6">
        <f t="shared" si="770"/>
        <v>2.0099772712788955E-2</v>
      </c>
      <c r="AQ1174" s="6">
        <f t="shared" si="771"/>
        <v>-3.6352402046464061E-2</v>
      </c>
      <c r="AR1174" s="6">
        <f t="shared" si="772"/>
        <v>-2.2908473799377216E-2</v>
      </c>
      <c r="AS1174" s="6">
        <f t="shared" si="773"/>
        <v>-5.7077146219200348E-2</v>
      </c>
      <c r="AT1174" s="6">
        <f t="shared" si="774"/>
        <v>-2.4313035820783924E-2</v>
      </c>
      <c r="AU1174" s="6">
        <f t="shared" si="775"/>
        <v>9.4452265457036111E-2</v>
      </c>
      <c r="AV1174">
        <f t="shared" si="776"/>
        <v>1</v>
      </c>
      <c r="AW1174">
        <f t="shared" si="777"/>
        <v>0</v>
      </c>
      <c r="AX1174">
        <f t="shared" si="778"/>
        <v>0</v>
      </c>
    </row>
    <row r="1175" spans="1:50" x14ac:dyDescent="0.25">
      <c r="A1175" s="1">
        <v>43461</v>
      </c>
      <c r="B1175">
        <v>1454.1999510000001</v>
      </c>
      <c r="C1175">
        <v>1469</v>
      </c>
      <c r="D1175">
        <v>1390.3100589999999</v>
      </c>
      <c r="E1175">
        <v>1461.6400149999999</v>
      </c>
      <c r="F1175">
        <v>1461.6400149999999</v>
      </c>
      <c r="G1175">
        <v>9722000</v>
      </c>
      <c r="H1175" s="2">
        <f t="shared" si="749"/>
        <v>-6.2954713773260007E-3</v>
      </c>
      <c r="I1175">
        <f t="shared" si="738"/>
        <v>1716.1999510000001</v>
      </c>
      <c r="J1175">
        <f t="shared" si="739"/>
        <v>1449</v>
      </c>
      <c r="K1175">
        <f t="shared" si="740"/>
        <v>1614.089966</v>
      </c>
      <c r="L1175">
        <f t="shared" si="741"/>
        <v>0.17416048643140081</v>
      </c>
      <c r="M1175">
        <f t="shared" si="742"/>
        <v>-8.6478304303949649E-3</v>
      </c>
      <c r="N1175">
        <f t="shared" si="743"/>
        <v>0.10430061399215318</v>
      </c>
      <c r="O1175">
        <f t="shared" si="744"/>
        <v>1</v>
      </c>
      <c r="P1175">
        <f t="shared" si="745"/>
        <v>0</v>
      </c>
      <c r="Q1175">
        <f t="shared" si="746"/>
        <v>0</v>
      </c>
      <c r="R1175">
        <f t="shared" si="750"/>
        <v>1</v>
      </c>
      <c r="S1175">
        <f t="shared" si="751"/>
        <v>0</v>
      </c>
      <c r="T1175" s="5">
        <f t="shared" si="747"/>
        <v>0.993704528622674</v>
      </c>
      <c r="U1175" s="5">
        <f t="shared" si="748"/>
        <v>0.993704528622674</v>
      </c>
      <c r="V1175" s="5">
        <f>PRODUCT($T$3:T1175)-1</f>
        <v>4.8197429079989247</v>
      </c>
      <c r="W1175" s="4">
        <f>PRODUCT($U$3:U1175)-1</f>
        <v>4.7850053954901215</v>
      </c>
      <c r="X1175">
        <f t="shared" si="752"/>
        <v>3.7472796901192131</v>
      </c>
      <c r="Y1175" s="1">
        <f t="shared" si="753"/>
        <v>43461</v>
      </c>
      <c r="Z1175">
        <f t="shared" si="754"/>
        <v>1.2353672697558826E-2</v>
      </c>
      <c r="AA1175" s="6">
        <f t="shared" si="755"/>
        <v>-3.1018393780902764E-3</v>
      </c>
      <c r="AB1175" s="6">
        <f t="shared" si="756"/>
        <v>-4.0081266536978077E-2</v>
      </c>
      <c r="AC1175" s="6">
        <f t="shared" si="757"/>
        <v>-4.4600510382862502E-2</v>
      </c>
      <c r="AD1175" s="6">
        <f t="shared" si="758"/>
        <v>2.0099772712788955E-2</v>
      </c>
      <c r="AE1175" s="6">
        <f t="shared" si="759"/>
        <v>-3.6352402046464061E-2</v>
      </c>
      <c r="AF1175" s="6">
        <f t="shared" si="760"/>
        <v>-2.2908473799377216E-2</v>
      </c>
      <c r="AG1175" s="6">
        <f t="shared" si="761"/>
        <v>-5.7077146219200348E-2</v>
      </c>
      <c r="AH1175" s="6">
        <f t="shared" si="762"/>
        <v>-2.4313035820783924E-2</v>
      </c>
      <c r="AI1175" s="6">
        <f t="shared" si="763"/>
        <v>9.4452265457036111E-2</v>
      </c>
      <c r="AJ1175" s="6">
        <f t="shared" si="764"/>
        <v>-6.2954713773260007E-3</v>
      </c>
      <c r="AK1175">
        <f t="shared" si="765"/>
        <v>1.2353672697558826E-2</v>
      </c>
      <c r="AL1175" s="6">
        <f t="shared" si="766"/>
        <v>-3.1018393780902764E-3</v>
      </c>
      <c r="AM1175" s="6">
        <f t="shared" si="767"/>
        <v>-4.0081266536978077E-2</v>
      </c>
      <c r="AN1175" s="6">
        <f t="shared" si="768"/>
        <v>-4.4600510382862502E-2</v>
      </c>
      <c r="AO1175" s="6">
        <f t="shared" si="769"/>
        <v>2.0099772712788955E-2</v>
      </c>
      <c r="AP1175" s="6">
        <f t="shared" si="770"/>
        <v>-3.6352402046464061E-2</v>
      </c>
      <c r="AQ1175" s="6">
        <f t="shared" si="771"/>
        <v>-2.2908473799377216E-2</v>
      </c>
      <c r="AR1175" s="6">
        <f t="shared" si="772"/>
        <v>-5.7077146219200348E-2</v>
      </c>
      <c r="AS1175" s="6">
        <f t="shared" si="773"/>
        <v>-2.4313035820783924E-2</v>
      </c>
      <c r="AT1175" s="6">
        <f t="shared" si="774"/>
        <v>9.4452265457036111E-2</v>
      </c>
      <c r="AU1175" s="6">
        <f t="shared" si="775"/>
        <v>-6.2954713773260007E-3</v>
      </c>
      <c r="AV1175">
        <f t="shared" si="776"/>
        <v>1</v>
      </c>
      <c r="AW1175">
        <f t="shared" si="777"/>
        <v>0</v>
      </c>
      <c r="AX1175">
        <f t="shared" si="778"/>
        <v>0</v>
      </c>
    </row>
    <row r="1176" spans="1:50" x14ac:dyDescent="0.25">
      <c r="A1176" s="1">
        <v>43462</v>
      </c>
      <c r="B1176">
        <v>1473.349976</v>
      </c>
      <c r="C1176">
        <v>1513.469971</v>
      </c>
      <c r="D1176">
        <v>1449</v>
      </c>
      <c r="E1176">
        <v>1478.0200199999999</v>
      </c>
      <c r="F1176">
        <v>1478.0200199999999</v>
      </c>
      <c r="G1176">
        <v>8829000</v>
      </c>
      <c r="H1176" s="2">
        <f t="shared" si="749"/>
        <v>1.1206593163775702E-2</v>
      </c>
      <c r="I1176">
        <f t="shared" si="738"/>
        <v>1716.1999510000001</v>
      </c>
      <c r="J1176">
        <f t="shared" si="739"/>
        <v>1460.9300539999999</v>
      </c>
      <c r="K1176">
        <f t="shared" si="740"/>
        <v>1590.719971</v>
      </c>
      <c r="L1176">
        <f t="shared" si="741"/>
        <v>0.16114797348956089</v>
      </c>
      <c r="M1176">
        <f t="shared" si="742"/>
        <v>-1.156274324349138E-2</v>
      </c>
      <c r="N1176">
        <f t="shared" si="743"/>
        <v>7.6250625482055412E-2</v>
      </c>
      <c r="O1176">
        <f t="shared" si="744"/>
        <v>1</v>
      </c>
      <c r="P1176">
        <f t="shared" si="745"/>
        <v>0</v>
      </c>
      <c r="Q1176">
        <f t="shared" si="746"/>
        <v>0</v>
      </c>
      <c r="R1176">
        <f t="shared" si="750"/>
        <v>1</v>
      </c>
      <c r="S1176">
        <f t="shared" si="751"/>
        <v>0</v>
      </c>
      <c r="T1176" s="5">
        <f t="shared" si="747"/>
        <v>1.0112065931637757</v>
      </c>
      <c r="U1176" s="5">
        <f t="shared" si="748"/>
        <v>1.0112065931637757</v>
      </c>
      <c r="V1176" s="5">
        <f>PRODUCT($T$3:T1176)-1</f>
        <v>4.8849623990866373</v>
      </c>
      <c r="W1176" s="4">
        <f>PRODUCT($U$3:U1176)-1</f>
        <v>4.849835597407627</v>
      </c>
      <c r="X1176">
        <f t="shared" si="752"/>
        <v>3.8004805222410347</v>
      </c>
      <c r="Y1176" s="1">
        <f t="shared" si="753"/>
        <v>43462</v>
      </c>
      <c r="Z1176">
        <f t="shared" si="754"/>
        <v>-3.1018393780902764E-3</v>
      </c>
      <c r="AA1176" s="6">
        <f t="shared" si="755"/>
        <v>-4.0081266536978077E-2</v>
      </c>
      <c r="AB1176" s="6">
        <f t="shared" si="756"/>
        <v>-4.4600510382862502E-2</v>
      </c>
      <c r="AC1176" s="6">
        <f t="shared" si="757"/>
        <v>2.0099772712788955E-2</v>
      </c>
      <c r="AD1176" s="6">
        <f t="shared" si="758"/>
        <v>-3.6352402046464061E-2</v>
      </c>
      <c r="AE1176" s="6">
        <f t="shared" si="759"/>
        <v>-2.2908473799377216E-2</v>
      </c>
      <c r="AF1176" s="6">
        <f t="shared" si="760"/>
        <v>-5.7077146219200348E-2</v>
      </c>
      <c r="AG1176" s="6">
        <f t="shared" si="761"/>
        <v>-2.4313035820783924E-2</v>
      </c>
      <c r="AH1176" s="6">
        <f t="shared" si="762"/>
        <v>9.4452265457036111E-2</v>
      </c>
      <c r="AI1176" s="6">
        <f t="shared" si="763"/>
        <v>-6.2954713773260007E-3</v>
      </c>
      <c r="AJ1176" s="6">
        <f t="shared" si="764"/>
        <v>1.1206593163775702E-2</v>
      </c>
      <c r="AK1176">
        <f t="shared" si="765"/>
        <v>-3.1018393780902764E-3</v>
      </c>
      <c r="AL1176" s="6">
        <f t="shared" si="766"/>
        <v>-4.0081266536978077E-2</v>
      </c>
      <c r="AM1176" s="6">
        <f t="shared" si="767"/>
        <v>-4.4600510382862502E-2</v>
      </c>
      <c r="AN1176" s="6">
        <f t="shared" si="768"/>
        <v>2.0099772712788955E-2</v>
      </c>
      <c r="AO1176" s="6">
        <f t="shared" si="769"/>
        <v>-3.6352402046464061E-2</v>
      </c>
      <c r="AP1176" s="6">
        <f t="shared" si="770"/>
        <v>-2.2908473799377216E-2</v>
      </c>
      <c r="AQ1176" s="6">
        <f t="shared" si="771"/>
        <v>-5.7077146219200348E-2</v>
      </c>
      <c r="AR1176" s="6">
        <f t="shared" si="772"/>
        <v>-2.4313035820783924E-2</v>
      </c>
      <c r="AS1176" s="6">
        <f t="shared" si="773"/>
        <v>9.4452265457036111E-2</v>
      </c>
      <c r="AT1176" s="6">
        <f t="shared" si="774"/>
        <v>-6.2954713773260007E-3</v>
      </c>
      <c r="AU1176" s="6">
        <f t="shared" si="775"/>
        <v>1.1206593163775702E-2</v>
      </c>
      <c r="AV1176">
        <f t="shared" si="776"/>
        <v>1</v>
      </c>
      <c r="AW1176">
        <f t="shared" si="777"/>
        <v>0</v>
      </c>
      <c r="AX1176">
        <f t="shared" si="778"/>
        <v>0</v>
      </c>
    </row>
    <row r="1177" spans="1:50" x14ac:dyDescent="0.25">
      <c r="A1177" s="1">
        <v>43465</v>
      </c>
      <c r="B1177">
        <v>1510.8000489999999</v>
      </c>
      <c r="C1177">
        <v>1520.76001</v>
      </c>
      <c r="D1177">
        <v>1487</v>
      </c>
      <c r="E1177">
        <v>1501.969971</v>
      </c>
      <c r="F1177">
        <v>1501.969971</v>
      </c>
      <c r="G1177">
        <v>6954500</v>
      </c>
      <c r="H1177" s="2">
        <f t="shared" si="749"/>
        <v>1.6204077533401806E-2</v>
      </c>
      <c r="I1177">
        <f t="shared" si="738"/>
        <v>1716.1999510000001</v>
      </c>
      <c r="J1177">
        <f t="shared" si="739"/>
        <v>1460.9300539999999</v>
      </c>
      <c r="K1177">
        <f t="shared" si="740"/>
        <v>1619.6800539999999</v>
      </c>
      <c r="L1177">
        <f t="shared" si="741"/>
        <v>0.14263266519061446</v>
      </c>
      <c r="M1177">
        <f t="shared" si="742"/>
        <v>-2.7324059596661621E-2</v>
      </c>
      <c r="N1177">
        <f t="shared" si="743"/>
        <v>7.8370463639582333E-2</v>
      </c>
      <c r="O1177">
        <f t="shared" si="744"/>
        <v>1</v>
      </c>
      <c r="P1177">
        <f t="shared" si="745"/>
        <v>0</v>
      </c>
      <c r="Q1177">
        <f t="shared" si="746"/>
        <v>0</v>
      </c>
      <c r="R1177">
        <f t="shared" si="750"/>
        <v>1</v>
      </c>
      <c r="S1177">
        <f t="shared" si="751"/>
        <v>0</v>
      </c>
      <c r="T1177" s="5">
        <f t="shared" si="747"/>
        <v>1.0162040775334018</v>
      </c>
      <c r="U1177" s="5">
        <f t="shared" si="748"/>
        <v>1.0162040775334018</v>
      </c>
      <c r="V1177" s="5">
        <f>PRODUCT($T$3:T1177)-1</f>
        <v>4.9803227860825912</v>
      </c>
      <c r="W1177" s="4">
        <f>PRODUCT($U$3:U1177)-1</f>
        <v>4.9446267869856744</v>
      </c>
      <c r="X1177">
        <f t="shared" si="752"/>
        <v>3.8782678808210136</v>
      </c>
      <c r="Y1177" s="1">
        <f t="shared" si="753"/>
        <v>43465</v>
      </c>
      <c r="Z1177">
        <f t="shared" si="754"/>
        <v>-4.0081266536978077E-2</v>
      </c>
      <c r="AA1177" s="6">
        <f t="shared" si="755"/>
        <v>-4.4600510382862502E-2</v>
      </c>
      <c r="AB1177" s="6">
        <f t="shared" si="756"/>
        <v>2.0099772712788955E-2</v>
      </c>
      <c r="AC1177" s="6">
        <f t="shared" si="757"/>
        <v>-3.6352402046464061E-2</v>
      </c>
      <c r="AD1177" s="6">
        <f t="shared" si="758"/>
        <v>-2.2908473799377216E-2</v>
      </c>
      <c r="AE1177" s="6">
        <f t="shared" si="759"/>
        <v>-5.7077146219200348E-2</v>
      </c>
      <c r="AF1177" s="6">
        <f t="shared" si="760"/>
        <v>-2.4313035820783924E-2</v>
      </c>
      <c r="AG1177" s="6">
        <f t="shared" si="761"/>
        <v>9.4452265457036111E-2</v>
      </c>
      <c r="AH1177" s="6">
        <f t="shared" si="762"/>
        <v>-6.2954713773260007E-3</v>
      </c>
      <c r="AI1177" s="6">
        <f t="shared" si="763"/>
        <v>1.1206593163775702E-2</v>
      </c>
      <c r="AJ1177" s="6">
        <f t="shared" si="764"/>
        <v>1.6204077533401806E-2</v>
      </c>
      <c r="AK1177">
        <f t="shared" si="765"/>
        <v>-4.0081266536978077E-2</v>
      </c>
      <c r="AL1177" s="6">
        <f t="shared" si="766"/>
        <v>-4.4600510382862502E-2</v>
      </c>
      <c r="AM1177" s="6">
        <f t="shared" si="767"/>
        <v>2.0099772712788955E-2</v>
      </c>
      <c r="AN1177" s="6">
        <f t="shared" si="768"/>
        <v>-3.6352402046464061E-2</v>
      </c>
      <c r="AO1177" s="6">
        <f t="shared" si="769"/>
        <v>-2.2908473799377216E-2</v>
      </c>
      <c r="AP1177" s="6">
        <f t="shared" si="770"/>
        <v>-5.7077146219200348E-2</v>
      </c>
      <c r="AQ1177" s="6">
        <f t="shared" si="771"/>
        <v>-2.4313035820783924E-2</v>
      </c>
      <c r="AR1177" s="6">
        <f t="shared" si="772"/>
        <v>9.4452265457036111E-2</v>
      </c>
      <c r="AS1177" s="6">
        <f t="shared" si="773"/>
        <v>-6.2954713773260007E-3</v>
      </c>
      <c r="AT1177" s="6">
        <f t="shared" si="774"/>
        <v>1.1206593163775702E-2</v>
      </c>
      <c r="AU1177" s="6">
        <f t="shared" si="775"/>
        <v>1.6204077533401806E-2</v>
      </c>
      <c r="AV1177">
        <f t="shared" si="776"/>
        <v>1</v>
      </c>
      <c r="AW1177">
        <f t="shared" si="777"/>
        <v>0</v>
      </c>
      <c r="AX1177">
        <f t="shared" si="778"/>
        <v>0</v>
      </c>
    </row>
    <row r="1178" spans="1:50" x14ac:dyDescent="0.25">
      <c r="A1178" s="1">
        <v>43467</v>
      </c>
      <c r="B1178">
        <v>1465.1999510000001</v>
      </c>
      <c r="C1178">
        <v>1553.3599850000001</v>
      </c>
      <c r="D1178">
        <v>1460.9300539999999</v>
      </c>
      <c r="E1178">
        <v>1539.130005</v>
      </c>
      <c r="F1178">
        <v>1539.130005</v>
      </c>
      <c r="G1178">
        <v>7983100</v>
      </c>
      <c r="H1178" s="2">
        <f t="shared" si="749"/>
        <v>2.4740863477622721E-2</v>
      </c>
      <c r="I1178">
        <f t="shared" si="738"/>
        <v>1736.410034</v>
      </c>
      <c r="J1178">
        <f t="shared" si="739"/>
        <v>1497.1099850000001</v>
      </c>
      <c r="K1178">
        <f t="shared" si="740"/>
        <v>1679.079956</v>
      </c>
      <c r="L1178">
        <f t="shared" si="741"/>
        <v>0.12817632581985827</v>
      </c>
      <c r="M1178">
        <f t="shared" si="742"/>
        <v>-2.7301150561352294E-2</v>
      </c>
      <c r="N1178">
        <f t="shared" si="743"/>
        <v>9.0927959656013524E-2</v>
      </c>
      <c r="O1178">
        <f t="shared" si="744"/>
        <v>1</v>
      </c>
      <c r="P1178">
        <f t="shared" si="745"/>
        <v>0</v>
      </c>
      <c r="Q1178">
        <f t="shared" si="746"/>
        <v>0</v>
      </c>
      <c r="R1178">
        <f t="shared" si="750"/>
        <v>1</v>
      </c>
      <c r="S1178">
        <f t="shared" si="751"/>
        <v>0</v>
      </c>
      <c r="T1178" s="5">
        <f t="shared" si="747"/>
        <v>1.0247408634776227</v>
      </c>
      <c r="U1178" s="5">
        <f t="shared" si="748"/>
        <v>1.0247408634776227</v>
      </c>
      <c r="V1178" s="5">
        <f>PRODUCT($T$3:T1178)-1</f>
        <v>5.1282811356851772</v>
      </c>
      <c r="W1178" s="4">
        <f>PRODUCT($U$3:U1178)-1</f>
        <v>5.0917019867479061</v>
      </c>
      <c r="X1178">
        <f t="shared" si="752"/>
        <v>3.9989604404676777</v>
      </c>
      <c r="Y1178" s="1">
        <f t="shared" si="753"/>
        <v>43467</v>
      </c>
      <c r="Z1178">
        <f t="shared" si="754"/>
        <v>-4.4600510382862502E-2</v>
      </c>
      <c r="AA1178" s="6">
        <f t="shared" si="755"/>
        <v>2.0099772712788955E-2</v>
      </c>
      <c r="AB1178" s="6">
        <f t="shared" si="756"/>
        <v>-3.6352402046464061E-2</v>
      </c>
      <c r="AC1178" s="6">
        <f t="shared" si="757"/>
        <v>-2.2908473799377216E-2</v>
      </c>
      <c r="AD1178" s="6">
        <f t="shared" si="758"/>
        <v>-5.7077146219200348E-2</v>
      </c>
      <c r="AE1178" s="6">
        <f t="shared" si="759"/>
        <v>-2.4313035820783924E-2</v>
      </c>
      <c r="AF1178" s="6">
        <f t="shared" si="760"/>
        <v>9.4452265457036111E-2</v>
      </c>
      <c r="AG1178" s="6">
        <f t="shared" si="761"/>
        <v>-6.2954713773260007E-3</v>
      </c>
      <c r="AH1178" s="6">
        <f t="shared" si="762"/>
        <v>1.1206593163775702E-2</v>
      </c>
      <c r="AI1178" s="6">
        <f t="shared" si="763"/>
        <v>1.6204077533401806E-2</v>
      </c>
      <c r="AJ1178" s="6">
        <f t="shared" si="764"/>
        <v>2.4740863477622721E-2</v>
      </c>
      <c r="AK1178">
        <f t="shared" si="765"/>
        <v>-4.4600510382862502E-2</v>
      </c>
      <c r="AL1178" s="6">
        <f t="shared" si="766"/>
        <v>2.0099772712788955E-2</v>
      </c>
      <c r="AM1178" s="6">
        <f t="shared" si="767"/>
        <v>-3.6352402046464061E-2</v>
      </c>
      <c r="AN1178" s="6">
        <f t="shared" si="768"/>
        <v>-2.2908473799377216E-2</v>
      </c>
      <c r="AO1178" s="6">
        <f t="shared" si="769"/>
        <v>-5.7077146219200348E-2</v>
      </c>
      <c r="AP1178" s="6">
        <f t="shared" si="770"/>
        <v>-2.4313035820783924E-2</v>
      </c>
      <c r="AQ1178" s="6">
        <f t="shared" si="771"/>
        <v>9.4452265457036111E-2</v>
      </c>
      <c r="AR1178" s="6">
        <f t="shared" si="772"/>
        <v>-6.2954713773260007E-3</v>
      </c>
      <c r="AS1178" s="6">
        <f t="shared" si="773"/>
        <v>1.1206593163775702E-2</v>
      </c>
      <c r="AT1178" s="6">
        <f t="shared" si="774"/>
        <v>1.6204077533401806E-2</v>
      </c>
      <c r="AU1178" s="6">
        <f t="shared" si="775"/>
        <v>2.4740863477622721E-2</v>
      </c>
      <c r="AV1178">
        <f t="shared" si="776"/>
        <v>1</v>
      </c>
      <c r="AW1178">
        <f t="shared" si="777"/>
        <v>0</v>
      </c>
      <c r="AX1178">
        <f t="shared" si="778"/>
        <v>0</v>
      </c>
    </row>
    <row r="1179" spans="1:50" x14ac:dyDescent="0.25">
      <c r="A1179" s="1">
        <v>43468</v>
      </c>
      <c r="B1179">
        <v>1520.01001</v>
      </c>
      <c r="C1179">
        <v>1538</v>
      </c>
      <c r="D1179">
        <v>1497.1099850000001</v>
      </c>
      <c r="E1179">
        <v>1500.280029</v>
      </c>
      <c r="F1179">
        <v>1500.280029</v>
      </c>
      <c r="G1179">
        <v>6953200</v>
      </c>
      <c r="H1179" s="2">
        <f t="shared" si="749"/>
        <v>-2.5241516878881209E-2</v>
      </c>
      <c r="I1179">
        <f t="shared" si="738"/>
        <v>1736.410034</v>
      </c>
      <c r="J1179">
        <f t="shared" si="739"/>
        <v>1518.3100589999999</v>
      </c>
      <c r="K1179">
        <f t="shared" si="740"/>
        <v>1622.01001</v>
      </c>
      <c r="L1179">
        <f t="shared" si="741"/>
        <v>0.15739062070791587</v>
      </c>
      <c r="M1179">
        <f t="shared" si="742"/>
        <v>1.201777644938562E-2</v>
      </c>
      <c r="N1179">
        <f t="shared" si="743"/>
        <v>8.1138173305644878E-2</v>
      </c>
      <c r="O1179">
        <f t="shared" si="744"/>
        <v>1</v>
      </c>
      <c r="P1179">
        <f t="shared" si="745"/>
        <v>0</v>
      </c>
      <c r="Q1179">
        <f t="shared" si="746"/>
        <v>0</v>
      </c>
      <c r="R1179">
        <f t="shared" si="750"/>
        <v>1</v>
      </c>
      <c r="S1179">
        <f t="shared" si="751"/>
        <v>0</v>
      </c>
      <c r="T1179" s="5">
        <f t="shared" si="747"/>
        <v>0.97475848312111879</v>
      </c>
      <c r="U1179" s="5">
        <f t="shared" si="748"/>
        <v>0.97475848312111879</v>
      </c>
      <c r="V1179" s="5">
        <f>PRODUCT($T$3:T1179)-1</f>
        <v>4.9735940239602501</v>
      </c>
      <c r="W1179" s="4">
        <f>PRODUCT($U$3:U1179)-1</f>
        <v>4.9379381882282942</v>
      </c>
      <c r="X1179">
        <f t="shared" si="752"/>
        <v>3.8727790961327537</v>
      </c>
      <c r="Y1179" s="1">
        <f t="shared" si="753"/>
        <v>43468</v>
      </c>
      <c r="Z1179">
        <f t="shared" si="754"/>
        <v>2.0099772712788955E-2</v>
      </c>
      <c r="AA1179" s="6">
        <f t="shared" si="755"/>
        <v>-3.6352402046464061E-2</v>
      </c>
      <c r="AB1179" s="6">
        <f t="shared" si="756"/>
        <v>-2.2908473799377216E-2</v>
      </c>
      <c r="AC1179" s="6">
        <f t="shared" si="757"/>
        <v>-5.7077146219200348E-2</v>
      </c>
      <c r="AD1179" s="6">
        <f t="shared" si="758"/>
        <v>-2.4313035820783924E-2</v>
      </c>
      <c r="AE1179" s="6">
        <f t="shared" si="759"/>
        <v>9.4452265457036111E-2</v>
      </c>
      <c r="AF1179" s="6">
        <f t="shared" si="760"/>
        <v>-6.2954713773260007E-3</v>
      </c>
      <c r="AG1179" s="6">
        <f t="shared" si="761"/>
        <v>1.1206593163775702E-2</v>
      </c>
      <c r="AH1179" s="6">
        <f t="shared" si="762"/>
        <v>1.6204077533401806E-2</v>
      </c>
      <c r="AI1179" s="6">
        <f t="shared" si="763"/>
        <v>2.4740863477622721E-2</v>
      </c>
      <c r="AJ1179" s="6">
        <f t="shared" si="764"/>
        <v>-2.5241516878881209E-2</v>
      </c>
      <c r="AK1179">
        <f t="shared" si="765"/>
        <v>2.0099772712788955E-2</v>
      </c>
      <c r="AL1179" s="6">
        <f t="shared" si="766"/>
        <v>-3.6352402046464061E-2</v>
      </c>
      <c r="AM1179" s="6">
        <f t="shared" si="767"/>
        <v>-2.2908473799377216E-2</v>
      </c>
      <c r="AN1179" s="6">
        <f t="shared" si="768"/>
        <v>-5.7077146219200348E-2</v>
      </c>
      <c r="AO1179" s="6">
        <f t="shared" si="769"/>
        <v>-2.4313035820783924E-2</v>
      </c>
      <c r="AP1179" s="6">
        <f t="shared" si="770"/>
        <v>9.4452265457036111E-2</v>
      </c>
      <c r="AQ1179" s="6">
        <f t="shared" si="771"/>
        <v>-6.2954713773260007E-3</v>
      </c>
      <c r="AR1179" s="6">
        <f t="shared" si="772"/>
        <v>1.1206593163775702E-2</v>
      </c>
      <c r="AS1179" s="6">
        <f t="shared" si="773"/>
        <v>1.6204077533401806E-2</v>
      </c>
      <c r="AT1179" s="6">
        <f t="shared" si="774"/>
        <v>2.4740863477622721E-2</v>
      </c>
      <c r="AU1179" s="6">
        <f t="shared" si="775"/>
        <v>-2.5241516878881209E-2</v>
      </c>
      <c r="AV1179">
        <f t="shared" si="776"/>
        <v>1</v>
      </c>
      <c r="AW1179">
        <f t="shared" si="777"/>
        <v>0</v>
      </c>
      <c r="AX1179">
        <f t="shared" si="778"/>
        <v>0</v>
      </c>
    </row>
    <row r="1180" spans="1:50" x14ac:dyDescent="0.25">
      <c r="A1180" s="1">
        <v>43469</v>
      </c>
      <c r="B1180">
        <v>1530</v>
      </c>
      <c r="C1180">
        <v>1594</v>
      </c>
      <c r="D1180">
        <v>1518.3100589999999</v>
      </c>
      <c r="E1180">
        <v>1575.3900149999999</v>
      </c>
      <c r="F1180">
        <v>1575.3900149999999</v>
      </c>
      <c r="G1180">
        <v>9182600</v>
      </c>
      <c r="H1180" s="2">
        <f t="shared" si="749"/>
        <v>5.0063977756248601E-2</v>
      </c>
      <c r="I1180">
        <f t="shared" si="738"/>
        <v>1736.410034</v>
      </c>
      <c r="J1180">
        <f t="shared" si="739"/>
        <v>1589.1899410000001</v>
      </c>
      <c r="K1180">
        <f t="shared" si="740"/>
        <v>1613.5</v>
      </c>
      <c r="L1180">
        <f t="shared" si="741"/>
        <v>0.10220962267556333</v>
      </c>
      <c r="M1180">
        <f t="shared" si="742"/>
        <v>8.7596886285965514E-3</v>
      </c>
      <c r="N1180">
        <f t="shared" si="743"/>
        <v>2.4190825533447313E-2</v>
      </c>
      <c r="O1180">
        <f t="shared" si="744"/>
        <v>1</v>
      </c>
      <c r="P1180">
        <f t="shared" si="745"/>
        <v>0</v>
      </c>
      <c r="Q1180">
        <f t="shared" si="746"/>
        <v>0</v>
      </c>
      <c r="R1180">
        <f t="shared" si="750"/>
        <v>1</v>
      </c>
      <c r="S1180">
        <f t="shared" si="751"/>
        <v>0</v>
      </c>
      <c r="T1180" s="5">
        <f t="shared" si="747"/>
        <v>1.0500639777562486</v>
      </c>
      <c r="U1180" s="5">
        <f t="shared" si="748"/>
        <v>1.0500639777562486</v>
      </c>
      <c r="V1180" s="5">
        <f>PRODUCT($T$3:T1180)-1</f>
        <v>5.2726559023006558</v>
      </c>
      <c r="W1180" s="4">
        <f>PRODUCT($U$3:U1180)-1</f>
        <v>5.2352149936017343</v>
      </c>
      <c r="X1180">
        <f t="shared" si="752"/>
        <v>4.1167298004126565</v>
      </c>
      <c r="Y1180" s="1">
        <f t="shared" si="753"/>
        <v>43469</v>
      </c>
      <c r="Z1180">
        <f t="shared" si="754"/>
        <v>-3.6352402046464061E-2</v>
      </c>
      <c r="AA1180" s="6">
        <f t="shared" si="755"/>
        <v>-2.2908473799377216E-2</v>
      </c>
      <c r="AB1180" s="6">
        <f t="shared" si="756"/>
        <v>-5.7077146219200348E-2</v>
      </c>
      <c r="AC1180" s="6">
        <f t="shared" si="757"/>
        <v>-2.4313035820783924E-2</v>
      </c>
      <c r="AD1180" s="6">
        <f t="shared" si="758"/>
        <v>9.4452265457036111E-2</v>
      </c>
      <c r="AE1180" s="6">
        <f t="shared" si="759"/>
        <v>-6.2954713773260007E-3</v>
      </c>
      <c r="AF1180" s="6">
        <f t="shared" si="760"/>
        <v>1.1206593163775702E-2</v>
      </c>
      <c r="AG1180" s="6">
        <f t="shared" si="761"/>
        <v>1.6204077533401806E-2</v>
      </c>
      <c r="AH1180" s="6">
        <f t="shared" si="762"/>
        <v>2.4740863477622721E-2</v>
      </c>
      <c r="AI1180" s="6">
        <f t="shared" si="763"/>
        <v>-2.5241516878881209E-2</v>
      </c>
      <c r="AJ1180" s="6">
        <f t="shared" si="764"/>
        <v>5.0063977756248601E-2</v>
      </c>
      <c r="AK1180">
        <f t="shared" si="765"/>
        <v>-3.6352402046464061E-2</v>
      </c>
      <c r="AL1180" s="6">
        <f t="shared" si="766"/>
        <v>-2.2908473799377216E-2</v>
      </c>
      <c r="AM1180" s="6">
        <f t="shared" si="767"/>
        <v>-5.7077146219200348E-2</v>
      </c>
      <c r="AN1180" s="6">
        <f t="shared" si="768"/>
        <v>-2.4313035820783924E-2</v>
      </c>
      <c r="AO1180" s="6">
        <f t="shared" si="769"/>
        <v>9.4452265457036111E-2</v>
      </c>
      <c r="AP1180" s="6">
        <f t="shared" si="770"/>
        <v>-6.2954713773260007E-3</v>
      </c>
      <c r="AQ1180" s="6">
        <f t="shared" si="771"/>
        <v>1.1206593163775702E-2</v>
      </c>
      <c r="AR1180" s="6">
        <f t="shared" si="772"/>
        <v>1.6204077533401806E-2</v>
      </c>
      <c r="AS1180" s="6">
        <f t="shared" si="773"/>
        <v>2.4740863477622721E-2</v>
      </c>
      <c r="AT1180" s="6">
        <f t="shared" si="774"/>
        <v>-2.5241516878881209E-2</v>
      </c>
      <c r="AU1180" s="6">
        <f t="shared" si="775"/>
        <v>5.0063977756248601E-2</v>
      </c>
      <c r="AV1180">
        <f t="shared" si="776"/>
        <v>1</v>
      </c>
      <c r="AW1180">
        <f t="shared" si="777"/>
        <v>0</v>
      </c>
      <c r="AX1180">
        <f t="shared" si="778"/>
        <v>0</v>
      </c>
    </row>
    <row r="1181" spans="1:50" x14ac:dyDescent="0.25">
      <c r="A1181" s="1">
        <v>43472</v>
      </c>
      <c r="B1181">
        <v>1602.3100589999999</v>
      </c>
      <c r="C1181">
        <v>1634.5600589999999</v>
      </c>
      <c r="D1181">
        <v>1589.1899410000001</v>
      </c>
      <c r="E1181">
        <v>1629.51001</v>
      </c>
      <c r="F1181">
        <v>1629.51001</v>
      </c>
      <c r="G1181">
        <v>7993200</v>
      </c>
      <c r="H1181" s="2">
        <f t="shared" si="749"/>
        <v>3.4353394705247009E-2</v>
      </c>
      <c r="I1181">
        <f t="shared" si="738"/>
        <v>1736.410034</v>
      </c>
      <c r="J1181">
        <f t="shared" si="739"/>
        <v>1590.719971</v>
      </c>
      <c r="K1181">
        <f t="shared" si="740"/>
        <v>1642.5</v>
      </c>
      <c r="L1181">
        <f t="shared" si="741"/>
        <v>6.5602557421540419E-2</v>
      </c>
      <c r="M1181">
        <f t="shared" si="742"/>
        <v>-2.3804725814479677E-2</v>
      </c>
      <c r="N1181">
        <f t="shared" si="743"/>
        <v>7.9717153747340674E-3</v>
      </c>
      <c r="O1181">
        <f t="shared" si="744"/>
        <v>0</v>
      </c>
      <c r="P1181">
        <f t="shared" si="745"/>
        <v>1</v>
      </c>
      <c r="Q1181">
        <f t="shared" si="746"/>
        <v>0</v>
      </c>
      <c r="R1181">
        <f t="shared" si="750"/>
        <v>1</v>
      </c>
      <c r="S1181">
        <f t="shared" si="751"/>
        <v>0</v>
      </c>
      <c r="T1181" s="5">
        <f t="shared" si="747"/>
        <v>1.034353394705247</v>
      </c>
      <c r="U1181" s="5">
        <f t="shared" si="748"/>
        <v>1.034353394705247</v>
      </c>
      <c r="V1181" s="5">
        <f>PRODUCT($T$3:T1181)-1</f>
        <v>5.4881429263625874</v>
      </c>
      <c r="W1181" s="4">
        <f>PRODUCT($U$3:U1181)-1</f>
        <v>5.449415795349009</v>
      </c>
      <c r="X1181">
        <f t="shared" si="752"/>
        <v>4.2925068388463323</v>
      </c>
      <c r="Y1181" s="1">
        <f t="shared" si="753"/>
        <v>43472</v>
      </c>
      <c r="Z1181">
        <f t="shared" si="754"/>
        <v>-2.2908473799377216E-2</v>
      </c>
      <c r="AA1181" s="6">
        <f t="shared" si="755"/>
        <v>-5.7077146219200348E-2</v>
      </c>
      <c r="AB1181" s="6">
        <f t="shared" si="756"/>
        <v>-2.4313035820783924E-2</v>
      </c>
      <c r="AC1181" s="6">
        <f t="shared" si="757"/>
        <v>9.4452265457036111E-2</v>
      </c>
      <c r="AD1181" s="6">
        <f t="shared" si="758"/>
        <v>-6.2954713773260007E-3</v>
      </c>
      <c r="AE1181" s="6">
        <f t="shared" si="759"/>
        <v>1.1206593163775702E-2</v>
      </c>
      <c r="AF1181" s="6">
        <f t="shared" si="760"/>
        <v>1.6204077533401806E-2</v>
      </c>
      <c r="AG1181" s="6">
        <f t="shared" si="761"/>
        <v>2.4740863477622721E-2</v>
      </c>
      <c r="AH1181" s="6">
        <f t="shared" si="762"/>
        <v>-2.5241516878881209E-2</v>
      </c>
      <c r="AI1181" s="6">
        <f t="shared" si="763"/>
        <v>5.0063977756248601E-2</v>
      </c>
      <c r="AJ1181" s="6">
        <f t="shared" si="764"/>
        <v>3.4353394705247009E-2</v>
      </c>
      <c r="AK1181">
        <f t="shared" si="765"/>
        <v>-2.2908473799377216E-2</v>
      </c>
      <c r="AL1181" s="6">
        <f t="shared" si="766"/>
        <v>-5.7077146219200348E-2</v>
      </c>
      <c r="AM1181" s="6">
        <f t="shared" si="767"/>
        <v>-2.4313035820783924E-2</v>
      </c>
      <c r="AN1181" s="6">
        <f t="shared" si="768"/>
        <v>9.4452265457036111E-2</v>
      </c>
      <c r="AO1181" s="6">
        <f t="shared" si="769"/>
        <v>-6.2954713773260007E-3</v>
      </c>
      <c r="AP1181" s="6">
        <f t="shared" si="770"/>
        <v>1.1206593163775702E-2</v>
      </c>
      <c r="AQ1181" s="6">
        <f t="shared" si="771"/>
        <v>1.6204077533401806E-2</v>
      </c>
      <c r="AR1181" s="6">
        <f t="shared" si="772"/>
        <v>2.4740863477622721E-2</v>
      </c>
      <c r="AS1181" s="6">
        <f t="shared" si="773"/>
        <v>-2.5241516878881209E-2</v>
      </c>
      <c r="AT1181" s="6">
        <f t="shared" si="774"/>
        <v>5.0063977756248601E-2</v>
      </c>
      <c r="AU1181" s="6">
        <f t="shared" si="775"/>
        <v>3.4353394705247009E-2</v>
      </c>
      <c r="AV1181">
        <f t="shared" si="776"/>
        <v>0</v>
      </c>
      <c r="AW1181">
        <f t="shared" si="777"/>
        <v>1</v>
      </c>
      <c r="AX1181">
        <f t="shared" si="778"/>
        <v>0</v>
      </c>
    </row>
    <row r="1182" spans="1:50" x14ac:dyDescent="0.25">
      <c r="A1182" s="1">
        <v>43473</v>
      </c>
      <c r="B1182">
        <v>1664.6899410000001</v>
      </c>
      <c r="C1182">
        <v>1676.6099850000001</v>
      </c>
      <c r="D1182">
        <v>1616.6099850000001</v>
      </c>
      <c r="E1182">
        <v>1656.579956</v>
      </c>
      <c r="F1182">
        <v>1656.579956</v>
      </c>
      <c r="G1182">
        <v>8881400</v>
      </c>
      <c r="H1182" s="2">
        <f t="shared" si="749"/>
        <v>1.6612322620835007E-2</v>
      </c>
      <c r="I1182">
        <f t="shared" si="738"/>
        <v>1736.410034</v>
      </c>
      <c r="J1182">
        <f t="shared" si="739"/>
        <v>1590.719971</v>
      </c>
      <c r="K1182">
        <f t="shared" si="740"/>
        <v>1633.339966</v>
      </c>
      <c r="L1182">
        <f t="shared" si="741"/>
        <v>4.8189692088728808E-2</v>
      </c>
      <c r="M1182">
        <f t="shared" si="742"/>
        <v>-3.9756598986641412E-2</v>
      </c>
      <c r="N1182">
        <f t="shared" si="743"/>
        <v>-1.4028897256559647E-2</v>
      </c>
      <c r="O1182">
        <f t="shared" si="744"/>
        <v>0</v>
      </c>
      <c r="P1182">
        <f t="shared" si="745"/>
        <v>1</v>
      </c>
      <c r="Q1182">
        <f t="shared" si="746"/>
        <v>0</v>
      </c>
      <c r="R1182">
        <f t="shared" si="750"/>
        <v>1</v>
      </c>
      <c r="S1182">
        <f t="shared" si="751"/>
        <v>0</v>
      </c>
      <c r="T1182" s="5">
        <f t="shared" si="747"/>
        <v>1.016612322620835</v>
      </c>
      <c r="U1182" s="5">
        <f t="shared" si="748"/>
        <v>1.016612322620835</v>
      </c>
      <c r="V1182" s="5">
        <f>PRODUCT($T$3:T1182)-1</f>
        <v>5.5959260498654109</v>
      </c>
      <c r="W1182" s="4">
        <f>PRODUCT($U$3:U1182)-1</f>
        <v>5.5565555712572561</v>
      </c>
      <c r="X1182">
        <f t="shared" si="752"/>
        <v>4.3804276699262239</v>
      </c>
      <c r="Y1182" s="1">
        <f t="shared" si="753"/>
        <v>43473</v>
      </c>
      <c r="Z1182">
        <f t="shared" si="754"/>
        <v>-5.7077146219200348E-2</v>
      </c>
      <c r="AA1182" s="6">
        <f t="shared" si="755"/>
        <v>-2.4313035820783924E-2</v>
      </c>
      <c r="AB1182" s="6">
        <f t="shared" si="756"/>
        <v>9.4452265457036111E-2</v>
      </c>
      <c r="AC1182" s="6">
        <f t="shared" si="757"/>
        <v>-6.2954713773260007E-3</v>
      </c>
      <c r="AD1182" s="6">
        <f t="shared" si="758"/>
        <v>1.1206593163775702E-2</v>
      </c>
      <c r="AE1182" s="6">
        <f t="shared" si="759"/>
        <v>1.6204077533401806E-2</v>
      </c>
      <c r="AF1182" s="6">
        <f t="shared" si="760"/>
        <v>2.4740863477622721E-2</v>
      </c>
      <c r="AG1182" s="6">
        <f t="shared" si="761"/>
        <v>-2.5241516878881209E-2</v>
      </c>
      <c r="AH1182" s="6">
        <f t="shared" si="762"/>
        <v>5.0063977756248601E-2</v>
      </c>
      <c r="AI1182" s="6">
        <f t="shared" si="763"/>
        <v>3.4353394705247009E-2</v>
      </c>
      <c r="AJ1182" s="6">
        <f t="shared" si="764"/>
        <v>1.6612322620835007E-2</v>
      </c>
      <c r="AK1182">
        <f t="shared" si="765"/>
        <v>-5.7077146219200348E-2</v>
      </c>
      <c r="AL1182" s="6">
        <f t="shared" si="766"/>
        <v>-2.4313035820783924E-2</v>
      </c>
      <c r="AM1182" s="6">
        <f t="shared" si="767"/>
        <v>9.4452265457036111E-2</v>
      </c>
      <c r="AN1182" s="6">
        <f t="shared" si="768"/>
        <v>-6.2954713773260007E-3</v>
      </c>
      <c r="AO1182" s="6">
        <f t="shared" si="769"/>
        <v>1.1206593163775702E-2</v>
      </c>
      <c r="AP1182" s="6">
        <f t="shared" si="770"/>
        <v>1.6204077533401806E-2</v>
      </c>
      <c r="AQ1182" s="6">
        <f t="shared" si="771"/>
        <v>2.4740863477622721E-2</v>
      </c>
      <c r="AR1182" s="6">
        <f t="shared" si="772"/>
        <v>-2.5241516878881209E-2</v>
      </c>
      <c r="AS1182" s="6">
        <f t="shared" si="773"/>
        <v>5.0063977756248601E-2</v>
      </c>
      <c r="AT1182" s="6">
        <f t="shared" si="774"/>
        <v>3.4353394705247009E-2</v>
      </c>
      <c r="AU1182" s="6">
        <f t="shared" si="775"/>
        <v>1.6612322620835007E-2</v>
      </c>
      <c r="AV1182">
        <f t="shared" si="776"/>
        <v>0</v>
      </c>
      <c r="AW1182">
        <f t="shared" si="777"/>
        <v>1</v>
      </c>
      <c r="AX1182">
        <f t="shared" si="778"/>
        <v>0</v>
      </c>
    </row>
    <row r="1183" spans="1:50" x14ac:dyDescent="0.25">
      <c r="A1183" s="1">
        <v>43474</v>
      </c>
      <c r="B1183">
        <v>1652.9799800000001</v>
      </c>
      <c r="C1183">
        <v>1667.8000489999999</v>
      </c>
      <c r="D1183">
        <v>1641.400024</v>
      </c>
      <c r="E1183">
        <v>1659.420044</v>
      </c>
      <c r="F1183">
        <v>1659.420044</v>
      </c>
      <c r="G1183">
        <v>6348800</v>
      </c>
      <c r="H1183" s="2">
        <f t="shared" si="749"/>
        <v>1.7144285669481452E-3</v>
      </c>
      <c r="I1183">
        <f t="shared" si="738"/>
        <v>1736.410034</v>
      </c>
      <c r="J1183">
        <f t="shared" si="739"/>
        <v>1590.719971</v>
      </c>
      <c r="K1183">
        <f t="shared" si="740"/>
        <v>1592.910034</v>
      </c>
      <c r="L1183">
        <f t="shared" si="741"/>
        <v>4.6395721371677023E-2</v>
      </c>
      <c r="M1183">
        <f t="shared" si="742"/>
        <v>-4.1400050124982046E-2</v>
      </c>
      <c r="N1183">
        <f t="shared" si="743"/>
        <v>-4.0080273973115865E-2</v>
      </c>
      <c r="O1183">
        <f t="shared" si="744"/>
        <v>0</v>
      </c>
      <c r="P1183">
        <f t="shared" si="745"/>
        <v>1</v>
      </c>
      <c r="Q1183">
        <f t="shared" si="746"/>
        <v>0</v>
      </c>
      <c r="R1183">
        <f t="shared" si="750"/>
        <v>1</v>
      </c>
      <c r="S1183">
        <f t="shared" si="751"/>
        <v>0</v>
      </c>
      <c r="T1183" s="5">
        <f t="shared" si="747"/>
        <v>1.0017144285669481</v>
      </c>
      <c r="U1183" s="5">
        <f t="shared" si="748"/>
        <v>1.0017144285669481</v>
      </c>
      <c r="V1183" s="5">
        <f>PRODUCT($T$3:T1183)-1</f>
        <v>5.6072342939107775</v>
      </c>
      <c r="W1183" s="4">
        <f>PRODUCT($U$3:U1183)-1</f>
        <v>5.5677963174294023</v>
      </c>
      <c r="X1183">
        <f t="shared" si="752"/>
        <v>4.3896520288259424</v>
      </c>
      <c r="Y1183" s="1">
        <f t="shared" si="753"/>
        <v>43474</v>
      </c>
      <c r="Z1183">
        <f t="shared" si="754"/>
        <v>-2.4313035820783924E-2</v>
      </c>
      <c r="AA1183" s="6">
        <f t="shared" si="755"/>
        <v>9.4452265457036111E-2</v>
      </c>
      <c r="AB1183" s="6">
        <f t="shared" si="756"/>
        <v>-6.2954713773260007E-3</v>
      </c>
      <c r="AC1183" s="6">
        <f t="shared" si="757"/>
        <v>1.1206593163775702E-2</v>
      </c>
      <c r="AD1183" s="6">
        <f t="shared" si="758"/>
        <v>1.6204077533401806E-2</v>
      </c>
      <c r="AE1183" s="6">
        <f t="shared" si="759"/>
        <v>2.4740863477622721E-2</v>
      </c>
      <c r="AF1183" s="6">
        <f t="shared" si="760"/>
        <v>-2.5241516878881209E-2</v>
      </c>
      <c r="AG1183" s="6">
        <f t="shared" si="761"/>
        <v>5.0063977756248601E-2</v>
      </c>
      <c r="AH1183" s="6">
        <f t="shared" si="762"/>
        <v>3.4353394705247009E-2</v>
      </c>
      <c r="AI1183" s="6">
        <f t="shared" si="763"/>
        <v>1.6612322620835007E-2</v>
      </c>
      <c r="AJ1183" s="6">
        <f t="shared" si="764"/>
        <v>1.7144285669481452E-3</v>
      </c>
      <c r="AK1183">
        <f t="shared" si="765"/>
        <v>-2.4313035820783924E-2</v>
      </c>
      <c r="AL1183" s="6">
        <f t="shared" si="766"/>
        <v>9.4452265457036111E-2</v>
      </c>
      <c r="AM1183" s="6">
        <f t="shared" si="767"/>
        <v>-6.2954713773260007E-3</v>
      </c>
      <c r="AN1183" s="6">
        <f t="shared" si="768"/>
        <v>1.1206593163775702E-2</v>
      </c>
      <c r="AO1183" s="6">
        <f t="shared" si="769"/>
        <v>1.6204077533401806E-2</v>
      </c>
      <c r="AP1183" s="6">
        <f t="shared" si="770"/>
        <v>2.4740863477622721E-2</v>
      </c>
      <c r="AQ1183" s="6">
        <f t="shared" si="771"/>
        <v>-2.5241516878881209E-2</v>
      </c>
      <c r="AR1183" s="6">
        <f t="shared" si="772"/>
        <v>5.0063977756248601E-2</v>
      </c>
      <c r="AS1183" s="6">
        <f t="shared" si="773"/>
        <v>3.4353394705247009E-2</v>
      </c>
      <c r="AT1183" s="6">
        <f t="shared" si="774"/>
        <v>1.6612322620835007E-2</v>
      </c>
      <c r="AU1183" s="6">
        <f t="shared" si="775"/>
        <v>1.7144285669481452E-3</v>
      </c>
      <c r="AV1183">
        <f t="shared" si="776"/>
        <v>0</v>
      </c>
      <c r="AW1183">
        <f t="shared" si="777"/>
        <v>1</v>
      </c>
      <c r="AX1183">
        <f t="shared" si="778"/>
        <v>0</v>
      </c>
    </row>
    <row r="1184" spans="1:50" x14ac:dyDescent="0.25">
      <c r="A1184" s="1">
        <v>43475</v>
      </c>
      <c r="B1184">
        <v>1641.01001</v>
      </c>
      <c r="C1184">
        <v>1663.25</v>
      </c>
      <c r="D1184">
        <v>1621.619995</v>
      </c>
      <c r="E1184">
        <v>1656.219971</v>
      </c>
      <c r="F1184">
        <v>1656.219971</v>
      </c>
      <c r="G1184">
        <v>6507700</v>
      </c>
      <c r="H1184" s="2">
        <f t="shared" si="749"/>
        <v>-1.9284285564529213E-3</v>
      </c>
      <c r="I1184">
        <f t="shared" si="738"/>
        <v>1736.410034</v>
      </c>
      <c r="J1184">
        <f t="shared" si="739"/>
        <v>1566.76001</v>
      </c>
      <c r="K1184">
        <f t="shared" si="740"/>
        <v>1566.76001</v>
      </c>
      <c r="L1184">
        <f t="shared" si="741"/>
        <v>4.8417519655666652E-2</v>
      </c>
      <c r="M1184">
        <f t="shared" si="742"/>
        <v>-5.401454068084055E-2</v>
      </c>
      <c r="N1184">
        <f t="shared" si="743"/>
        <v>-5.401454068084055E-2</v>
      </c>
      <c r="O1184">
        <f t="shared" si="744"/>
        <v>0</v>
      </c>
      <c r="P1184">
        <f t="shared" si="745"/>
        <v>0</v>
      </c>
      <c r="Q1184">
        <f t="shared" si="746"/>
        <v>1</v>
      </c>
      <c r="R1184">
        <f t="shared" si="750"/>
        <v>-1</v>
      </c>
      <c r="S1184">
        <f t="shared" si="751"/>
        <v>2</v>
      </c>
      <c r="T1184" s="5">
        <f t="shared" si="747"/>
        <v>0.99192842855645291</v>
      </c>
      <c r="U1184" s="5">
        <f t="shared" si="748"/>
        <v>0.995</v>
      </c>
      <c r="V1184" s="5">
        <f>PRODUCT($T$3:T1184)-1</f>
        <v>5.5539035302632227</v>
      </c>
      <c r="W1184" s="4">
        <f>PRODUCT($U$3:U1184)-1</f>
        <v>5.5349573358422557</v>
      </c>
      <c r="X1184">
        <f t="shared" si="752"/>
        <v>4.3792584699442099</v>
      </c>
      <c r="Y1184" s="1">
        <f t="shared" si="753"/>
        <v>43475</v>
      </c>
      <c r="Z1184">
        <f t="shared" si="754"/>
        <v>9.4452265457036111E-2</v>
      </c>
      <c r="AA1184" s="6">
        <f t="shared" si="755"/>
        <v>-6.2954713773260007E-3</v>
      </c>
      <c r="AB1184" s="6">
        <f t="shared" si="756"/>
        <v>1.1206593163775702E-2</v>
      </c>
      <c r="AC1184" s="6">
        <f t="shared" si="757"/>
        <v>1.6204077533401806E-2</v>
      </c>
      <c r="AD1184" s="6">
        <f t="shared" si="758"/>
        <v>2.4740863477622721E-2</v>
      </c>
      <c r="AE1184" s="6">
        <f t="shared" si="759"/>
        <v>-2.5241516878881209E-2</v>
      </c>
      <c r="AF1184" s="6">
        <f t="shared" si="760"/>
        <v>5.0063977756248601E-2</v>
      </c>
      <c r="AG1184" s="6">
        <f t="shared" si="761"/>
        <v>3.4353394705247009E-2</v>
      </c>
      <c r="AH1184" s="6">
        <f t="shared" si="762"/>
        <v>1.6612322620835007E-2</v>
      </c>
      <c r="AI1184" s="6">
        <f t="shared" si="763"/>
        <v>1.7144285669481452E-3</v>
      </c>
      <c r="AJ1184" s="6">
        <f t="shared" si="764"/>
        <v>-1.9284285564529213E-3</v>
      </c>
      <c r="AK1184">
        <f t="shared" si="765"/>
        <v>9.4452265457036111E-2</v>
      </c>
      <c r="AL1184" s="6">
        <f t="shared" si="766"/>
        <v>-6.2954713773260007E-3</v>
      </c>
      <c r="AM1184" s="6">
        <f t="shared" si="767"/>
        <v>1.1206593163775702E-2</v>
      </c>
      <c r="AN1184" s="6">
        <f t="shared" si="768"/>
        <v>1.6204077533401806E-2</v>
      </c>
      <c r="AO1184" s="6">
        <f t="shared" si="769"/>
        <v>2.4740863477622721E-2</v>
      </c>
      <c r="AP1184" s="6">
        <f t="shared" si="770"/>
        <v>-2.5241516878881209E-2</v>
      </c>
      <c r="AQ1184" s="6">
        <f t="shared" si="771"/>
        <v>5.0063977756248601E-2</v>
      </c>
      <c r="AR1184" s="6">
        <f t="shared" si="772"/>
        <v>3.4353394705247009E-2</v>
      </c>
      <c r="AS1184" s="6">
        <f t="shared" si="773"/>
        <v>1.6612322620835007E-2</v>
      </c>
      <c r="AT1184" s="6">
        <f t="shared" si="774"/>
        <v>1.7144285669481452E-3</v>
      </c>
      <c r="AU1184" s="6">
        <f t="shared" si="775"/>
        <v>-1.9284285564529213E-3</v>
      </c>
      <c r="AV1184">
        <f t="shared" si="776"/>
        <v>0</v>
      </c>
      <c r="AW1184">
        <f t="shared" si="777"/>
        <v>0</v>
      </c>
      <c r="AX1184">
        <f t="shared" si="778"/>
        <v>1</v>
      </c>
    </row>
    <row r="1185" spans="1:50" x14ac:dyDescent="0.25">
      <c r="A1185" s="1">
        <v>43476</v>
      </c>
      <c r="B1185">
        <v>1640.5500489999999</v>
      </c>
      <c r="C1185">
        <v>1660.290039</v>
      </c>
      <c r="D1185">
        <v>1636.219971</v>
      </c>
      <c r="E1185">
        <v>1640.5600589999999</v>
      </c>
      <c r="F1185">
        <v>1640.5600589999999</v>
      </c>
      <c r="G1185">
        <v>4686200</v>
      </c>
      <c r="H1185" s="2">
        <f t="shared" si="749"/>
        <v>-9.4552126373315115E-3</v>
      </c>
      <c r="I1185">
        <f t="shared" si="738"/>
        <v>1736.410034</v>
      </c>
      <c r="J1185">
        <f t="shared" si="739"/>
        <v>1566.76001</v>
      </c>
      <c r="K1185">
        <f t="shared" si="740"/>
        <v>1586</v>
      </c>
      <c r="L1185">
        <f t="shared" si="741"/>
        <v>5.8425154552662395E-2</v>
      </c>
      <c r="M1185">
        <f t="shared" si="742"/>
        <v>-4.4984667641478904E-2</v>
      </c>
      <c r="N1185">
        <f t="shared" si="743"/>
        <v>-3.3256971423074155E-2</v>
      </c>
      <c r="O1185">
        <f t="shared" si="744"/>
        <v>0</v>
      </c>
      <c r="P1185">
        <f t="shared" si="745"/>
        <v>1</v>
      </c>
      <c r="Q1185">
        <f t="shared" si="746"/>
        <v>0</v>
      </c>
      <c r="R1185">
        <f t="shared" si="750"/>
        <v>-1</v>
      </c>
      <c r="S1185">
        <f t="shared" si="751"/>
        <v>0</v>
      </c>
      <c r="T1185" s="5">
        <f t="shared" si="747"/>
        <v>1.0094552126373315</v>
      </c>
      <c r="U1185" s="5">
        <f t="shared" si="748"/>
        <v>1</v>
      </c>
      <c r="V1185" s="5">
        <f>PRODUCT($T$3:T1185)-1</f>
        <v>5.6158720817464189</v>
      </c>
      <c r="W1185" s="4">
        <f>PRODUCT($U$3:U1185)-1</f>
        <v>5.5349573358422557</v>
      </c>
      <c r="X1185">
        <f t="shared" si="752"/>
        <v>4.3283964372797215</v>
      </c>
      <c r="Y1185" s="1">
        <f t="shared" si="753"/>
        <v>43476</v>
      </c>
      <c r="Z1185">
        <f t="shared" si="754"/>
        <v>-6.2954713773260007E-3</v>
      </c>
      <c r="AA1185" s="6">
        <f t="shared" si="755"/>
        <v>1.1206593163775702E-2</v>
      </c>
      <c r="AB1185" s="6">
        <f t="shared" si="756"/>
        <v>1.6204077533401806E-2</v>
      </c>
      <c r="AC1185" s="6">
        <f t="shared" si="757"/>
        <v>2.4740863477622721E-2</v>
      </c>
      <c r="AD1185" s="6">
        <f t="shared" si="758"/>
        <v>-2.5241516878881209E-2</v>
      </c>
      <c r="AE1185" s="6">
        <f t="shared" si="759"/>
        <v>5.0063977756248601E-2</v>
      </c>
      <c r="AF1185" s="6">
        <f t="shared" si="760"/>
        <v>3.4353394705247009E-2</v>
      </c>
      <c r="AG1185" s="6">
        <f t="shared" si="761"/>
        <v>1.6612322620835007E-2</v>
      </c>
      <c r="AH1185" s="6">
        <f t="shared" si="762"/>
        <v>1.7144285669481452E-3</v>
      </c>
      <c r="AI1185" s="6">
        <f t="shared" si="763"/>
        <v>-1.9284285564529213E-3</v>
      </c>
      <c r="AJ1185" s="6">
        <f t="shared" si="764"/>
        <v>-9.4552126373315115E-3</v>
      </c>
      <c r="AK1185">
        <f t="shared" si="765"/>
        <v>-6.2954713773260007E-3</v>
      </c>
      <c r="AL1185" s="6">
        <f t="shared" si="766"/>
        <v>1.1206593163775702E-2</v>
      </c>
      <c r="AM1185" s="6">
        <f t="shared" si="767"/>
        <v>1.6204077533401806E-2</v>
      </c>
      <c r="AN1185" s="6">
        <f t="shared" si="768"/>
        <v>2.4740863477622721E-2</v>
      </c>
      <c r="AO1185" s="6">
        <f t="shared" si="769"/>
        <v>-2.5241516878881209E-2</v>
      </c>
      <c r="AP1185" s="6">
        <f t="shared" si="770"/>
        <v>5.0063977756248601E-2</v>
      </c>
      <c r="AQ1185" s="6">
        <f t="shared" si="771"/>
        <v>3.4353394705247009E-2</v>
      </c>
      <c r="AR1185" s="6">
        <f t="shared" si="772"/>
        <v>1.6612322620835007E-2</v>
      </c>
      <c r="AS1185" s="6">
        <f t="shared" si="773"/>
        <v>1.7144285669481452E-3</v>
      </c>
      <c r="AT1185" s="6">
        <f t="shared" si="774"/>
        <v>-1.9284285564529213E-3</v>
      </c>
      <c r="AU1185" s="6">
        <f t="shared" si="775"/>
        <v>-9.4552126373315115E-3</v>
      </c>
      <c r="AV1185">
        <f t="shared" si="776"/>
        <v>0</v>
      </c>
      <c r="AW1185">
        <f t="shared" si="777"/>
        <v>1</v>
      </c>
      <c r="AX1185">
        <f t="shared" si="778"/>
        <v>0</v>
      </c>
    </row>
    <row r="1186" spans="1:50" x14ac:dyDescent="0.25">
      <c r="A1186" s="1">
        <v>43479</v>
      </c>
      <c r="B1186">
        <v>1615</v>
      </c>
      <c r="C1186">
        <v>1648.1999510000001</v>
      </c>
      <c r="D1186">
        <v>1595.150024</v>
      </c>
      <c r="E1186">
        <v>1617.209961</v>
      </c>
      <c r="F1186">
        <v>1617.209961</v>
      </c>
      <c r="G1186">
        <v>6005900</v>
      </c>
      <c r="H1186" s="2">
        <f t="shared" si="749"/>
        <v>-1.4233004071934396E-2</v>
      </c>
      <c r="I1186">
        <f t="shared" si="738"/>
        <v>1736.410034</v>
      </c>
      <c r="J1186">
        <f t="shared" si="739"/>
        <v>1566.76001</v>
      </c>
      <c r="K1186">
        <f t="shared" si="740"/>
        <v>1598.880005</v>
      </c>
      <c r="L1186">
        <f t="shared" si="741"/>
        <v>7.370723398605139E-2</v>
      </c>
      <c r="M1186">
        <f t="shared" si="742"/>
        <v>-3.1195671691760074E-2</v>
      </c>
      <c r="N1186">
        <f t="shared" si="743"/>
        <v>-1.1334308124509529E-2</v>
      </c>
      <c r="O1186">
        <f t="shared" si="744"/>
        <v>0</v>
      </c>
      <c r="P1186">
        <f t="shared" si="745"/>
        <v>1</v>
      </c>
      <c r="Q1186">
        <f t="shared" si="746"/>
        <v>0</v>
      </c>
      <c r="R1186">
        <f t="shared" si="750"/>
        <v>-1</v>
      </c>
      <c r="S1186">
        <f t="shared" si="751"/>
        <v>0</v>
      </c>
      <c r="T1186" s="5">
        <f t="shared" si="747"/>
        <v>1.0142330040719343</v>
      </c>
      <c r="U1186" s="5">
        <f t="shared" si="748"/>
        <v>1</v>
      </c>
      <c r="V1186" s="5">
        <f>PRODUCT($T$3:T1186)-1</f>
        <v>5.7100358160253117</v>
      </c>
      <c r="W1186" s="4">
        <f>PRODUCT($U$3:U1186)-1</f>
        <v>5.5349573358422557</v>
      </c>
      <c r="X1186">
        <f t="shared" si="752"/>
        <v>4.2525573490910382</v>
      </c>
      <c r="Y1186" s="1">
        <f t="shared" si="753"/>
        <v>43479</v>
      </c>
      <c r="Z1186">
        <f t="shared" si="754"/>
        <v>1.1206593163775702E-2</v>
      </c>
      <c r="AA1186" s="6">
        <f t="shared" si="755"/>
        <v>1.6204077533401806E-2</v>
      </c>
      <c r="AB1186" s="6">
        <f t="shared" si="756"/>
        <v>2.4740863477622721E-2</v>
      </c>
      <c r="AC1186" s="6">
        <f t="shared" si="757"/>
        <v>-2.5241516878881209E-2</v>
      </c>
      <c r="AD1186" s="6">
        <f t="shared" si="758"/>
        <v>5.0063977756248601E-2</v>
      </c>
      <c r="AE1186" s="6">
        <f t="shared" si="759"/>
        <v>3.4353394705247009E-2</v>
      </c>
      <c r="AF1186" s="6">
        <f t="shared" si="760"/>
        <v>1.6612322620835007E-2</v>
      </c>
      <c r="AG1186" s="6">
        <f t="shared" si="761"/>
        <v>1.7144285669481452E-3</v>
      </c>
      <c r="AH1186" s="6">
        <f t="shared" si="762"/>
        <v>-1.9284285564529213E-3</v>
      </c>
      <c r="AI1186" s="6">
        <f t="shared" si="763"/>
        <v>-9.4552126373315115E-3</v>
      </c>
      <c r="AJ1186" s="6">
        <f t="shared" si="764"/>
        <v>-1.4233004071934396E-2</v>
      </c>
      <c r="AK1186">
        <f t="shared" si="765"/>
        <v>1.1206593163775702E-2</v>
      </c>
      <c r="AL1186" s="6">
        <f t="shared" si="766"/>
        <v>1.6204077533401806E-2</v>
      </c>
      <c r="AM1186" s="6">
        <f t="shared" si="767"/>
        <v>2.4740863477622721E-2</v>
      </c>
      <c r="AN1186" s="6">
        <f t="shared" si="768"/>
        <v>-2.5241516878881209E-2</v>
      </c>
      <c r="AO1186" s="6">
        <f t="shared" si="769"/>
        <v>5.0063977756248601E-2</v>
      </c>
      <c r="AP1186" s="6">
        <f t="shared" si="770"/>
        <v>3.4353394705247009E-2</v>
      </c>
      <c r="AQ1186" s="6">
        <f t="shared" si="771"/>
        <v>1.6612322620835007E-2</v>
      </c>
      <c r="AR1186" s="6">
        <f t="shared" si="772"/>
        <v>1.7144285669481452E-3</v>
      </c>
      <c r="AS1186" s="6">
        <f t="shared" si="773"/>
        <v>-1.9284285564529213E-3</v>
      </c>
      <c r="AT1186" s="6">
        <f t="shared" si="774"/>
        <v>-9.4552126373315115E-3</v>
      </c>
      <c r="AU1186" s="6">
        <f t="shared" si="775"/>
        <v>-1.4233004071934396E-2</v>
      </c>
      <c r="AV1186">
        <f t="shared" si="776"/>
        <v>0</v>
      </c>
      <c r="AW1186">
        <f t="shared" si="777"/>
        <v>1</v>
      </c>
      <c r="AX1186">
        <f t="shared" si="778"/>
        <v>0</v>
      </c>
    </row>
    <row r="1187" spans="1:50" x14ac:dyDescent="0.25">
      <c r="A1187" s="1">
        <v>43480</v>
      </c>
      <c r="B1187">
        <v>1632</v>
      </c>
      <c r="C1187">
        <v>1675.160034</v>
      </c>
      <c r="D1187">
        <v>1626.01001</v>
      </c>
      <c r="E1187">
        <v>1674.5600589999999</v>
      </c>
      <c r="F1187">
        <v>1674.5600589999999</v>
      </c>
      <c r="G1187">
        <v>5998500</v>
      </c>
      <c r="H1187" s="2">
        <f t="shared" si="749"/>
        <v>3.5462369997113719E-2</v>
      </c>
      <c r="I1187">
        <f t="shared" si="738"/>
        <v>1736.410034</v>
      </c>
      <c r="J1187">
        <f t="shared" si="739"/>
        <v>1566.76001</v>
      </c>
      <c r="K1187">
        <f t="shared" si="740"/>
        <v>1637.1099850000001</v>
      </c>
      <c r="L1187">
        <f t="shared" si="741"/>
        <v>3.6935059251882008E-2</v>
      </c>
      <c r="M1187">
        <f t="shared" si="742"/>
        <v>-6.437514642763853E-2</v>
      </c>
      <c r="N1187">
        <f t="shared" si="743"/>
        <v>-2.2364127102353026E-2</v>
      </c>
      <c r="O1187">
        <f t="shared" si="744"/>
        <v>0</v>
      </c>
      <c r="P1187">
        <f t="shared" si="745"/>
        <v>0</v>
      </c>
      <c r="Q1187">
        <f t="shared" si="746"/>
        <v>1</v>
      </c>
      <c r="R1187">
        <f t="shared" si="750"/>
        <v>-1</v>
      </c>
      <c r="S1187">
        <f t="shared" si="751"/>
        <v>0</v>
      </c>
      <c r="T1187" s="5">
        <f t="shared" si="747"/>
        <v>0.96453763000288628</v>
      </c>
      <c r="U1187" s="5">
        <f t="shared" si="748"/>
        <v>1</v>
      </c>
      <c r="V1187" s="5">
        <f>PRODUCT($T$3:T1187)-1</f>
        <v>5.4720820432235371</v>
      </c>
      <c r="W1187" s="4">
        <f>PRODUCT($U$3:U1187)-1</f>
        <v>5.5349573358422557</v>
      </c>
      <c r="X1187">
        <f t="shared" si="752"/>
        <v>4.4388254812355639</v>
      </c>
      <c r="Y1187" s="1">
        <f t="shared" si="753"/>
        <v>43480</v>
      </c>
      <c r="Z1187">
        <f t="shared" si="754"/>
        <v>1.6204077533401806E-2</v>
      </c>
      <c r="AA1187" s="6">
        <f t="shared" si="755"/>
        <v>2.4740863477622721E-2</v>
      </c>
      <c r="AB1187" s="6">
        <f t="shared" si="756"/>
        <v>-2.5241516878881209E-2</v>
      </c>
      <c r="AC1187" s="6">
        <f t="shared" si="757"/>
        <v>5.0063977756248601E-2</v>
      </c>
      <c r="AD1187" s="6">
        <f t="shared" si="758"/>
        <v>3.4353394705247009E-2</v>
      </c>
      <c r="AE1187" s="6">
        <f t="shared" si="759"/>
        <v>1.6612322620835007E-2</v>
      </c>
      <c r="AF1187" s="6">
        <f t="shared" si="760"/>
        <v>1.7144285669481452E-3</v>
      </c>
      <c r="AG1187" s="6">
        <f t="shared" si="761"/>
        <v>-1.9284285564529213E-3</v>
      </c>
      <c r="AH1187" s="6">
        <f t="shared" si="762"/>
        <v>-9.4552126373315115E-3</v>
      </c>
      <c r="AI1187" s="6">
        <f t="shared" si="763"/>
        <v>-1.4233004071934396E-2</v>
      </c>
      <c r="AJ1187" s="6">
        <f t="shared" si="764"/>
        <v>3.5462369997113719E-2</v>
      </c>
      <c r="AK1187">
        <f t="shared" si="765"/>
        <v>1.6204077533401806E-2</v>
      </c>
      <c r="AL1187" s="6">
        <f t="shared" si="766"/>
        <v>2.4740863477622721E-2</v>
      </c>
      <c r="AM1187" s="6">
        <f t="shared" si="767"/>
        <v>-2.5241516878881209E-2</v>
      </c>
      <c r="AN1187" s="6">
        <f t="shared" si="768"/>
        <v>5.0063977756248601E-2</v>
      </c>
      <c r="AO1187" s="6">
        <f t="shared" si="769"/>
        <v>3.4353394705247009E-2</v>
      </c>
      <c r="AP1187" s="6">
        <f t="shared" si="770"/>
        <v>1.6612322620835007E-2</v>
      </c>
      <c r="AQ1187" s="6">
        <f t="shared" si="771"/>
        <v>1.7144285669481452E-3</v>
      </c>
      <c r="AR1187" s="6">
        <f t="shared" si="772"/>
        <v>-1.9284285564529213E-3</v>
      </c>
      <c r="AS1187" s="6">
        <f t="shared" si="773"/>
        <v>-9.4552126373315115E-3</v>
      </c>
      <c r="AT1187" s="6">
        <f t="shared" si="774"/>
        <v>-1.4233004071934396E-2</v>
      </c>
      <c r="AU1187" s="6">
        <f t="shared" si="775"/>
        <v>3.5462369997113719E-2</v>
      </c>
      <c r="AV1187">
        <f t="shared" si="776"/>
        <v>0</v>
      </c>
      <c r="AW1187">
        <f t="shared" si="777"/>
        <v>0</v>
      </c>
      <c r="AX1187">
        <f t="shared" si="778"/>
        <v>1</v>
      </c>
    </row>
    <row r="1188" spans="1:50" x14ac:dyDescent="0.25">
      <c r="A1188" s="1">
        <v>43481</v>
      </c>
      <c r="B1188">
        <v>1684.219971</v>
      </c>
      <c r="C1188">
        <v>1705</v>
      </c>
      <c r="D1188">
        <v>1675.880005</v>
      </c>
      <c r="E1188">
        <v>1683.780029</v>
      </c>
      <c r="F1188">
        <v>1683.780029</v>
      </c>
      <c r="G1188">
        <v>6366900</v>
      </c>
      <c r="H1188" s="2">
        <f t="shared" si="749"/>
        <v>5.5059058350561685E-3</v>
      </c>
      <c r="I1188">
        <f t="shared" si="738"/>
        <v>1736.410034</v>
      </c>
      <c r="J1188">
        <f t="shared" si="739"/>
        <v>1566.76001</v>
      </c>
      <c r="K1188">
        <f t="shared" si="740"/>
        <v>1606.0600589999999</v>
      </c>
      <c r="L1188">
        <f t="shared" si="741"/>
        <v>3.1257055015230906E-2</v>
      </c>
      <c r="M1188">
        <f t="shared" si="742"/>
        <v>-6.9498400613231204E-2</v>
      </c>
      <c r="N1188">
        <f t="shared" si="743"/>
        <v>-4.6158030539273032E-2</v>
      </c>
      <c r="O1188">
        <f t="shared" si="744"/>
        <v>0</v>
      </c>
      <c r="P1188">
        <f t="shared" si="745"/>
        <v>0</v>
      </c>
      <c r="Q1188">
        <f t="shared" si="746"/>
        <v>1</v>
      </c>
      <c r="R1188">
        <f t="shared" si="750"/>
        <v>-1</v>
      </c>
      <c r="S1188">
        <f t="shared" si="751"/>
        <v>0</v>
      </c>
      <c r="T1188" s="5">
        <f t="shared" si="747"/>
        <v>0.99449409416494383</v>
      </c>
      <c r="U1188" s="5">
        <f t="shared" si="748"/>
        <v>1</v>
      </c>
      <c r="V1188" s="5">
        <f>PRODUCT($T$3:T1188)-1</f>
        <v>5.4364473689367907</v>
      </c>
      <c r="W1188" s="4">
        <f>PRODUCT($U$3:U1188)-1</f>
        <v>5.5349573358422557</v>
      </c>
      <c r="X1188">
        <f t="shared" si="752"/>
        <v>4.468771142188551</v>
      </c>
      <c r="Y1188" s="1">
        <f t="shared" si="753"/>
        <v>43481</v>
      </c>
      <c r="Z1188">
        <f t="shared" si="754"/>
        <v>2.4740863477622721E-2</v>
      </c>
      <c r="AA1188" s="6">
        <f t="shared" si="755"/>
        <v>-2.5241516878881209E-2</v>
      </c>
      <c r="AB1188" s="6">
        <f t="shared" si="756"/>
        <v>5.0063977756248601E-2</v>
      </c>
      <c r="AC1188" s="6">
        <f t="shared" si="757"/>
        <v>3.4353394705247009E-2</v>
      </c>
      <c r="AD1188" s="6">
        <f t="shared" si="758"/>
        <v>1.6612322620835007E-2</v>
      </c>
      <c r="AE1188" s="6">
        <f t="shared" si="759"/>
        <v>1.7144285669481452E-3</v>
      </c>
      <c r="AF1188" s="6">
        <f t="shared" si="760"/>
        <v>-1.9284285564529213E-3</v>
      </c>
      <c r="AG1188" s="6">
        <f t="shared" si="761"/>
        <v>-9.4552126373315115E-3</v>
      </c>
      <c r="AH1188" s="6">
        <f t="shared" si="762"/>
        <v>-1.4233004071934396E-2</v>
      </c>
      <c r="AI1188" s="6">
        <f t="shared" si="763"/>
        <v>3.5462369997113719E-2</v>
      </c>
      <c r="AJ1188" s="6">
        <f t="shared" si="764"/>
        <v>5.5059058350561685E-3</v>
      </c>
      <c r="AK1188">
        <f t="shared" si="765"/>
        <v>2.4740863477622721E-2</v>
      </c>
      <c r="AL1188" s="6">
        <f t="shared" si="766"/>
        <v>-2.5241516878881209E-2</v>
      </c>
      <c r="AM1188" s="6">
        <f t="shared" si="767"/>
        <v>5.0063977756248601E-2</v>
      </c>
      <c r="AN1188" s="6">
        <f t="shared" si="768"/>
        <v>3.4353394705247009E-2</v>
      </c>
      <c r="AO1188" s="6">
        <f t="shared" si="769"/>
        <v>1.6612322620835007E-2</v>
      </c>
      <c r="AP1188" s="6">
        <f t="shared" si="770"/>
        <v>1.7144285669481452E-3</v>
      </c>
      <c r="AQ1188" s="6">
        <f t="shared" si="771"/>
        <v>-1.9284285564529213E-3</v>
      </c>
      <c r="AR1188" s="6">
        <f t="shared" si="772"/>
        <v>-9.4552126373315115E-3</v>
      </c>
      <c r="AS1188" s="6">
        <f t="shared" si="773"/>
        <v>-1.4233004071934396E-2</v>
      </c>
      <c r="AT1188" s="6">
        <f t="shared" si="774"/>
        <v>3.5462369997113719E-2</v>
      </c>
      <c r="AU1188" s="6">
        <f t="shared" si="775"/>
        <v>5.5059058350561685E-3</v>
      </c>
      <c r="AV1188">
        <f t="shared" si="776"/>
        <v>0</v>
      </c>
      <c r="AW1188">
        <f t="shared" si="777"/>
        <v>0</v>
      </c>
      <c r="AX1188">
        <f t="shared" si="778"/>
        <v>1</v>
      </c>
    </row>
    <row r="1189" spans="1:50" x14ac:dyDescent="0.25">
      <c r="A1189" s="1">
        <v>43482</v>
      </c>
      <c r="B1189">
        <v>1680</v>
      </c>
      <c r="C1189">
        <v>1700.170044</v>
      </c>
      <c r="D1189">
        <v>1677.5</v>
      </c>
      <c r="E1189">
        <v>1693.219971</v>
      </c>
      <c r="F1189">
        <v>1693.219971</v>
      </c>
      <c r="G1189">
        <v>4208900</v>
      </c>
      <c r="H1189" s="2">
        <f t="shared" si="749"/>
        <v>5.6063986016072764E-3</v>
      </c>
      <c r="I1189">
        <f t="shared" si="738"/>
        <v>1736.410034</v>
      </c>
      <c r="J1189">
        <f t="shared" si="739"/>
        <v>1566.76001</v>
      </c>
      <c r="K1189">
        <f t="shared" si="740"/>
        <v>1604.5</v>
      </c>
      <c r="L1189">
        <f t="shared" si="741"/>
        <v>2.5507650358324252E-2</v>
      </c>
      <c r="M1189">
        <f t="shared" si="742"/>
        <v>-7.4686079284379092E-2</v>
      </c>
      <c r="N1189">
        <f t="shared" si="743"/>
        <v>-5.2397191457411618E-2</v>
      </c>
      <c r="O1189">
        <f t="shared" si="744"/>
        <v>0</v>
      </c>
      <c r="P1189">
        <f t="shared" si="745"/>
        <v>0</v>
      </c>
      <c r="Q1189">
        <f t="shared" si="746"/>
        <v>1</v>
      </c>
      <c r="R1189">
        <f t="shared" si="750"/>
        <v>-1</v>
      </c>
      <c r="S1189">
        <f t="shared" si="751"/>
        <v>0</v>
      </c>
      <c r="T1189" s="5">
        <f t="shared" si="747"/>
        <v>0.99439360139839272</v>
      </c>
      <c r="U1189" s="5">
        <f t="shared" si="748"/>
        <v>1</v>
      </c>
      <c r="V1189" s="5">
        <f>PRODUCT($T$3:T1189)-1</f>
        <v>5.4003620794082643</v>
      </c>
      <c r="W1189" s="4">
        <f>PRODUCT($U$3:U1189)-1</f>
        <v>5.5349573358422557</v>
      </c>
      <c r="X1189">
        <f t="shared" si="752"/>
        <v>4.4994312530726273</v>
      </c>
      <c r="Y1189" s="1">
        <f t="shared" si="753"/>
        <v>43482</v>
      </c>
      <c r="Z1189">
        <f t="shared" si="754"/>
        <v>-2.5241516878881209E-2</v>
      </c>
      <c r="AA1189" s="6">
        <f t="shared" si="755"/>
        <v>5.0063977756248601E-2</v>
      </c>
      <c r="AB1189" s="6">
        <f t="shared" si="756"/>
        <v>3.4353394705247009E-2</v>
      </c>
      <c r="AC1189" s="6">
        <f t="shared" si="757"/>
        <v>1.6612322620835007E-2</v>
      </c>
      <c r="AD1189" s="6">
        <f t="shared" si="758"/>
        <v>1.7144285669481452E-3</v>
      </c>
      <c r="AE1189" s="6">
        <f t="shared" si="759"/>
        <v>-1.9284285564529213E-3</v>
      </c>
      <c r="AF1189" s="6">
        <f t="shared" si="760"/>
        <v>-9.4552126373315115E-3</v>
      </c>
      <c r="AG1189" s="6">
        <f t="shared" si="761"/>
        <v>-1.4233004071934396E-2</v>
      </c>
      <c r="AH1189" s="6">
        <f t="shared" si="762"/>
        <v>3.5462369997113719E-2</v>
      </c>
      <c r="AI1189" s="6">
        <f t="shared" si="763"/>
        <v>5.5059058350561685E-3</v>
      </c>
      <c r="AJ1189" s="6">
        <f t="shared" si="764"/>
        <v>5.6063986016072764E-3</v>
      </c>
      <c r="AK1189">
        <f t="shared" si="765"/>
        <v>-2.5241516878881209E-2</v>
      </c>
      <c r="AL1189" s="6">
        <f t="shared" si="766"/>
        <v>5.0063977756248601E-2</v>
      </c>
      <c r="AM1189" s="6">
        <f t="shared" si="767"/>
        <v>3.4353394705247009E-2</v>
      </c>
      <c r="AN1189" s="6">
        <f t="shared" si="768"/>
        <v>1.6612322620835007E-2</v>
      </c>
      <c r="AO1189" s="6">
        <f t="shared" si="769"/>
        <v>1.7144285669481452E-3</v>
      </c>
      <c r="AP1189" s="6">
        <f t="shared" si="770"/>
        <v>-1.9284285564529213E-3</v>
      </c>
      <c r="AQ1189" s="6">
        <f t="shared" si="771"/>
        <v>-9.4552126373315115E-3</v>
      </c>
      <c r="AR1189" s="6">
        <f t="shared" si="772"/>
        <v>-1.4233004071934396E-2</v>
      </c>
      <c r="AS1189" s="6">
        <f t="shared" si="773"/>
        <v>3.5462369997113719E-2</v>
      </c>
      <c r="AT1189" s="6">
        <f t="shared" si="774"/>
        <v>5.5059058350561685E-3</v>
      </c>
      <c r="AU1189" s="6">
        <f t="shared" si="775"/>
        <v>5.6063986016072764E-3</v>
      </c>
      <c r="AV1189">
        <f t="shared" si="776"/>
        <v>0</v>
      </c>
      <c r="AW1189">
        <f t="shared" si="777"/>
        <v>0</v>
      </c>
      <c r="AX1189">
        <f t="shared" si="778"/>
        <v>1</v>
      </c>
    </row>
    <row r="1190" spans="1:50" x14ac:dyDescent="0.25">
      <c r="A1190" s="1">
        <v>43483</v>
      </c>
      <c r="B1190">
        <v>1712</v>
      </c>
      <c r="C1190">
        <v>1716.1999510000001</v>
      </c>
      <c r="D1190">
        <v>1691.540039</v>
      </c>
      <c r="E1190">
        <v>1696.1999510000001</v>
      </c>
      <c r="F1190">
        <v>1696.1999510000001</v>
      </c>
      <c r="G1190">
        <v>6020500</v>
      </c>
      <c r="H1190" s="2">
        <f t="shared" si="749"/>
        <v>1.7599485306329932E-3</v>
      </c>
      <c r="I1190">
        <f t="shared" si="738"/>
        <v>1736.410034</v>
      </c>
      <c r="J1190">
        <f t="shared" si="739"/>
        <v>1566.76001</v>
      </c>
      <c r="K1190">
        <f t="shared" si="740"/>
        <v>1600.5600589999999</v>
      </c>
      <c r="L1190">
        <f t="shared" si="741"/>
        <v>2.3705980522104042E-2</v>
      </c>
      <c r="M1190">
        <f t="shared" si="742"/>
        <v>-7.6311723110054519E-2</v>
      </c>
      <c r="N1190">
        <f t="shared" si="743"/>
        <v>-5.6384798233024003E-2</v>
      </c>
      <c r="O1190">
        <f t="shared" si="744"/>
        <v>0</v>
      </c>
      <c r="P1190">
        <f t="shared" si="745"/>
        <v>0</v>
      </c>
      <c r="Q1190">
        <f t="shared" si="746"/>
        <v>1</v>
      </c>
      <c r="R1190">
        <f t="shared" si="750"/>
        <v>-1</v>
      </c>
      <c r="S1190">
        <f t="shared" si="751"/>
        <v>0</v>
      </c>
      <c r="T1190" s="5">
        <f t="shared" si="747"/>
        <v>0.99824005146936701</v>
      </c>
      <c r="U1190" s="5">
        <f t="shared" si="748"/>
        <v>1</v>
      </c>
      <c r="V1190" s="5">
        <f>PRODUCT($T$3:T1190)-1</f>
        <v>5.3890977715710902</v>
      </c>
      <c r="W1190" s="4">
        <f>PRODUCT($U$3:U1190)-1</f>
        <v>5.5349573358422557</v>
      </c>
      <c r="X1190">
        <f t="shared" si="752"/>
        <v>4.5091099690257899</v>
      </c>
      <c r="Y1190" s="1">
        <f t="shared" si="753"/>
        <v>43483</v>
      </c>
      <c r="Z1190">
        <f t="shared" si="754"/>
        <v>5.0063977756248601E-2</v>
      </c>
      <c r="AA1190" s="6">
        <f t="shared" si="755"/>
        <v>3.4353394705247009E-2</v>
      </c>
      <c r="AB1190" s="6">
        <f t="shared" si="756"/>
        <v>1.6612322620835007E-2</v>
      </c>
      <c r="AC1190" s="6">
        <f t="shared" si="757"/>
        <v>1.7144285669481452E-3</v>
      </c>
      <c r="AD1190" s="6">
        <f t="shared" si="758"/>
        <v>-1.9284285564529213E-3</v>
      </c>
      <c r="AE1190" s="6">
        <f t="shared" si="759"/>
        <v>-9.4552126373315115E-3</v>
      </c>
      <c r="AF1190" s="6">
        <f t="shared" si="760"/>
        <v>-1.4233004071934396E-2</v>
      </c>
      <c r="AG1190" s="6">
        <f t="shared" si="761"/>
        <v>3.5462369997113719E-2</v>
      </c>
      <c r="AH1190" s="6">
        <f t="shared" si="762"/>
        <v>5.5059058350561685E-3</v>
      </c>
      <c r="AI1190" s="6">
        <f t="shared" si="763"/>
        <v>5.6063986016072764E-3</v>
      </c>
      <c r="AJ1190" s="6">
        <f t="shared" si="764"/>
        <v>1.7599485306329932E-3</v>
      </c>
      <c r="AK1190">
        <f t="shared" si="765"/>
        <v>5.0063977756248601E-2</v>
      </c>
      <c r="AL1190" s="6">
        <f t="shared" si="766"/>
        <v>3.4353394705247009E-2</v>
      </c>
      <c r="AM1190" s="6">
        <f t="shared" si="767"/>
        <v>1.6612322620835007E-2</v>
      </c>
      <c r="AN1190" s="6">
        <f t="shared" si="768"/>
        <v>1.7144285669481452E-3</v>
      </c>
      <c r="AO1190" s="6">
        <f t="shared" si="769"/>
        <v>-1.9284285564529213E-3</v>
      </c>
      <c r="AP1190" s="6">
        <f t="shared" si="770"/>
        <v>-9.4552126373315115E-3</v>
      </c>
      <c r="AQ1190" s="6">
        <f t="shared" si="771"/>
        <v>-1.4233004071934396E-2</v>
      </c>
      <c r="AR1190" s="6">
        <f t="shared" si="772"/>
        <v>3.5462369997113719E-2</v>
      </c>
      <c r="AS1190" s="6">
        <f t="shared" si="773"/>
        <v>5.5059058350561685E-3</v>
      </c>
      <c r="AT1190" s="6">
        <f t="shared" si="774"/>
        <v>5.6063986016072764E-3</v>
      </c>
      <c r="AU1190" s="6">
        <f t="shared" si="775"/>
        <v>1.7599485306329932E-3</v>
      </c>
      <c r="AV1190">
        <f t="shared" si="776"/>
        <v>0</v>
      </c>
      <c r="AW1190">
        <f t="shared" si="777"/>
        <v>0</v>
      </c>
      <c r="AX1190">
        <f t="shared" si="778"/>
        <v>1</v>
      </c>
    </row>
    <row r="1191" spans="1:50" x14ac:dyDescent="0.25">
      <c r="A1191" s="1">
        <v>43487</v>
      </c>
      <c r="B1191">
        <v>1681</v>
      </c>
      <c r="C1191">
        <v>1681.869995</v>
      </c>
      <c r="D1191">
        <v>1610.1999510000001</v>
      </c>
      <c r="E1191">
        <v>1632.170044</v>
      </c>
      <c r="F1191">
        <v>1632.170044</v>
      </c>
      <c r="G1191">
        <v>6416800</v>
      </c>
      <c r="H1191" s="2">
        <f t="shared" si="749"/>
        <v>-3.7749032454723941E-2</v>
      </c>
      <c r="I1191">
        <f t="shared" si="738"/>
        <v>1736.410034</v>
      </c>
      <c r="J1191">
        <f t="shared" si="739"/>
        <v>1566.76001</v>
      </c>
      <c r="K1191">
        <f t="shared" si="740"/>
        <v>1610.119995</v>
      </c>
      <c r="L1191">
        <f t="shared" si="741"/>
        <v>6.3865888473566335E-2</v>
      </c>
      <c r="M1191">
        <f t="shared" si="742"/>
        <v>-4.0075502084144343E-2</v>
      </c>
      <c r="N1191">
        <f t="shared" si="743"/>
        <v>-1.3509651816646095E-2</v>
      </c>
      <c r="O1191">
        <f t="shared" si="744"/>
        <v>0</v>
      </c>
      <c r="P1191">
        <f t="shared" si="745"/>
        <v>1</v>
      </c>
      <c r="Q1191">
        <f t="shared" si="746"/>
        <v>0</v>
      </c>
      <c r="R1191">
        <f t="shared" si="750"/>
        <v>-1</v>
      </c>
      <c r="S1191">
        <f t="shared" si="751"/>
        <v>0</v>
      </c>
      <c r="T1191" s="5">
        <f t="shared" si="747"/>
        <v>1.0377490324547241</v>
      </c>
      <c r="U1191" s="5">
        <f t="shared" si="748"/>
        <v>1</v>
      </c>
      <c r="V1191" s="5">
        <f>PRODUCT($T$3:T1191)-1</f>
        <v>5.6302800307065324</v>
      </c>
      <c r="W1191" s="4">
        <f>PRODUCT($U$3:U1191)-1</f>
        <v>5.5349573358422557</v>
      </c>
      <c r="X1191">
        <f t="shared" si="752"/>
        <v>4.3011463980083926</v>
      </c>
      <c r="Y1191" s="1">
        <f t="shared" si="753"/>
        <v>43487</v>
      </c>
      <c r="Z1191">
        <f t="shared" si="754"/>
        <v>3.4353394705247009E-2</v>
      </c>
      <c r="AA1191" s="6">
        <f t="shared" si="755"/>
        <v>1.6612322620835007E-2</v>
      </c>
      <c r="AB1191" s="6">
        <f t="shared" si="756"/>
        <v>1.7144285669481452E-3</v>
      </c>
      <c r="AC1191" s="6">
        <f t="shared" si="757"/>
        <v>-1.9284285564529213E-3</v>
      </c>
      <c r="AD1191" s="6">
        <f t="shared" si="758"/>
        <v>-9.4552126373315115E-3</v>
      </c>
      <c r="AE1191" s="6">
        <f t="shared" si="759"/>
        <v>-1.4233004071934396E-2</v>
      </c>
      <c r="AF1191" s="6">
        <f t="shared" si="760"/>
        <v>3.5462369997113719E-2</v>
      </c>
      <c r="AG1191" s="6">
        <f t="shared" si="761"/>
        <v>5.5059058350561685E-3</v>
      </c>
      <c r="AH1191" s="6">
        <f t="shared" si="762"/>
        <v>5.6063986016072764E-3</v>
      </c>
      <c r="AI1191" s="6">
        <f t="shared" si="763"/>
        <v>1.7599485306329932E-3</v>
      </c>
      <c r="AJ1191" s="6">
        <f t="shared" si="764"/>
        <v>-3.7749032454723941E-2</v>
      </c>
      <c r="AK1191">
        <f t="shared" si="765"/>
        <v>3.4353394705247009E-2</v>
      </c>
      <c r="AL1191" s="6">
        <f t="shared" si="766"/>
        <v>1.6612322620835007E-2</v>
      </c>
      <c r="AM1191" s="6">
        <f t="shared" si="767"/>
        <v>1.7144285669481452E-3</v>
      </c>
      <c r="AN1191" s="6">
        <f t="shared" si="768"/>
        <v>-1.9284285564529213E-3</v>
      </c>
      <c r="AO1191" s="6">
        <f t="shared" si="769"/>
        <v>-9.4552126373315115E-3</v>
      </c>
      <c r="AP1191" s="6">
        <f t="shared" si="770"/>
        <v>-1.4233004071934396E-2</v>
      </c>
      <c r="AQ1191" s="6">
        <f t="shared" si="771"/>
        <v>3.5462369997113719E-2</v>
      </c>
      <c r="AR1191" s="6">
        <f t="shared" si="772"/>
        <v>5.5059058350561685E-3</v>
      </c>
      <c r="AS1191" s="6">
        <f t="shared" si="773"/>
        <v>5.6063986016072764E-3</v>
      </c>
      <c r="AT1191" s="6">
        <f t="shared" si="774"/>
        <v>1.7599485306329932E-3</v>
      </c>
      <c r="AU1191" s="6">
        <f t="shared" si="775"/>
        <v>-3.7749032454723941E-2</v>
      </c>
      <c r="AV1191">
        <f t="shared" si="776"/>
        <v>0</v>
      </c>
      <c r="AW1191">
        <f t="shared" si="777"/>
        <v>1</v>
      </c>
      <c r="AX1191">
        <f t="shared" si="778"/>
        <v>0</v>
      </c>
    </row>
    <row r="1192" spans="1:50" x14ac:dyDescent="0.25">
      <c r="A1192" s="1">
        <v>43488</v>
      </c>
      <c r="B1192">
        <v>1656</v>
      </c>
      <c r="C1192">
        <v>1657.4300539999999</v>
      </c>
      <c r="D1192">
        <v>1612</v>
      </c>
      <c r="E1192">
        <v>1640.0200199999999</v>
      </c>
      <c r="F1192">
        <v>1640.0200199999999</v>
      </c>
      <c r="G1192">
        <v>5225200</v>
      </c>
      <c r="H1192" s="2">
        <f t="shared" si="749"/>
        <v>4.8095331910158468E-3</v>
      </c>
      <c r="I1192">
        <f t="shared" si="738"/>
        <v>1736.410034</v>
      </c>
      <c r="J1192">
        <f t="shared" si="739"/>
        <v>1566.76001</v>
      </c>
      <c r="K1192">
        <f t="shared" si="740"/>
        <v>1600.910034</v>
      </c>
      <c r="L1192">
        <f t="shared" si="741"/>
        <v>5.8773681311524495E-2</v>
      </c>
      <c r="M1192">
        <f t="shared" si="742"/>
        <v>-4.4670192501674477E-2</v>
      </c>
      <c r="N1192">
        <f t="shared" si="743"/>
        <v>-2.3847261327944014E-2</v>
      </c>
      <c r="O1192">
        <f t="shared" si="744"/>
        <v>0</v>
      </c>
      <c r="P1192">
        <f t="shared" si="745"/>
        <v>1</v>
      </c>
      <c r="Q1192">
        <f t="shared" si="746"/>
        <v>0</v>
      </c>
      <c r="R1192">
        <f t="shared" si="750"/>
        <v>-1</v>
      </c>
      <c r="S1192">
        <f t="shared" si="751"/>
        <v>0</v>
      </c>
      <c r="T1192" s="5">
        <f t="shared" si="747"/>
        <v>0.99519046680898415</v>
      </c>
      <c r="U1192" s="5">
        <f t="shared" si="748"/>
        <v>1</v>
      </c>
      <c r="V1192" s="5">
        <f>PRODUCT($T$3:T1192)-1</f>
        <v>5.5983914788331202</v>
      </c>
      <c r="W1192" s="4">
        <f>PRODUCT($U$3:U1192)-1</f>
        <v>5.5349573358422557</v>
      </c>
      <c r="X1192">
        <f t="shared" si="752"/>
        <v>4.3266424375600483</v>
      </c>
      <c r="Y1192" s="1">
        <f t="shared" si="753"/>
        <v>43488</v>
      </c>
      <c r="Z1192">
        <f t="shared" si="754"/>
        <v>1.6612322620835007E-2</v>
      </c>
      <c r="AA1192" s="6">
        <f t="shared" si="755"/>
        <v>1.7144285669481452E-3</v>
      </c>
      <c r="AB1192" s="6">
        <f t="shared" si="756"/>
        <v>-1.9284285564529213E-3</v>
      </c>
      <c r="AC1192" s="6">
        <f t="shared" si="757"/>
        <v>-9.4552126373315115E-3</v>
      </c>
      <c r="AD1192" s="6">
        <f t="shared" si="758"/>
        <v>-1.4233004071934396E-2</v>
      </c>
      <c r="AE1192" s="6">
        <f t="shared" si="759"/>
        <v>3.5462369997113719E-2</v>
      </c>
      <c r="AF1192" s="6">
        <f t="shared" si="760"/>
        <v>5.5059058350561685E-3</v>
      </c>
      <c r="AG1192" s="6">
        <f t="shared" si="761"/>
        <v>5.6063986016072764E-3</v>
      </c>
      <c r="AH1192" s="6">
        <f t="shared" si="762"/>
        <v>1.7599485306329932E-3</v>
      </c>
      <c r="AI1192" s="6">
        <f t="shared" si="763"/>
        <v>-3.7749032454723941E-2</v>
      </c>
      <c r="AJ1192" s="6">
        <f t="shared" si="764"/>
        <v>4.8095331910158468E-3</v>
      </c>
      <c r="AK1192">
        <f t="shared" si="765"/>
        <v>1.6612322620835007E-2</v>
      </c>
      <c r="AL1192" s="6">
        <f t="shared" si="766"/>
        <v>1.7144285669481452E-3</v>
      </c>
      <c r="AM1192" s="6">
        <f t="shared" si="767"/>
        <v>-1.9284285564529213E-3</v>
      </c>
      <c r="AN1192" s="6">
        <f t="shared" si="768"/>
        <v>-9.4552126373315115E-3</v>
      </c>
      <c r="AO1192" s="6">
        <f t="shared" si="769"/>
        <v>-1.4233004071934396E-2</v>
      </c>
      <c r="AP1192" s="6">
        <f t="shared" si="770"/>
        <v>3.5462369997113719E-2</v>
      </c>
      <c r="AQ1192" s="6">
        <f t="shared" si="771"/>
        <v>5.5059058350561685E-3</v>
      </c>
      <c r="AR1192" s="6">
        <f t="shared" si="772"/>
        <v>5.6063986016072764E-3</v>
      </c>
      <c r="AS1192" s="6">
        <f t="shared" si="773"/>
        <v>1.7599485306329932E-3</v>
      </c>
      <c r="AT1192" s="6">
        <f t="shared" si="774"/>
        <v>-3.7749032454723941E-2</v>
      </c>
      <c r="AU1192" s="6">
        <f t="shared" si="775"/>
        <v>4.8095331910158468E-3</v>
      </c>
      <c r="AV1192">
        <f t="shared" si="776"/>
        <v>0</v>
      </c>
      <c r="AW1192">
        <f t="shared" si="777"/>
        <v>1</v>
      </c>
      <c r="AX1192">
        <f t="shared" si="778"/>
        <v>0</v>
      </c>
    </row>
    <row r="1193" spans="1:50" x14ac:dyDescent="0.25">
      <c r="A1193" s="1">
        <v>43489</v>
      </c>
      <c r="B1193">
        <v>1641.0699460000001</v>
      </c>
      <c r="C1193">
        <v>1657.26001</v>
      </c>
      <c r="D1193">
        <v>1631.780029</v>
      </c>
      <c r="E1193">
        <v>1654.9300539999999</v>
      </c>
      <c r="F1193">
        <v>1654.9300539999999</v>
      </c>
      <c r="G1193">
        <v>4089900</v>
      </c>
      <c r="H1193" s="2">
        <f t="shared" si="749"/>
        <v>9.0913731650665852E-3</v>
      </c>
      <c r="I1193">
        <f t="shared" si="738"/>
        <v>1736.410034</v>
      </c>
      <c r="J1193">
        <f t="shared" si="739"/>
        <v>1566.76001</v>
      </c>
      <c r="K1193">
        <f t="shared" si="740"/>
        <v>1621.170044</v>
      </c>
      <c r="L1193">
        <f t="shared" si="741"/>
        <v>4.9234697142070294E-2</v>
      </c>
      <c r="M1193">
        <f t="shared" si="742"/>
        <v>-5.3277202735481866E-2</v>
      </c>
      <c r="N1193">
        <f t="shared" si="743"/>
        <v>-2.0399659742960985E-2</v>
      </c>
      <c r="O1193">
        <f t="shared" si="744"/>
        <v>0</v>
      </c>
      <c r="P1193">
        <f t="shared" si="745"/>
        <v>0</v>
      </c>
      <c r="Q1193">
        <f t="shared" si="746"/>
        <v>1</v>
      </c>
      <c r="R1193">
        <f t="shared" si="750"/>
        <v>-1</v>
      </c>
      <c r="S1193">
        <f t="shared" si="751"/>
        <v>0</v>
      </c>
      <c r="T1193" s="5">
        <f t="shared" si="747"/>
        <v>0.99090862683493341</v>
      </c>
      <c r="U1193" s="5">
        <f t="shared" si="748"/>
        <v>1</v>
      </c>
      <c r="V1193" s="5">
        <f>PRODUCT($T$3:T1193)-1</f>
        <v>5.5384030396098529</v>
      </c>
      <c r="W1193" s="4">
        <f>PRODUCT($U$3:U1193)-1</f>
        <v>5.5349573358422557</v>
      </c>
      <c r="X1193">
        <f t="shared" si="752"/>
        <v>4.375068931676787</v>
      </c>
      <c r="Y1193" s="1">
        <f t="shared" si="753"/>
        <v>43489</v>
      </c>
      <c r="Z1193">
        <f t="shared" si="754"/>
        <v>1.7144285669481452E-3</v>
      </c>
      <c r="AA1193" s="6">
        <f t="shared" si="755"/>
        <v>-1.9284285564529213E-3</v>
      </c>
      <c r="AB1193" s="6">
        <f t="shared" si="756"/>
        <v>-9.4552126373315115E-3</v>
      </c>
      <c r="AC1193" s="6">
        <f t="shared" si="757"/>
        <v>-1.4233004071934396E-2</v>
      </c>
      <c r="AD1193" s="6">
        <f t="shared" si="758"/>
        <v>3.5462369997113719E-2</v>
      </c>
      <c r="AE1193" s="6">
        <f t="shared" si="759"/>
        <v>5.5059058350561685E-3</v>
      </c>
      <c r="AF1193" s="6">
        <f t="shared" si="760"/>
        <v>5.6063986016072764E-3</v>
      </c>
      <c r="AG1193" s="6">
        <f t="shared" si="761"/>
        <v>1.7599485306329932E-3</v>
      </c>
      <c r="AH1193" s="6">
        <f t="shared" si="762"/>
        <v>-3.7749032454723941E-2</v>
      </c>
      <c r="AI1193" s="6">
        <f t="shared" si="763"/>
        <v>4.8095331910158468E-3</v>
      </c>
      <c r="AJ1193" s="6">
        <f t="shared" si="764"/>
        <v>9.0913731650665852E-3</v>
      </c>
      <c r="AK1193">
        <f t="shared" si="765"/>
        <v>1.7144285669481452E-3</v>
      </c>
      <c r="AL1193" s="6">
        <f t="shared" si="766"/>
        <v>-1.9284285564529213E-3</v>
      </c>
      <c r="AM1193" s="6">
        <f t="shared" si="767"/>
        <v>-9.4552126373315115E-3</v>
      </c>
      <c r="AN1193" s="6">
        <f t="shared" si="768"/>
        <v>-1.4233004071934396E-2</v>
      </c>
      <c r="AO1193" s="6">
        <f t="shared" si="769"/>
        <v>3.5462369997113719E-2</v>
      </c>
      <c r="AP1193" s="6">
        <f t="shared" si="770"/>
        <v>5.5059058350561685E-3</v>
      </c>
      <c r="AQ1193" s="6">
        <f t="shared" si="771"/>
        <v>5.6063986016072764E-3</v>
      </c>
      <c r="AR1193" s="6">
        <f t="shared" si="772"/>
        <v>1.7599485306329932E-3</v>
      </c>
      <c r="AS1193" s="6">
        <f t="shared" si="773"/>
        <v>-3.7749032454723941E-2</v>
      </c>
      <c r="AT1193" s="6">
        <f t="shared" si="774"/>
        <v>4.8095331910158468E-3</v>
      </c>
      <c r="AU1193" s="6">
        <f t="shared" si="775"/>
        <v>9.0913731650665852E-3</v>
      </c>
      <c r="AV1193">
        <f t="shared" si="776"/>
        <v>0</v>
      </c>
      <c r="AW1193">
        <f t="shared" si="777"/>
        <v>0</v>
      </c>
      <c r="AX1193">
        <f t="shared" si="778"/>
        <v>1</v>
      </c>
    </row>
    <row r="1194" spans="1:50" x14ac:dyDescent="0.25">
      <c r="A1194" s="1">
        <v>43490</v>
      </c>
      <c r="B1194">
        <v>1670.5</v>
      </c>
      <c r="C1194">
        <v>1683.4799800000001</v>
      </c>
      <c r="D1194">
        <v>1661.6099850000001</v>
      </c>
      <c r="E1194">
        <v>1670.5699460000001</v>
      </c>
      <c r="F1194">
        <v>1670.5699460000001</v>
      </c>
      <c r="G1194">
        <v>4945900</v>
      </c>
      <c r="H1194" s="2">
        <f t="shared" si="749"/>
        <v>9.450485210657833E-3</v>
      </c>
      <c r="I1194">
        <f t="shared" si="738"/>
        <v>1736.410034</v>
      </c>
      <c r="J1194">
        <f t="shared" si="739"/>
        <v>1566.76001</v>
      </c>
      <c r="K1194">
        <f t="shared" si="740"/>
        <v>1630.3900149999999</v>
      </c>
      <c r="L1194">
        <f t="shared" si="741"/>
        <v>3.9411751754331981E-2</v>
      </c>
      <c r="M1194">
        <f t="shared" si="742"/>
        <v>-6.2140430724592965E-2</v>
      </c>
      <c r="N1194">
        <f t="shared" si="743"/>
        <v>-2.4051630460733886E-2</v>
      </c>
      <c r="O1194">
        <f t="shared" si="744"/>
        <v>0</v>
      </c>
      <c r="P1194">
        <f t="shared" si="745"/>
        <v>0</v>
      </c>
      <c r="Q1194">
        <f t="shared" si="746"/>
        <v>1</v>
      </c>
      <c r="R1194">
        <f t="shared" si="750"/>
        <v>-1</v>
      </c>
      <c r="S1194">
        <f t="shared" si="751"/>
        <v>0</v>
      </c>
      <c r="T1194" s="5">
        <f t="shared" si="747"/>
        <v>0.99054951478934217</v>
      </c>
      <c r="U1194" s="5">
        <f t="shared" si="748"/>
        <v>1</v>
      </c>
      <c r="V1194" s="5">
        <f>PRODUCT($T$3:T1194)-1</f>
        <v>5.4766119583826995</v>
      </c>
      <c r="W1194" s="4">
        <f>PRODUCT($U$3:U1194)-1</f>
        <v>5.5349573358422557</v>
      </c>
      <c r="X1194">
        <f t="shared" si="752"/>
        <v>4.4258659411218648</v>
      </c>
      <c r="Y1194" s="1">
        <f t="shared" si="753"/>
        <v>43490</v>
      </c>
      <c r="Z1194">
        <f t="shared" si="754"/>
        <v>-1.9284285564529213E-3</v>
      </c>
      <c r="AA1194" s="6">
        <f t="shared" si="755"/>
        <v>-9.4552126373315115E-3</v>
      </c>
      <c r="AB1194" s="6">
        <f t="shared" si="756"/>
        <v>-1.4233004071934396E-2</v>
      </c>
      <c r="AC1194" s="6">
        <f t="shared" si="757"/>
        <v>3.5462369997113719E-2</v>
      </c>
      <c r="AD1194" s="6">
        <f t="shared" si="758"/>
        <v>5.5059058350561685E-3</v>
      </c>
      <c r="AE1194" s="6">
        <f t="shared" si="759"/>
        <v>5.6063986016072764E-3</v>
      </c>
      <c r="AF1194" s="6">
        <f t="shared" si="760"/>
        <v>1.7599485306329932E-3</v>
      </c>
      <c r="AG1194" s="6">
        <f t="shared" si="761"/>
        <v>-3.7749032454723941E-2</v>
      </c>
      <c r="AH1194" s="6">
        <f t="shared" si="762"/>
        <v>4.8095331910158468E-3</v>
      </c>
      <c r="AI1194" s="6">
        <f t="shared" si="763"/>
        <v>9.0913731650665852E-3</v>
      </c>
      <c r="AJ1194" s="6">
        <f t="shared" si="764"/>
        <v>9.450485210657833E-3</v>
      </c>
      <c r="AK1194">
        <f t="shared" si="765"/>
        <v>-1.9284285564529213E-3</v>
      </c>
      <c r="AL1194" s="6">
        <f t="shared" si="766"/>
        <v>-9.4552126373315115E-3</v>
      </c>
      <c r="AM1194" s="6">
        <f t="shared" si="767"/>
        <v>-1.4233004071934396E-2</v>
      </c>
      <c r="AN1194" s="6">
        <f t="shared" si="768"/>
        <v>3.5462369997113719E-2</v>
      </c>
      <c r="AO1194" s="6">
        <f t="shared" si="769"/>
        <v>5.5059058350561685E-3</v>
      </c>
      <c r="AP1194" s="6">
        <f t="shared" si="770"/>
        <v>5.6063986016072764E-3</v>
      </c>
      <c r="AQ1194" s="6">
        <f t="shared" si="771"/>
        <v>1.7599485306329932E-3</v>
      </c>
      <c r="AR1194" s="6">
        <f t="shared" si="772"/>
        <v>-3.7749032454723941E-2</v>
      </c>
      <c r="AS1194" s="6">
        <f t="shared" si="773"/>
        <v>4.8095331910158468E-3</v>
      </c>
      <c r="AT1194" s="6">
        <f t="shared" si="774"/>
        <v>9.0913731650665852E-3</v>
      </c>
      <c r="AU1194" s="6">
        <f t="shared" si="775"/>
        <v>9.450485210657833E-3</v>
      </c>
      <c r="AV1194">
        <f t="shared" si="776"/>
        <v>0</v>
      </c>
      <c r="AW1194">
        <f t="shared" si="777"/>
        <v>0</v>
      </c>
      <c r="AX1194">
        <f t="shared" si="778"/>
        <v>1</v>
      </c>
    </row>
    <row r="1195" spans="1:50" x14ac:dyDescent="0.25">
      <c r="A1195" s="1">
        <v>43493</v>
      </c>
      <c r="B1195">
        <v>1643.589966</v>
      </c>
      <c r="C1195">
        <v>1645</v>
      </c>
      <c r="D1195">
        <v>1614.089966</v>
      </c>
      <c r="E1195">
        <v>1637.8900149999999</v>
      </c>
      <c r="F1195">
        <v>1637.8900149999999</v>
      </c>
      <c r="G1195">
        <v>4837700</v>
      </c>
      <c r="H1195" s="2">
        <f t="shared" si="749"/>
        <v>-1.9562144690947414E-2</v>
      </c>
      <c r="I1195">
        <f t="shared" si="738"/>
        <v>1736.410034</v>
      </c>
      <c r="J1195">
        <f t="shared" si="739"/>
        <v>1566.76001</v>
      </c>
      <c r="K1195">
        <f t="shared" si="740"/>
        <v>1616.130005</v>
      </c>
      <c r="L1195">
        <f t="shared" si="741"/>
        <v>6.0150570610811194E-2</v>
      </c>
      <c r="M1195">
        <f t="shared" si="742"/>
        <v>-4.3427827478391468E-2</v>
      </c>
      <c r="N1195">
        <f t="shared" si="743"/>
        <v>-1.3285391449193273E-2</v>
      </c>
      <c r="O1195">
        <f t="shared" si="744"/>
        <v>0</v>
      </c>
      <c r="P1195">
        <f t="shared" si="745"/>
        <v>1</v>
      </c>
      <c r="Q1195">
        <f t="shared" si="746"/>
        <v>0</v>
      </c>
      <c r="R1195">
        <f t="shared" si="750"/>
        <v>-1</v>
      </c>
      <c r="S1195">
        <f t="shared" si="751"/>
        <v>0</v>
      </c>
      <c r="T1195" s="5">
        <f t="shared" si="747"/>
        <v>1.0195621446909473</v>
      </c>
      <c r="U1195" s="5">
        <f t="shared" si="748"/>
        <v>1</v>
      </c>
      <c r="V1195" s="5">
        <f>PRODUCT($T$3:T1195)-1</f>
        <v>5.6033083786197011</v>
      </c>
      <c r="W1195" s="4">
        <f>PRODUCT($U$3:U1195)-1</f>
        <v>5.5349573358422557</v>
      </c>
      <c r="X1195">
        <f t="shared" si="752"/>
        <v>4.3197243665079554</v>
      </c>
      <c r="Y1195" s="1">
        <f t="shared" si="753"/>
        <v>43493</v>
      </c>
      <c r="Z1195">
        <f t="shared" si="754"/>
        <v>-9.4552126373315115E-3</v>
      </c>
      <c r="AA1195" s="6">
        <f t="shared" si="755"/>
        <v>-1.4233004071934396E-2</v>
      </c>
      <c r="AB1195" s="6">
        <f t="shared" si="756"/>
        <v>3.5462369997113719E-2</v>
      </c>
      <c r="AC1195" s="6">
        <f t="shared" si="757"/>
        <v>5.5059058350561685E-3</v>
      </c>
      <c r="AD1195" s="6">
        <f t="shared" si="758"/>
        <v>5.6063986016072764E-3</v>
      </c>
      <c r="AE1195" s="6">
        <f t="shared" si="759"/>
        <v>1.7599485306329932E-3</v>
      </c>
      <c r="AF1195" s="6">
        <f t="shared" si="760"/>
        <v>-3.7749032454723941E-2</v>
      </c>
      <c r="AG1195" s="6">
        <f t="shared" si="761"/>
        <v>4.8095331910158468E-3</v>
      </c>
      <c r="AH1195" s="6">
        <f t="shared" si="762"/>
        <v>9.0913731650665852E-3</v>
      </c>
      <c r="AI1195" s="6">
        <f t="shared" si="763"/>
        <v>9.450485210657833E-3</v>
      </c>
      <c r="AJ1195" s="6">
        <f t="shared" si="764"/>
        <v>-1.9562144690947414E-2</v>
      </c>
      <c r="AK1195">
        <f t="shared" si="765"/>
        <v>-9.4552126373315115E-3</v>
      </c>
      <c r="AL1195" s="6">
        <f t="shared" si="766"/>
        <v>-1.4233004071934396E-2</v>
      </c>
      <c r="AM1195" s="6">
        <f t="shared" si="767"/>
        <v>3.5462369997113719E-2</v>
      </c>
      <c r="AN1195" s="6">
        <f t="shared" si="768"/>
        <v>5.5059058350561685E-3</v>
      </c>
      <c r="AO1195" s="6">
        <f t="shared" si="769"/>
        <v>5.6063986016072764E-3</v>
      </c>
      <c r="AP1195" s="6">
        <f t="shared" si="770"/>
        <v>1.7599485306329932E-3</v>
      </c>
      <c r="AQ1195" s="6">
        <f t="shared" si="771"/>
        <v>-3.7749032454723941E-2</v>
      </c>
      <c r="AR1195" s="6">
        <f t="shared" si="772"/>
        <v>4.8095331910158468E-3</v>
      </c>
      <c r="AS1195" s="6">
        <f t="shared" si="773"/>
        <v>9.0913731650665852E-3</v>
      </c>
      <c r="AT1195" s="6">
        <f t="shared" si="774"/>
        <v>9.450485210657833E-3</v>
      </c>
      <c r="AU1195" s="6">
        <f t="shared" si="775"/>
        <v>-1.9562144690947414E-2</v>
      </c>
      <c r="AV1195">
        <f t="shared" si="776"/>
        <v>0</v>
      </c>
      <c r="AW1195">
        <f t="shared" si="777"/>
        <v>1</v>
      </c>
      <c r="AX1195">
        <f t="shared" si="778"/>
        <v>0</v>
      </c>
    </row>
    <row r="1196" spans="1:50" x14ac:dyDescent="0.25">
      <c r="A1196" s="1">
        <v>43494</v>
      </c>
      <c r="B1196">
        <v>1631.2700199999999</v>
      </c>
      <c r="C1196">
        <v>1632.380005</v>
      </c>
      <c r="D1196">
        <v>1590.719971</v>
      </c>
      <c r="E1196">
        <v>1593.880005</v>
      </c>
      <c r="F1196">
        <v>1593.880005</v>
      </c>
      <c r="G1196">
        <v>4632800</v>
      </c>
      <c r="H1196" s="2">
        <f t="shared" si="749"/>
        <v>-2.6869942179847728E-2</v>
      </c>
      <c r="I1196">
        <f t="shared" si="738"/>
        <v>1736.410034</v>
      </c>
      <c r="J1196">
        <f t="shared" si="739"/>
        <v>1566.76001</v>
      </c>
      <c r="K1196">
        <f t="shared" si="740"/>
        <v>1615.099976</v>
      </c>
      <c r="L1196">
        <f t="shared" si="741"/>
        <v>8.9423312014005774E-2</v>
      </c>
      <c r="M1196">
        <f t="shared" si="742"/>
        <v>-1.701507950091885E-2</v>
      </c>
      <c r="N1196">
        <f t="shared" si="743"/>
        <v>1.331340560985339E-2</v>
      </c>
      <c r="O1196">
        <f t="shared" si="744"/>
        <v>1</v>
      </c>
      <c r="P1196">
        <f t="shared" si="745"/>
        <v>0</v>
      </c>
      <c r="Q1196">
        <f t="shared" si="746"/>
        <v>0</v>
      </c>
      <c r="R1196">
        <f t="shared" si="750"/>
        <v>1</v>
      </c>
      <c r="S1196">
        <f t="shared" si="751"/>
        <v>2</v>
      </c>
      <c r="T1196" s="5">
        <f t="shared" si="747"/>
        <v>0.96313005782015226</v>
      </c>
      <c r="U1196" s="5">
        <f t="shared" si="748"/>
        <v>0.96813005782015227</v>
      </c>
      <c r="V1196" s="5">
        <f>PRODUCT($T$3:T1196)-1</f>
        <v>5.3598447805042886</v>
      </c>
      <c r="W1196" s="4">
        <f>PRODUCT($U$3:U1196)-1</f>
        <v>5.326688623401191</v>
      </c>
      <c r="X1196">
        <f t="shared" si="752"/>
        <v>4.1767836803671594</v>
      </c>
      <c r="Y1196" s="1">
        <f t="shared" si="753"/>
        <v>43494</v>
      </c>
      <c r="Z1196">
        <f t="shared" si="754"/>
        <v>-1.4233004071934396E-2</v>
      </c>
      <c r="AA1196" s="6">
        <f t="shared" si="755"/>
        <v>3.5462369997113719E-2</v>
      </c>
      <c r="AB1196" s="6">
        <f t="shared" si="756"/>
        <v>5.5059058350561685E-3</v>
      </c>
      <c r="AC1196" s="6">
        <f t="shared" si="757"/>
        <v>5.6063986016072764E-3</v>
      </c>
      <c r="AD1196" s="6">
        <f t="shared" si="758"/>
        <v>1.7599485306329932E-3</v>
      </c>
      <c r="AE1196" s="6">
        <f t="shared" si="759"/>
        <v>-3.7749032454723941E-2</v>
      </c>
      <c r="AF1196" s="6">
        <f t="shared" si="760"/>
        <v>4.8095331910158468E-3</v>
      </c>
      <c r="AG1196" s="6">
        <f t="shared" si="761"/>
        <v>9.0913731650665852E-3</v>
      </c>
      <c r="AH1196" s="6">
        <f t="shared" si="762"/>
        <v>9.450485210657833E-3</v>
      </c>
      <c r="AI1196" s="6">
        <f t="shared" si="763"/>
        <v>-1.9562144690947414E-2</v>
      </c>
      <c r="AJ1196" s="6">
        <f t="shared" si="764"/>
        <v>-2.6869942179847728E-2</v>
      </c>
      <c r="AK1196">
        <f t="shared" si="765"/>
        <v>-1.4233004071934396E-2</v>
      </c>
      <c r="AL1196" s="6">
        <f t="shared" si="766"/>
        <v>3.5462369997113719E-2</v>
      </c>
      <c r="AM1196" s="6">
        <f t="shared" si="767"/>
        <v>5.5059058350561685E-3</v>
      </c>
      <c r="AN1196" s="6">
        <f t="shared" si="768"/>
        <v>5.6063986016072764E-3</v>
      </c>
      <c r="AO1196" s="6">
        <f t="shared" si="769"/>
        <v>1.7599485306329932E-3</v>
      </c>
      <c r="AP1196" s="6">
        <f t="shared" si="770"/>
        <v>-3.7749032454723941E-2</v>
      </c>
      <c r="AQ1196" s="6">
        <f t="shared" si="771"/>
        <v>4.8095331910158468E-3</v>
      </c>
      <c r="AR1196" s="6">
        <f t="shared" si="772"/>
        <v>9.0913731650665852E-3</v>
      </c>
      <c r="AS1196" s="6">
        <f t="shared" si="773"/>
        <v>9.450485210657833E-3</v>
      </c>
      <c r="AT1196" s="6">
        <f t="shared" si="774"/>
        <v>-1.9562144690947414E-2</v>
      </c>
      <c r="AU1196" s="6">
        <f t="shared" si="775"/>
        <v>-2.6869942179847728E-2</v>
      </c>
      <c r="AV1196">
        <f t="shared" si="776"/>
        <v>1</v>
      </c>
      <c r="AW1196">
        <f t="shared" si="777"/>
        <v>0</v>
      </c>
      <c r="AX1196">
        <f t="shared" si="778"/>
        <v>0</v>
      </c>
    </row>
    <row r="1197" spans="1:50" x14ac:dyDescent="0.25">
      <c r="A1197" s="1">
        <v>43495</v>
      </c>
      <c r="B1197">
        <v>1623</v>
      </c>
      <c r="C1197">
        <v>1676.9499510000001</v>
      </c>
      <c r="D1197">
        <v>1619.6800539999999</v>
      </c>
      <c r="E1197">
        <v>1670.4300539999999</v>
      </c>
      <c r="F1197">
        <v>1670.4300539999999</v>
      </c>
      <c r="G1197">
        <v>5783800</v>
      </c>
      <c r="H1197" s="2">
        <f t="shared" si="749"/>
        <v>4.8027485607362141E-2</v>
      </c>
      <c r="I1197">
        <f t="shared" si="738"/>
        <v>1736.410034</v>
      </c>
      <c r="J1197">
        <f t="shared" si="739"/>
        <v>1566.76001</v>
      </c>
      <c r="K1197">
        <f t="shared" si="740"/>
        <v>1633.829956</v>
      </c>
      <c r="L1197">
        <f t="shared" si="741"/>
        <v>3.9498798433376336E-2</v>
      </c>
      <c r="M1197">
        <f t="shared" si="742"/>
        <v>-6.2061888644635244E-2</v>
      </c>
      <c r="N1197">
        <f t="shared" si="743"/>
        <v>-2.1910583991444299E-2</v>
      </c>
      <c r="O1197">
        <f t="shared" si="744"/>
        <v>0</v>
      </c>
      <c r="P1197">
        <f t="shared" si="745"/>
        <v>0</v>
      </c>
      <c r="Q1197">
        <f t="shared" si="746"/>
        <v>1</v>
      </c>
      <c r="R1197">
        <f t="shared" si="750"/>
        <v>-1</v>
      </c>
      <c r="S1197">
        <f t="shared" si="751"/>
        <v>2</v>
      </c>
      <c r="T1197" s="5">
        <f t="shared" si="747"/>
        <v>0.94197251439263785</v>
      </c>
      <c r="U1197" s="5">
        <f t="shared" si="748"/>
        <v>0.995</v>
      </c>
      <c r="V1197" s="5">
        <f>PRODUCT($T$3:T1197)-1</f>
        <v>4.9907989790385185</v>
      </c>
      <c r="W1197" s="4">
        <f>PRODUCT($U$3:U1197)-1</f>
        <v>5.2950551802841854</v>
      </c>
      <c r="X1197">
        <f t="shared" si="752"/>
        <v>4.4254115840684207</v>
      </c>
      <c r="Y1197" s="1">
        <f t="shared" si="753"/>
        <v>43495</v>
      </c>
      <c r="Z1197">
        <f t="shared" si="754"/>
        <v>3.5462369997113719E-2</v>
      </c>
      <c r="AA1197" s="6">
        <f t="shared" si="755"/>
        <v>5.5059058350561685E-3</v>
      </c>
      <c r="AB1197" s="6">
        <f t="shared" si="756"/>
        <v>5.6063986016072764E-3</v>
      </c>
      <c r="AC1197" s="6">
        <f t="shared" si="757"/>
        <v>1.7599485306329932E-3</v>
      </c>
      <c r="AD1197" s="6">
        <f t="shared" si="758"/>
        <v>-3.7749032454723941E-2</v>
      </c>
      <c r="AE1197" s="6">
        <f t="shared" si="759"/>
        <v>4.8095331910158468E-3</v>
      </c>
      <c r="AF1197" s="6">
        <f t="shared" si="760"/>
        <v>9.0913731650665852E-3</v>
      </c>
      <c r="AG1197" s="6">
        <f t="shared" si="761"/>
        <v>9.450485210657833E-3</v>
      </c>
      <c r="AH1197" s="6">
        <f t="shared" si="762"/>
        <v>-1.9562144690947414E-2</v>
      </c>
      <c r="AI1197" s="6">
        <f t="shared" si="763"/>
        <v>-2.6869942179847728E-2</v>
      </c>
      <c r="AJ1197" s="6">
        <f t="shared" si="764"/>
        <v>4.8027485607362141E-2</v>
      </c>
      <c r="AK1197">
        <f t="shared" si="765"/>
        <v>3.5462369997113719E-2</v>
      </c>
      <c r="AL1197" s="6">
        <f t="shared" si="766"/>
        <v>5.5059058350561685E-3</v>
      </c>
      <c r="AM1197" s="6">
        <f t="shared" si="767"/>
        <v>5.6063986016072764E-3</v>
      </c>
      <c r="AN1197" s="6">
        <f t="shared" si="768"/>
        <v>1.7599485306329932E-3</v>
      </c>
      <c r="AO1197" s="6">
        <f t="shared" si="769"/>
        <v>-3.7749032454723941E-2</v>
      </c>
      <c r="AP1197" s="6">
        <f t="shared" si="770"/>
        <v>4.8095331910158468E-3</v>
      </c>
      <c r="AQ1197" s="6">
        <f t="shared" si="771"/>
        <v>9.0913731650665852E-3</v>
      </c>
      <c r="AR1197" s="6">
        <f t="shared" si="772"/>
        <v>9.450485210657833E-3</v>
      </c>
      <c r="AS1197" s="6">
        <f t="shared" si="773"/>
        <v>-1.9562144690947414E-2</v>
      </c>
      <c r="AT1197" s="6">
        <f t="shared" si="774"/>
        <v>-2.6869942179847728E-2</v>
      </c>
      <c r="AU1197" s="6">
        <f t="shared" si="775"/>
        <v>4.8027485607362141E-2</v>
      </c>
      <c r="AV1197">
        <f t="shared" si="776"/>
        <v>0</v>
      </c>
      <c r="AW1197">
        <f t="shared" si="777"/>
        <v>0</v>
      </c>
      <c r="AX1197">
        <f t="shared" si="778"/>
        <v>1</v>
      </c>
    </row>
    <row r="1198" spans="1:50" x14ac:dyDescent="0.25">
      <c r="A1198" s="1">
        <v>43496</v>
      </c>
      <c r="B1198">
        <v>1692.849976</v>
      </c>
      <c r="C1198">
        <v>1736.410034</v>
      </c>
      <c r="D1198">
        <v>1679.079956</v>
      </c>
      <c r="E1198">
        <v>1718.7299800000001</v>
      </c>
      <c r="F1198">
        <v>1718.7299800000001</v>
      </c>
      <c r="G1198">
        <v>10910300</v>
      </c>
      <c r="H1198" s="2">
        <f t="shared" si="749"/>
        <v>2.8914665348807267E-2</v>
      </c>
      <c r="I1198">
        <f t="shared" si="738"/>
        <v>1674.26001</v>
      </c>
      <c r="J1198">
        <f t="shared" si="739"/>
        <v>1566.76001</v>
      </c>
      <c r="K1198">
        <f t="shared" si="740"/>
        <v>1651</v>
      </c>
      <c r="L1198">
        <f t="shared" si="741"/>
        <v>-2.5873738468214835E-2</v>
      </c>
      <c r="M1198">
        <f t="shared" si="742"/>
        <v>-8.8419921551609937E-2</v>
      </c>
      <c r="N1198">
        <f t="shared" si="743"/>
        <v>-3.9406992830834375E-2</v>
      </c>
      <c r="O1198">
        <f t="shared" si="744"/>
        <v>0</v>
      </c>
      <c r="P1198">
        <f t="shared" si="745"/>
        <v>0</v>
      </c>
      <c r="Q1198">
        <f t="shared" si="746"/>
        <v>1</v>
      </c>
      <c r="R1198">
        <f t="shared" si="750"/>
        <v>-1</v>
      </c>
      <c r="S1198">
        <f t="shared" si="751"/>
        <v>0</v>
      </c>
      <c r="T1198" s="5">
        <f t="shared" si="747"/>
        <v>0.97108533465119273</v>
      </c>
      <c r="U1198" s="5">
        <f t="shared" si="748"/>
        <v>1</v>
      </c>
      <c r="V1198" s="5">
        <f>PRODUCT($T$3:T1198)-1</f>
        <v>4.8175770313876436</v>
      </c>
      <c r="W1198" s="4">
        <f>PRODUCT($U$3:U1198)-1</f>
        <v>5.2950551802841854</v>
      </c>
      <c r="X1198">
        <f t="shared" si="752"/>
        <v>4.5822855444013024</v>
      </c>
      <c r="Y1198" s="1">
        <f t="shared" si="753"/>
        <v>43496</v>
      </c>
      <c r="Z1198">
        <f t="shared" si="754"/>
        <v>5.5059058350561685E-3</v>
      </c>
      <c r="AA1198" s="6">
        <f t="shared" si="755"/>
        <v>5.6063986016072764E-3</v>
      </c>
      <c r="AB1198" s="6">
        <f t="shared" si="756"/>
        <v>1.7599485306329932E-3</v>
      </c>
      <c r="AC1198" s="6">
        <f t="shared" si="757"/>
        <v>-3.7749032454723941E-2</v>
      </c>
      <c r="AD1198" s="6">
        <f t="shared" si="758"/>
        <v>4.8095331910158468E-3</v>
      </c>
      <c r="AE1198" s="6">
        <f t="shared" si="759"/>
        <v>9.0913731650665852E-3</v>
      </c>
      <c r="AF1198" s="6">
        <f t="shared" si="760"/>
        <v>9.450485210657833E-3</v>
      </c>
      <c r="AG1198" s="6">
        <f t="shared" si="761"/>
        <v>-1.9562144690947414E-2</v>
      </c>
      <c r="AH1198" s="6">
        <f t="shared" si="762"/>
        <v>-2.6869942179847728E-2</v>
      </c>
      <c r="AI1198" s="6">
        <f t="shared" si="763"/>
        <v>4.8027485607362141E-2</v>
      </c>
      <c r="AJ1198" s="6">
        <f t="shared" si="764"/>
        <v>2.8914665348807267E-2</v>
      </c>
      <c r="AK1198">
        <f t="shared" si="765"/>
        <v>5.5059058350561685E-3</v>
      </c>
      <c r="AL1198" s="6">
        <f t="shared" si="766"/>
        <v>5.6063986016072764E-3</v>
      </c>
      <c r="AM1198" s="6">
        <f t="shared" si="767"/>
        <v>1.7599485306329932E-3</v>
      </c>
      <c r="AN1198" s="6">
        <f t="shared" si="768"/>
        <v>-3.7749032454723941E-2</v>
      </c>
      <c r="AO1198" s="6">
        <f t="shared" si="769"/>
        <v>4.8095331910158468E-3</v>
      </c>
      <c r="AP1198" s="6">
        <f t="shared" si="770"/>
        <v>9.0913731650665852E-3</v>
      </c>
      <c r="AQ1198" s="6">
        <f t="shared" si="771"/>
        <v>9.450485210657833E-3</v>
      </c>
      <c r="AR1198" s="6">
        <f t="shared" si="772"/>
        <v>-1.9562144690947414E-2</v>
      </c>
      <c r="AS1198" s="6">
        <f t="shared" si="773"/>
        <v>-2.6869942179847728E-2</v>
      </c>
      <c r="AT1198" s="6">
        <f t="shared" si="774"/>
        <v>4.8027485607362141E-2</v>
      </c>
      <c r="AU1198" s="6">
        <f t="shared" si="775"/>
        <v>2.8914665348807267E-2</v>
      </c>
      <c r="AV1198">
        <f t="shared" si="776"/>
        <v>0</v>
      </c>
      <c r="AW1198">
        <f t="shared" si="777"/>
        <v>0</v>
      </c>
      <c r="AX1198">
        <f t="shared" si="778"/>
        <v>1</v>
      </c>
    </row>
    <row r="1199" spans="1:50" x14ac:dyDescent="0.25">
      <c r="A1199" s="1">
        <v>43497</v>
      </c>
      <c r="B1199">
        <v>1638.880005</v>
      </c>
      <c r="C1199">
        <v>1673.0600589999999</v>
      </c>
      <c r="D1199">
        <v>1622.01001</v>
      </c>
      <c r="E1199">
        <v>1626.2299800000001</v>
      </c>
      <c r="F1199">
        <v>1626.2299800000001</v>
      </c>
      <c r="G1199">
        <v>11506200</v>
      </c>
      <c r="H1199" s="2">
        <f t="shared" si="749"/>
        <v>-5.3818808699665599E-2</v>
      </c>
      <c r="I1199">
        <f t="shared" si="738"/>
        <v>1709.4300539999999</v>
      </c>
      <c r="J1199">
        <f t="shared" si="739"/>
        <v>1566.76001</v>
      </c>
      <c r="K1199">
        <f t="shared" si="740"/>
        <v>1674.3599850000001</v>
      </c>
      <c r="L1199">
        <f t="shared" si="741"/>
        <v>5.116132098364079E-2</v>
      </c>
      <c r="M1199">
        <f t="shared" si="742"/>
        <v>-3.656922497517856E-2</v>
      </c>
      <c r="N1199">
        <f t="shared" si="743"/>
        <v>2.9596063036545495E-2</v>
      </c>
      <c r="O1199">
        <f t="shared" si="744"/>
        <v>1</v>
      </c>
      <c r="P1199">
        <f t="shared" si="745"/>
        <v>0</v>
      </c>
      <c r="Q1199">
        <f t="shared" si="746"/>
        <v>0</v>
      </c>
      <c r="R1199">
        <f t="shared" si="750"/>
        <v>1</v>
      </c>
      <c r="S1199">
        <f t="shared" si="751"/>
        <v>2</v>
      </c>
      <c r="T1199" s="5">
        <f t="shared" si="747"/>
        <v>0.93618119130033439</v>
      </c>
      <c r="U1199" s="5">
        <f t="shared" si="748"/>
        <v>0.9411811913003344</v>
      </c>
      <c r="V1199" s="5">
        <f>PRODUCT($T$3:T1199)-1</f>
        <v>4.4463061957259473</v>
      </c>
      <c r="W1199" s="4">
        <f>PRODUCT($U$3:U1199)-1</f>
        <v>4.9247875338812106</v>
      </c>
      <c r="X1199">
        <f t="shared" si="752"/>
        <v>4.2818535865802598</v>
      </c>
      <c r="Y1199" s="1">
        <f t="shared" si="753"/>
        <v>43497</v>
      </c>
      <c r="Z1199">
        <f t="shared" si="754"/>
        <v>5.6063986016072764E-3</v>
      </c>
      <c r="AA1199" s="6">
        <f t="shared" si="755"/>
        <v>1.7599485306329932E-3</v>
      </c>
      <c r="AB1199" s="6">
        <f t="shared" si="756"/>
        <v>-3.7749032454723941E-2</v>
      </c>
      <c r="AC1199" s="6">
        <f t="shared" si="757"/>
        <v>4.8095331910158468E-3</v>
      </c>
      <c r="AD1199" s="6">
        <f t="shared" si="758"/>
        <v>9.0913731650665852E-3</v>
      </c>
      <c r="AE1199" s="6">
        <f t="shared" si="759"/>
        <v>9.450485210657833E-3</v>
      </c>
      <c r="AF1199" s="6">
        <f t="shared" si="760"/>
        <v>-1.9562144690947414E-2</v>
      </c>
      <c r="AG1199" s="6">
        <f t="shared" si="761"/>
        <v>-2.6869942179847728E-2</v>
      </c>
      <c r="AH1199" s="6">
        <f t="shared" si="762"/>
        <v>4.8027485607362141E-2</v>
      </c>
      <c r="AI1199" s="6">
        <f t="shared" si="763"/>
        <v>2.8914665348807267E-2</v>
      </c>
      <c r="AJ1199" s="6">
        <f t="shared" si="764"/>
        <v>-5.3818808699665599E-2</v>
      </c>
      <c r="AK1199">
        <f t="shared" si="765"/>
        <v>5.6063986016072764E-3</v>
      </c>
      <c r="AL1199" s="6">
        <f t="shared" si="766"/>
        <v>1.7599485306329932E-3</v>
      </c>
      <c r="AM1199" s="6">
        <f t="shared" si="767"/>
        <v>-3.7749032454723941E-2</v>
      </c>
      <c r="AN1199" s="6">
        <f t="shared" si="768"/>
        <v>4.8095331910158468E-3</v>
      </c>
      <c r="AO1199" s="6">
        <f t="shared" si="769"/>
        <v>9.0913731650665852E-3</v>
      </c>
      <c r="AP1199" s="6">
        <f t="shared" si="770"/>
        <v>9.450485210657833E-3</v>
      </c>
      <c r="AQ1199" s="6">
        <f t="shared" si="771"/>
        <v>-1.9562144690947414E-2</v>
      </c>
      <c r="AR1199" s="6">
        <f t="shared" si="772"/>
        <v>-2.6869942179847728E-2</v>
      </c>
      <c r="AS1199" s="6">
        <f t="shared" si="773"/>
        <v>4.8027485607362141E-2</v>
      </c>
      <c r="AT1199" s="6">
        <f t="shared" si="774"/>
        <v>2.8914665348807267E-2</v>
      </c>
      <c r="AU1199" s="6">
        <f t="shared" si="775"/>
        <v>-5.3818808699665599E-2</v>
      </c>
      <c r="AV1199">
        <f t="shared" si="776"/>
        <v>1</v>
      </c>
      <c r="AW1199">
        <f t="shared" si="777"/>
        <v>0</v>
      </c>
      <c r="AX1199">
        <f t="shared" si="778"/>
        <v>0</v>
      </c>
    </row>
    <row r="1200" spans="1:50" x14ac:dyDescent="0.25">
      <c r="A1200" s="1">
        <v>43500</v>
      </c>
      <c r="B1200">
        <v>1623</v>
      </c>
      <c r="C1200">
        <v>1649.630005</v>
      </c>
      <c r="D1200">
        <v>1613.5</v>
      </c>
      <c r="E1200">
        <v>1633.3100589999999</v>
      </c>
      <c r="F1200">
        <v>1633.3100589999999</v>
      </c>
      <c r="G1200">
        <v>4929100</v>
      </c>
      <c r="H1200" s="2">
        <f t="shared" si="749"/>
        <v>4.3536763477942664E-3</v>
      </c>
      <c r="I1200">
        <f t="shared" si="738"/>
        <v>1709.4300539999999</v>
      </c>
      <c r="J1200">
        <f t="shared" si="739"/>
        <v>1566.76001</v>
      </c>
      <c r="K1200">
        <f t="shared" si="740"/>
        <v>1689.01001</v>
      </c>
      <c r="L1200">
        <f t="shared" si="741"/>
        <v>4.6604742669989374E-2</v>
      </c>
      <c r="M1200">
        <f t="shared" si="742"/>
        <v>-4.0745508566049859E-2</v>
      </c>
      <c r="N1200">
        <f t="shared" si="743"/>
        <v>3.4102496762986156E-2</v>
      </c>
      <c r="O1200">
        <f t="shared" si="744"/>
        <v>1</v>
      </c>
      <c r="P1200">
        <f t="shared" si="745"/>
        <v>0</v>
      </c>
      <c r="Q1200">
        <f t="shared" si="746"/>
        <v>0</v>
      </c>
      <c r="R1200">
        <f t="shared" si="750"/>
        <v>1</v>
      </c>
      <c r="S1200">
        <f t="shared" si="751"/>
        <v>0</v>
      </c>
      <c r="T1200" s="5">
        <f t="shared" si="747"/>
        <v>1.0043536763477943</v>
      </c>
      <c r="U1200" s="5">
        <f t="shared" si="748"/>
        <v>1.0043536763477943</v>
      </c>
      <c r="V1200" s="5">
        <f>PRODUCT($T$3:T1200)-1</f>
        <v>4.4700176501931246</v>
      </c>
      <c r="W1200" s="4">
        <f>PRODUCT($U$3:U1200)-1</f>
        <v>4.9505821412331752</v>
      </c>
      <c r="X1200">
        <f t="shared" si="752"/>
        <v>4.3048490676126665</v>
      </c>
      <c r="Y1200" s="1">
        <f t="shared" si="753"/>
        <v>43500</v>
      </c>
      <c r="Z1200">
        <f t="shared" si="754"/>
        <v>1.7599485306329932E-3</v>
      </c>
      <c r="AA1200" s="6">
        <f t="shared" si="755"/>
        <v>-3.7749032454723941E-2</v>
      </c>
      <c r="AB1200" s="6">
        <f t="shared" si="756"/>
        <v>4.8095331910158468E-3</v>
      </c>
      <c r="AC1200" s="6">
        <f t="shared" si="757"/>
        <v>9.0913731650665852E-3</v>
      </c>
      <c r="AD1200" s="6">
        <f t="shared" si="758"/>
        <v>9.450485210657833E-3</v>
      </c>
      <c r="AE1200" s="6">
        <f t="shared" si="759"/>
        <v>-1.9562144690947414E-2</v>
      </c>
      <c r="AF1200" s="6">
        <f t="shared" si="760"/>
        <v>-2.6869942179847728E-2</v>
      </c>
      <c r="AG1200" s="6">
        <f t="shared" si="761"/>
        <v>4.8027485607362141E-2</v>
      </c>
      <c r="AH1200" s="6">
        <f t="shared" si="762"/>
        <v>2.8914665348807267E-2</v>
      </c>
      <c r="AI1200" s="6">
        <f t="shared" si="763"/>
        <v>-5.3818808699665599E-2</v>
      </c>
      <c r="AJ1200" s="6">
        <f t="shared" si="764"/>
        <v>4.3536763477942664E-3</v>
      </c>
      <c r="AK1200">
        <f t="shared" si="765"/>
        <v>1.7599485306329932E-3</v>
      </c>
      <c r="AL1200" s="6">
        <f t="shared" si="766"/>
        <v>-3.7749032454723941E-2</v>
      </c>
      <c r="AM1200" s="6">
        <f t="shared" si="767"/>
        <v>4.8095331910158468E-3</v>
      </c>
      <c r="AN1200" s="6">
        <f t="shared" si="768"/>
        <v>9.0913731650665852E-3</v>
      </c>
      <c r="AO1200" s="6">
        <f t="shared" si="769"/>
        <v>9.450485210657833E-3</v>
      </c>
      <c r="AP1200" s="6">
        <f t="shared" si="770"/>
        <v>-1.9562144690947414E-2</v>
      </c>
      <c r="AQ1200" s="6">
        <f t="shared" si="771"/>
        <v>-2.6869942179847728E-2</v>
      </c>
      <c r="AR1200" s="6">
        <f t="shared" si="772"/>
        <v>4.8027485607362141E-2</v>
      </c>
      <c r="AS1200" s="6">
        <f t="shared" si="773"/>
        <v>2.8914665348807267E-2</v>
      </c>
      <c r="AT1200" s="6">
        <f t="shared" si="774"/>
        <v>-5.3818808699665599E-2</v>
      </c>
      <c r="AU1200" s="6">
        <f t="shared" si="775"/>
        <v>4.3536763477942664E-3</v>
      </c>
      <c r="AV1200">
        <f t="shared" si="776"/>
        <v>1</v>
      </c>
      <c r="AW1200">
        <f t="shared" si="777"/>
        <v>0</v>
      </c>
      <c r="AX1200">
        <f t="shared" si="778"/>
        <v>0</v>
      </c>
    </row>
    <row r="1201" spans="1:50" x14ac:dyDescent="0.25">
      <c r="A1201" s="1">
        <v>43501</v>
      </c>
      <c r="B1201">
        <v>1643.339966</v>
      </c>
      <c r="C1201">
        <v>1665.26001</v>
      </c>
      <c r="D1201">
        <v>1642.5</v>
      </c>
      <c r="E1201">
        <v>1658.8100589999999</v>
      </c>
      <c r="F1201">
        <v>1658.8100589999999</v>
      </c>
      <c r="G1201">
        <v>4453100</v>
      </c>
      <c r="H1201" s="2">
        <f t="shared" si="749"/>
        <v>1.5612467369246819E-2</v>
      </c>
      <c r="I1201">
        <f t="shared" si="738"/>
        <v>1709.4300539999999</v>
      </c>
      <c r="J1201">
        <f t="shared" si="739"/>
        <v>1566.76001</v>
      </c>
      <c r="K1201">
        <f t="shared" si="740"/>
        <v>1668.280029</v>
      </c>
      <c r="L1201">
        <f t="shared" si="741"/>
        <v>3.0515847625445458E-2</v>
      </c>
      <c r="M1201">
        <f t="shared" si="742"/>
        <v>-5.5491614908274367E-2</v>
      </c>
      <c r="N1201">
        <f t="shared" si="743"/>
        <v>5.708893521967795E-3</v>
      </c>
      <c r="O1201">
        <f t="shared" si="744"/>
        <v>0</v>
      </c>
      <c r="P1201">
        <f t="shared" si="745"/>
        <v>1</v>
      </c>
      <c r="Q1201">
        <f t="shared" si="746"/>
        <v>0</v>
      </c>
      <c r="R1201">
        <f t="shared" si="750"/>
        <v>1</v>
      </c>
      <c r="S1201">
        <f t="shared" si="751"/>
        <v>0</v>
      </c>
      <c r="T1201" s="5">
        <f t="shared" si="747"/>
        <v>1.0156124673692468</v>
      </c>
      <c r="U1201" s="5">
        <f t="shared" si="748"/>
        <v>1.0156124673692468</v>
      </c>
      <c r="V1201" s="5">
        <f>PRODUCT($T$3:T1201)-1</f>
        <v>4.5554181222659693</v>
      </c>
      <c r="W1201" s="4">
        <f>PRODUCT($U$3:U1201)-1</f>
        <v>5.0434854107412006</v>
      </c>
      <c r="X1201">
        <f t="shared" si="752"/>
        <v>4.3876708505795481</v>
      </c>
      <c r="Y1201" s="1">
        <f t="shared" si="753"/>
        <v>43501</v>
      </c>
      <c r="Z1201">
        <f t="shared" si="754"/>
        <v>-3.7749032454723941E-2</v>
      </c>
      <c r="AA1201" s="6">
        <f t="shared" si="755"/>
        <v>4.8095331910158468E-3</v>
      </c>
      <c r="AB1201" s="6">
        <f t="shared" si="756"/>
        <v>9.0913731650665852E-3</v>
      </c>
      <c r="AC1201" s="6">
        <f t="shared" si="757"/>
        <v>9.450485210657833E-3</v>
      </c>
      <c r="AD1201" s="6">
        <f t="shared" si="758"/>
        <v>-1.9562144690947414E-2</v>
      </c>
      <c r="AE1201" s="6">
        <f t="shared" si="759"/>
        <v>-2.6869942179847728E-2</v>
      </c>
      <c r="AF1201" s="6">
        <f t="shared" si="760"/>
        <v>4.8027485607362141E-2</v>
      </c>
      <c r="AG1201" s="6">
        <f t="shared" si="761"/>
        <v>2.8914665348807267E-2</v>
      </c>
      <c r="AH1201" s="6">
        <f t="shared" si="762"/>
        <v>-5.3818808699665599E-2</v>
      </c>
      <c r="AI1201" s="6">
        <f t="shared" si="763"/>
        <v>4.3536763477942664E-3</v>
      </c>
      <c r="AJ1201" s="6">
        <f t="shared" si="764"/>
        <v>1.5612467369246819E-2</v>
      </c>
      <c r="AK1201">
        <f t="shared" si="765"/>
        <v>-3.7749032454723941E-2</v>
      </c>
      <c r="AL1201" s="6">
        <f t="shared" si="766"/>
        <v>4.8095331910158468E-3</v>
      </c>
      <c r="AM1201" s="6">
        <f t="shared" si="767"/>
        <v>9.0913731650665852E-3</v>
      </c>
      <c r="AN1201" s="6">
        <f t="shared" si="768"/>
        <v>9.450485210657833E-3</v>
      </c>
      <c r="AO1201" s="6">
        <f t="shared" si="769"/>
        <v>-1.9562144690947414E-2</v>
      </c>
      <c r="AP1201" s="6">
        <f t="shared" si="770"/>
        <v>-2.6869942179847728E-2</v>
      </c>
      <c r="AQ1201" s="6">
        <f t="shared" si="771"/>
        <v>4.8027485607362141E-2</v>
      </c>
      <c r="AR1201" s="6">
        <f t="shared" si="772"/>
        <v>2.8914665348807267E-2</v>
      </c>
      <c r="AS1201" s="6">
        <f t="shared" si="773"/>
        <v>-5.3818808699665599E-2</v>
      </c>
      <c r="AT1201" s="6">
        <f t="shared" si="774"/>
        <v>4.3536763477942664E-3</v>
      </c>
      <c r="AU1201" s="6">
        <f t="shared" si="775"/>
        <v>1.5612467369246819E-2</v>
      </c>
      <c r="AV1201">
        <f t="shared" si="776"/>
        <v>0</v>
      </c>
      <c r="AW1201">
        <f t="shared" si="777"/>
        <v>1</v>
      </c>
      <c r="AX1201">
        <f t="shared" si="778"/>
        <v>0</v>
      </c>
    </row>
    <row r="1202" spans="1:50" x14ac:dyDescent="0.25">
      <c r="A1202" s="1">
        <v>43502</v>
      </c>
      <c r="B1202">
        <v>1670.75</v>
      </c>
      <c r="C1202">
        <v>1672.26001</v>
      </c>
      <c r="D1202">
        <v>1633.339966</v>
      </c>
      <c r="E1202">
        <v>1640.26001</v>
      </c>
      <c r="F1202">
        <v>1640.26001</v>
      </c>
      <c r="G1202">
        <v>3939900</v>
      </c>
      <c r="H1202" s="2">
        <f t="shared" si="749"/>
        <v>-1.1182744461522454E-2</v>
      </c>
      <c r="I1202">
        <f t="shared" si="738"/>
        <v>1709.4300539999999</v>
      </c>
      <c r="J1202">
        <f t="shared" si="739"/>
        <v>1566.76001</v>
      </c>
      <c r="K1202">
        <f t="shared" si="740"/>
        <v>1620.51001</v>
      </c>
      <c r="L1202">
        <f t="shared" si="741"/>
        <v>4.2170170325618095E-2</v>
      </c>
      <c r="M1202">
        <f t="shared" si="742"/>
        <v>-4.4809968878043893E-2</v>
      </c>
      <c r="N1202">
        <f t="shared" si="743"/>
        <v>-1.2040773950222738E-2</v>
      </c>
      <c r="O1202">
        <f t="shared" si="744"/>
        <v>0</v>
      </c>
      <c r="P1202">
        <f t="shared" si="745"/>
        <v>0</v>
      </c>
      <c r="Q1202">
        <f t="shared" si="746"/>
        <v>1</v>
      </c>
      <c r="R1202">
        <f t="shared" si="750"/>
        <v>-1</v>
      </c>
      <c r="S1202">
        <f t="shared" si="751"/>
        <v>2</v>
      </c>
      <c r="T1202" s="5">
        <f t="shared" si="747"/>
        <v>1.0011827444615224</v>
      </c>
      <c r="U1202" s="5">
        <f t="shared" si="748"/>
        <v>0.995</v>
      </c>
      <c r="V1202" s="5">
        <f>PRODUCT($T$3:T1202)-1</f>
        <v>4.5619887622815209</v>
      </c>
      <c r="W1202" s="4">
        <f>PRODUCT($U$3:U1202)-1</f>
        <v>5.0132679836874949</v>
      </c>
      <c r="X1202">
        <f t="shared" si="752"/>
        <v>4.3274219042147237</v>
      </c>
      <c r="Y1202" s="1">
        <f t="shared" si="753"/>
        <v>43502</v>
      </c>
      <c r="Z1202">
        <f t="shared" si="754"/>
        <v>4.8095331910158468E-3</v>
      </c>
      <c r="AA1202" s="6">
        <f t="shared" si="755"/>
        <v>9.0913731650665852E-3</v>
      </c>
      <c r="AB1202" s="6">
        <f t="shared" si="756"/>
        <v>9.450485210657833E-3</v>
      </c>
      <c r="AC1202" s="6">
        <f t="shared" si="757"/>
        <v>-1.9562144690947414E-2</v>
      </c>
      <c r="AD1202" s="6">
        <f t="shared" si="758"/>
        <v>-2.6869942179847728E-2</v>
      </c>
      <c r="AE1202" s="6">
        <f t="shared" si="759"/>
        <v>4.8027485607362141E-2</v>
      </c>
      <c r="AF1202" s="6">
        <f t="shared" si="760"/>
        <v>2.8914665348807267E-2</v>
      </c>
      <c r="AG1202" s="6">
        <f t="shared" si="761"/>
        <v>-5.3818808699665599E-2</v>
      </c>
      <c r="AH1202" s="6">
        <f t="shared" si="762"/>
        <v>4.3536763477942664E-3</v>
      </c>
      <c r="AI1202" s="6">
        <f t="shared" si="763"/>
        <v>1.5612467369246819E-2</v>
      </c>
      <c r="AJ1202" s="6">
        <f t="shared" si="764"/>
        <v>-1.1182744461522454E-2</v>
      </c>
      <c r="AK1202">
        <f t="shared" si="765"/>
        <v>4.8095331910158468E-3</v>
      </c>
      <c r="AL1202" s="6">
        <f t="shared" si="766"/>
        <v>9.0913731650665852E-3</v>
      </c>
      <c r="AM1202" s="6">
        <f t="shared" si="767"/>
        <v>9.450485210657833E-3</v>
      </c>
      <c r="AN1202" s="6">
        <f t="shared" si="768"/>
        <v>-1.9562144690947414E-2</v>
      </c>
      <c r="AO1202" s="6">
        <f t="shared" si="769"/>
        <v>-2.6869942179847728E-2</v>
      </c>
      <c r="AP1202" s="6">
        <f t="shared" si="770"/>
        <v>4.8027485607362141E-2</v>
      </c>
      <c r="AQ1202" s="6">
        <f t="shared" si="771"/>
        <v>2.8914665348807267E-2</v>
      </c>
      <c r="AR1202" s="6">
        <f t="shared" si="772"/>
        <v>-5.3818808699665599E-2</v>
      </c>
      <c r="AS1202" s="6">
        <f t="shared" si="773"/>
        <v>4.3536763477942664E-3</v>
      </c>
      <c r="AT1202" s="6">
        <f t="shared" si="774"/>
        <v>1.5612467369246819E-2</v>
      </c>
      <c r="AU1202" s="6">
        <f t="shared" si="775"/>
        <v>-1.1182744461522454E-2</v>
      </c>
      <c r="AV1202">
        <f t="shared" si="776"/>
        <v>0</v>
      </c>
      <c r="AW1202">
        <f t="shared" si="777"/>
        <v>0</v>
      </c>
      <c r="AX1202">
        <f t="shared" si="778"/>
        <v>1</v>
      </c>
    </row>
    <row r="1203" spans="1:50" x14ac:dyDescent="0.25">
      <c r="A1203" s="1">
        <v>43503</v>
      </c>
      <c r="B1203">
        <v>1625</v>
      </c>
      <c r="C1203">
        <v>1625.540039</v>
      </c>
      <c r="D1203">
        <v>1592.910034</v>
      </c>
      <c r="E1203">
        <v>1614.369995</v>
      </c>
      <c r="F1203">
        <v>1614.369995</v>
      </c>
      <c r="G1203">
        <v>4626600</v>
      </c>
      <c r="H1203" s="2">
        <f t="shared" si="749"/>
        <v>-1.5784092059892396E-2</v>
      </c>
      <c r="I1203">
        <f t="shared" si="738"/>
        <v>1709.4300539999999</v>
      </c>
      <c r="J1203">
        <f t="shared" si="739"/>
        <v>1566.76001</v>
      </c>
      <c r="K1203">
        <f t="shared" si="740"/>
        <v>1586.5699460000001</v>
      </c>
      <c r="L1203">
        <f t="shared" si="741"/>
        <v>5.8883687936729823E-2</v>
      </c>
      <c r="M1203">
        <f t="shared" si="742"/>
        <v>-2.9491371338328243E-2</v>
      </c>
      <c r="N1203">
        <f t="shared" si="743"/>
        <v>-1.7220370228697157E-2</v>
      </c>
      <c r="O1203">
        <f t="shared" si="744"/>
        <v>0</v>
      </c>
      <c r="P1203">
        <f t="shared" si="745"/>
        <v>1</v>
      </c>
      <c r="Q1203">
        <f t="shared" si="746"/>
        <v>0</v>
      </c>
      <c r="R1203">
        <f t="shared" si="750"/>
        <v>-1</v>
      </c>
      <c r="S1203">
        <f t="shared" si="751"/>
        <v>0</v>
      </c>
      <c r="T1203" s="5">
        <f t="shared" si="747"/>
        <v>1.0157840920598924</v>
      </c>
      <c r="U1203" s="5">
        <f t="shared" si="748"/>
        <v>1</v>
      </c>
      <c r="V1203" s="5">
        <f>PRODUCT($T$3:T1203)-1</f>
        <v>4.6497797049414595</v>
      </c>
      <c r="W1203" s="4">
        <f>PRODUCT($U$3:U1203)-1</f>
        <v>5.0132679836874949</v>
      </c>
      <c r="X1203">
        <f t="shared" si="752"/>
        <v>4.2433333864367118</v>
      </c>
      <c r="Y1203" s="1">
        <f t="shared" si="753"/>
        <v>43503</v>
      </c>
      <c r="Z1203">
        <f t="shared" si="754"/>
        <v>9.0913731650665852E-3</v>
      </c>
      <c r="AA1203" s="6">
        <f t="shared" si="755"/>
        <v>9.450485210657833E-3</v>
      </c>
      <c r="AB1203" s="6">
        <f t="shared" si="756"/>
        <v>-1.9562144690947414E-2</v>
      </c>
      <c r="AC1203" s="6">
        <f t="shared" si="757"/>
        <v>-2.6869942179847728E-2</v>
      </c>
      <c r="AD1203" s="6">
        <f t="shared" si="758"/>
        <v>4.8027485607362141E-2</v>
      </c>
      <c r="AE1203" s="6">
        <f t="shared" si="759"/>
        <v>2.8914665348807267E-2</v>
      </c>
      <c r="AF1203" s="6">
        <f t="shared" si="760"/>
        <v>-5.3818808699665599E-2</v>
      </c>
      <c r="AG1203" s="6">
        <f t="shared" si="761"/>
        <v>4.3536763477942664E-3</v>
      </c>
      <c r="AH1203" s="6">
        <f t="shared" si="762"/>
        <v>1.5612467369246819E-2</v>
      </c>
      <c r="AI1203" s="6">
        <f t="shared" si="763"/>
        <v>-1.1182744461522454E-2</v>
      </c>
      <c r="AJ1203" s="6">
        <f t="shared" si="764"/>
        <v>-1.5784092059892396E-2</v>
      </c>
      <c r="AK1203">
        <f t="shared" si="765"/>
        <v>9.0913731650665852E-3</v>
      </c>
      <c r="AL1203" s="6">
        <f t="shared" si="766"/>
        <v>9.450485210657833E-3</v>
      </c>
      <c r="AM1203" s="6">
        <f t="shared" si="767"/>
        <v>-1.9562144690947414E-2</v>
      </c>
      <c r="AN1203" s="6">
        <f t="shared" si="768"/>
        <v>-2.6869942179847728E-2</v>
      </c>
      <c r="AO1203" s="6">
        <f t="shared" si="769"/>
        <v>4.8027485607362141E-2</v>
      </c>
      <c r="AP1203" s="6">
        <f t="shared" si="770"/>
        <v>2.8914665348807267E-2</v>
      </c>
      <c r="AQ1203" s="6">
        <f t="shared" si="771"/>
        <v>-5.3818808699665599E-2</v>
      </c>
      <c r="AR1203" s="6">
        <f t="shared" si="772"/>
        <v>4.3536763477942664E-3</v>
      </c>
      <c r="AS1203" s="6">
        <f t="shared" si="773"/>
        <v>1.5612467369246819E-2</v>
      </c>
      <c r="AT1203" s="6">
        <f t="shared" si="774"/>
        <v>-1.1182744461522454E-2</v>
      </c>
      <c r="AU1203" s="6">
        <f t="shared" si="775"/>
        <v>-1.5784092059892396E-2</v>
      </c>
      <c r="AV1203">
        <f t="shared" si="776"/>
        <v>0</v>
      </c>
      <c r="AW1203">
        <f t="shared" si="777"/>
        <v>1</v>
      </c>
      <c r="AX1203">
        <f t="shared" si="778"/>
        <v>0</v>
      </c>
    </row>
    <row r="1204" spans="1:50" x14ac:dyDescent="0.25">
      <c r="A1204" s="1">
        <v>43504</v>
      </c>
      <c r="B1204">
        <v>1586</v>
      </c>
      <c r="C1204">
        <v>1588.589966</v>
      </c>
      <c r="D1204">
        <v>1566.76001</v>
      </c>
      <c r="E1204">
        <v>1588.219971</v>
      </c>
      <c r="F1204">
        <v>1588.219971</v>
      </c>
      <c r="G1204">
        <v>5657500</v>
      </c>
      <c r="H1204" s="2">
        <f t="shared" si="749"/>
        <v>-1.6198284210553582E-2</v>
      </c>
      <c r="I1204">
        <f t="shared" si="738"/>
        <v>1709.4300539999999</v>
      </c>
      <c r="J1204">
        <f t="shared" si="739"/>
        <v>1586</v>
      </c>
      <c r="K1204">
        <f t="shared" si="740"/>
        <v>1626.01001</v>
      </c>
      <c r="L1204">
        <f t="shared" si="741"/>
        <v>7.6318195976141645E-2</v>
      </c>
      <c r="M1204">
        <f t="shared" si="742"/>
        <v>-1.3977730040771741E-3</v>
      </c>
      <c r="N1204">
        <f t="shared" si="743"/>
        <v>2.3793957820720468E-2</v>
      </c>
      <c r="O1204">
        <f t="shared" si="744"/>
        <v>1</v>
      </c>
      <c r="P1204">
        <f t="shared" si="745"/>
        <v>0</v>
      </c>
      <c r="Q1204">
        <f t="shared" si="746"/>
        <v>0</v>
      </c>
      <c r="R1204">
        <f t="shared" si="750"/>
        <v>1</v>
      </c>
      <c r="S1204">
        <f t="shared" si="751"/>
        <v>2</v>
      </c>
      <c r="T1204" s="5">
        <f t="shared" si="747"/>
        <v>0.97380171578944641</v>
      </c>
      <c r="U1204" s="5">
        <f t="shared" si="748"/>
        <v>0.97880171578944641</v>
      </c>
      <c r="V1204" s="5">
        <f>PRODUCT($T$3:T1204)-1</f>
        <v>4.5017651705043855</v>
      </c>
      <c r="W1204" s="4">
        <f>PRODUCT($U$3:U1204)-1</f>
        <v>4.8857970199350653</v>
      </c>
      <c r="X1204">
        <f t="shared" si="752"/>
        <v>4.158400382032525</v>
      </c>
      <c r="Y1204" s="1">
        <f t="shared" si="753"/>
        <v>43504</v>
      </c>
      <c r="Z1204">
        <f t="shared" si="754"/>
        <v>9.450485210657833E-3</v>
      </c>
      <c r="AA1204" s="6">
        <f t="shared" si="755"/>
        <v>-1.9562144690947414E-2</v>
      </c>
      <c r="AB1204" s="6">
        <f t="shared" si="756"/>
        <v>-2.6869942179847728E-2</v>
      </c>
      <c r="AC1204" s="6">
        <f t="shared" si="757"/>
        <v>4.8027485607362141E-2</v>
      </c>
      <c r="AD1204" s="6">
        <f t="shared" si="758"/>
        <v>2.8914665348807267E-2</v>
      </c>
      <c r="AE1204" s="6">
        <f t="shared" si="759"/>
        <v>-5.3818808699665599E-2</v>
      </c>
      <c r="AF1204" s="6">
        <f t="shared" si="760"/>
        <v>4.3536763477942664E-3</v>
      </c>
      <c r="AG1204" s="6">
        <f t="shared" si="761"/>
        <v>1.5612467369246819E-2</v>
      </c>
      <c r="AH1204" s="6">
        <f t="shared" si="762"/>
        <v>-1.1182744461522454E-2</v>
      </c>
      <c r="AI1204" s="6">
        <f t="shared" si="763"/>
        <v>-1.5784092059892396E-2</v>
      </c>
      <c r="AJ1204" s="6">
        <f t="shared" si="764"/>
        <v>-1.6198284210553582E-2</v>
      </c>
      <c r="AK1204">
        <f t="shared" si="765"/>
        <v>9.450485210657833E-3</v>
      </c>
      <c r="AL1204" s="6">
        <f t="shared" si="766"/>
        <v>-1.9562144690947414E-2</v>
      </c>
      <c r="AM1204" s="6">
        <f t="shared" si="767"/>
        <v>-2.6869942179847728E-2</v>
      </c>
      <c r="AN1204" s="6">
        <f t="shared" si="768"/>
        <v>4.8027485607362141E-2</v>
      </c>
      <c r="AO1204" s="6">
        <f t="shared" si="769"/>
        <v>2.8914665348807267E-2</v>
      </c>
      <c r="AP1204" s="6">
        <f t="shared" si="770"/>
        <v>-5.3818808699665599E-2</v>
      </c>
      <c r="AQ1204" s="6">
        <f t="shared" si="771"/>
        <v>4.3536763477942664E-3</v>
      </c>
      <c r="AR1204" s="6">
        <f t="shared" si="772"/>
        <v>1.5612467369246819E-2</v>
      </c>
      <c r="AS1204" s="6">
        <f t="shared" si="773"/>
        <v>-1.1182744461522454E-2</v>
      </c>
      <c r="AT1204" s="6">
        <f t="shared" si="774"/>
        <v>-1.5784092059892396E-2</v>
      </c>
      <c r="AU1204" s="6">
        <f t="shared" si="775"/>
        <v>-1.6198284210553582E-2</v>
      </c>
      <c r="AV1204">
        <f t="shared" si="776"/>
        <v>1</v>
      </c>
      <c r="AW1204">
        <f t="shared" si="777"/>
        <v>0</v>
      </c>
      <c r="AX1204">
        <f t="shared" si="778"/>
        <v>0</v>
      </c>
    </row>
    <row r="1205" spans="1:50" x14ac:dyDescent="0.25">
      <c r="A1205" s="1">
        <v>43507</v>
      </c>
      <c r="B1205">
        <v>1600.9799800000001</v>
      </c>
      <c r="C1205">
        <v>1609.290039</v>
      </c>
      <c r="D1205">
        <v>1586</v>
      </c>
      <c r="E1205">
        <v>1591</v>
      </c>
      <c r="F1205">
        <v>1591</v>
      </c>
      <c r="G1205">
        <v>3317300</v>
      </c>
      <c r="H1205" s="2">
        <f t="shared" si="749"/>
        <v>1.7504055173476196E-3</v>
      </c>
      <c r="I1205">
        <f t="shared" si="738"/>
        <v>1709.4300539999999</v>
      </c>
      <c r="J1205">
        <f t="shared" si="739"/>
        <v>1586.5699460000001</v>
      </c>
      <c r="K1205">
        <f t="shared" si="740"/>
        <v>1660.9799800000001</v>
      </c>
      <c r="L1205">
        <f t="shared" si="741"/>
        <v>7.44374946574482E-2</v>
      </c>
      <c r="M1205">
        <f t="shared" si="742"/>
        <v>-2.7844462602136799E-3</v>
      </c>
      <c r="N1205">
        <f t="shared" si="743"/>
        <v>4.398490257699561E-2</v>
      </c>
      <c r="O1205">
        <f t="shared" si="744"/>
        <v>1</v>
      </c>
      <c r="P1205">
        <f t="shared" si="745"/>
        <v>0</v>
      </c>
      <c r="Q1205">
        <f t="shared" si="746"/>
        <v>0</v>
      </c>
      <c r="R1205">
        <f t="shared" si="750"/>
        <v>1</v>
      </c>
      <c r="S1205">
        <f t="shared" si="751"/>
        <v>0</v>
      </c>
      <c r="T1205" s="5">
        <f t="shared" si="747"/>
        <v>1.0017504055173476</v>
      </c>
      <c r="U1205" s="5">
        <f t="shared" si="748"/>
        <v>1.0017504055173476</v>
      </c>
      <c r="V1205" s="5">
        <f>PRODUCT($T$3:T1205)-1</f>
        <v>4.511395490613987</v>
      </c>
      <c r="W1205" s="4">
        <f>PRODUCT($U$3:U1205)-1</f>
        <v>4.8960995515127479</v>
      </c>
      <c r="X1205">
        <f t="shared" si="752"/>
        <v>4.167429674521923</v>
      </c>
      <c r="Y1205" s="1">
        <f t="shared" si="753"/>
        <v>43507</v>
      </c>
      <c r="Z1205">
        <f t="shared" si="754"/>
        <v>-1.9562144690947414E-2</v>
      </c>
      <c r="AA1205" s="6">
        <f t="shared" si="755"/>
        <v>-2.6869942179847728E-2</v>
      </c>
      <c r="AB1205" s="6">
        <f t="shared" si="756"/>
        <v>4.8027485607362141E-2</v>
      </c>
      <c r="AC1205" s="6">
        <f t="shared" si="757"/>
        <v>2.8914665348807267E-2</v>
      </c>
      <c r="AD1205" s="6">
        <f t="shared" si="758"/>
        <v>-5.3818808699665599E-2</v>
      </c>
      <c r="AE1205" s="6">
        <f t="shared" si="759"/>
        <v>4.3536763477942664E-3</v>
      </c>
      <c r="AF1205" s="6">
        <f t="shared" si="760"/>
        <v>1.5612467369246819E-2</v>
      </c>
      <c r="AG1205" s="6">
        <f t="shared" si="761"/>
        <v>-1.1182744461522454E-2</v>
      </c>
      <c r="AH1205" s="6">
        <f t="shared" si="762"/>
        <v>-1.5784092059892396E-2</v>
      </c>
      <c r="AI1205" s="6">
        <f t="shared" si="763"/>
        <v>-1.6198284210553582E-2</v>
      </c>
      <c r="AJ1205" s="6">
        <f t="shared" si="764"/>
        <v>1.7504055173476196E-3</v>
      </c>
      <c r="AK1205">
        <f t="shared" si="765"/>
        <v>-1.9562144690947414E-2</v>
      </c>
      <c r="AL1205" s="6">
        <f t="shared" si="766"/>
        <v>-2.6869942179847728E-2</v>
      </c>
      <c r="AM1205" s="6">
        <f t="shared" si="767"/>
        <v>4.8027485607362141E-2</v>
      </c>
      <c r="AN1205" s="6">
        <f t="shared" si="768"/>
        <v>2.8914665348807267E-2</v>
      </c>
      <c r="AO1205" s="6">
        <f t="shared" si="769"/>
        <v>-5.3818808699665599E-2</v>
      </c>
      <c r="AP1205" s="6">
        <f t="shared" si="770"/>
        <v>4.3536763477942664E-3</v>
      </c>
      <c r="AQ1205" s="6">
        <f t="shared" si="771"/>
        <v>1.5612467369246819E-2</v>
      </c>
      <c r="AR1205" s="6">
        <f t="shared" si="772"/>
        <v>-1.1182744461522454E-2</v>
      </c>
      <c r="AS1205" s="6">
        <f t="shared" si="773"/>
        <v>-1.5784092059892396E-2</v>
      </c>
      <c r="AT1205" s="6">
        <f t="shared" si="774"/>
        <v>-1.6198284210553582E-2</v>
      </c>
      <c r="AU1205" s="6">
        <f t="shared" si="775"/>
        <v>1.7504055173476196E-3</v>
      </c>
      <c r="AV1205">
        <f t="shared" si="776"/>
        <v>1</v>
      </c>
      <c r="AW1205">
        <f t="shared" si="777"/>
        <v>0</v>
      </c>
      <c r="AX1205">
        <f t="shared" si="778"/>
        <v>0</v>
      </c>
    </row>
    <row r="1206" spans="1:50" x14ac:dyDescent="0.25">
      <c r="A1206" s="1">
        <v>43508</v>
      </c>
      <c r="B1206">
        <v>1604</v>
      </c>
      <c r="C1206">
        <v>1639.400024</v>
      </c>
      <c r="D1206">
        <v>1598.880005</v>
      </c>
      <c r="E1206">
        <v>1638.01001</v>
      </c>
      <c r="F1206">
        <v>1638.01001</v>
      </c>
      <c r="G1206">
        <v>4858600</v>
      </c>
      <c r="H1206" s="2">
        <f t="shared" si="749"/>
        <v>2.9547460716530471E-2</v>
      </c>
      <c r="I1206">
        <f t="shared" si="738"/>
        <v>1709.4300539999999</v>
      </c>
      <c r="J1206">
        <f t="shared" si="739"/>
        <v>1586.5699460000001</v>
      </c>
      <c r="K1206">
        <f t="shared" si="740"/>
        <v>1679.349976</v>
      </c>
      <c r="L1206">
        <f t="shared" si="741"/>
        <v>4.3601714009061432E-2</v>
      </c>
      <c r="M1206">
        <f t="shared" si="742"/>
        <v>-3.1403998562865909E-2</v>
      </c>
      <c r="N1206">
        <f t="shared" si="743"/>
        <v>2.5237920249339574E-2</v>
      </c>
      <c r="O1206">
        <f t="shared" si="744"/>
        <v>1</v>
      </c>
      <c r="P1206">
        <f t="shared" si="745"/>
        <v>0</v>
      </c>
      <c r="Q1206">
        <f t="shared" si="746"/>
        <v>0</v>
      </c>
      <c r="R1206">
        <f t="shared" si="750"/>
        <v>1</v>
      </c>
      <c r="S1206">
        <f t="shared" si="751"/>
        <v>0</v>
      </c>
      <c r="T1206" s="5">
        <f t="shared" si="747"/>
        <v>1.0295474607165305</v>
      </c>
      <c r="U1206" s="5">
        <f t="shared" si="748"/>
        <v>1.0295474607165305</v>
      </c>
      <c r="V1206" s="5">
        <f>PRODUCT($T$3:T1206)-1</f>
        <v>4.6742432323661669</v>
      </c>
      <c r="W1206" s="4">
        <f>PRODUCT($U$3:U1206)-1</f>
        <v>5.070314321391824</v>
      </c>
      <c r="X1206">
        <f t="shared" si="752"/>
        <v>4.3201140998352932</v>
      </c>
      <c r="Y1206" s="1">
        <f t="shared" si="753"/>
        <v>43508</v>
      </c>
      <c r="Z1206">
        <f t="shared" si="754"/>
        <v>-2.6869942179847728E-2</v>
      </c>
      <c r="AA1206" s="6">
        <f t="shared" si="755"/>
        <v>4.8027485607362141E-2</v>
      </c>
      <c r="AB1206" s="6">
        <f t="shared" si="756"/>
        <v>2.8914665348807267E-2</v>
      </c>
      <c r="AC1206" s="6">
        <f t="shared" si="757"/>
        <v>-5.3818808699665599E-2</v>
      </c>
      <c r="AD1206" s="6">
        <f t="shared" si="758"/>
        <v>4.3536763477942664E-3</v>
      </c>
      <c r="AE1206" s="6">
        <f t="shared" si="759"/>
        <v>1.5612467369246819E-2</v>
      </c>
      <c r="AF1206" s="6">
        <f t="shared" si="760"/>
        <v>-1.1182744461522454E-2</v>
      </c>
      <c r="AG1206" s="6">
        <f t="shared" si="761"/>
        <v>-1.5784092059892396E-2</v>
      </c>
      <c r="AH1206" s="6">
        <f t="shared" si="762"/>
        <v>-1.6198284210553582E-2</v>
      </c>
      <c r="AI1206" s="6">
        <f t="shared" si="763"/>
        <v>1.7504055173476196E-3</v>
      </c>
      <c r="AJ1206" s="6">
        <f t="shared" si="764"/>
        <v>2.9547460716530471E-2</v>
      </c>
      <c r="AK1206">
        <f t="shared" si="765"/>
        <v>-2.6869942179847728E-2</v>
      </c>
      <c r="AL1206" s="6">
        <f t="shared" si="766"/>
        <v>4.8027485607362141E-2</v>
      </c>
      <c r="AM1206" s="6">
        <f t="shared" si="767"/>
        <v>2.8914665348807267E-2</v>
      </c>
      <c r="AN1206" s="6">
        <f t="shared" si="768"/>
        <v>-5.3818808699665599E-2</v>
      </c>
      <c r="AO1206" s="6">
        <f t="shared" si="769"/>
        <v>4.3536763477942664E-3</v>
      </c>
      <c r="AP1206" s="6">
        <f t="shared" si="770"/>
        <v>1.5612467369246819E-2</v>
      </c>
      <c r="AQ1206" s="6">
        <f t="shared" si="771"/>
        <v>-1.1182744461522454E-2</v>
      </c>
      <c r="AR1206" s="6">
        <f t="shared" si="772"/>
        <v>-1.5784092059892396E-2</v>
      </c>
      <c r="AS1206" s="6">
        <f t="shared" si="773"/>
        <v>-1.6198284210553582E-2</v>
      </c>
      <c r="AT1206" s="6">
        <f t="shared" si="774"/>
        <v>1.7504055173476196E-3</v>
      </c>
      <c r="AU1206" s="6">
        <f t="shared" si="775"/>
        <v>2.9547460716530471E-2</v>
      </c>
      <c r="AV1206">
        <f t="shared" si="776"/>
        <v>1</v>
      </c>
      <c r="AW1206">
        <f t="shared" si="777"/>
        <v>0</v>
      </c>
      <c r="AX1206">
        <f t="shared" si="778"/>
        <v>0</v>
      </c>
    </row>
    <row r="1207" spans="1:50" x14ac:dyDescent="0.25">
      <c r="A1207" s="1">
        <v>43509</v>
      </c>
      <c r="B1207">
        <v>1647</v>
      </c>
      <c r="C1207">
        <v>1656.380005</v>
      </c>
      <c r="D1207">
        <v>1637.1099850000001</v>
      </c>
      <c r="E1207">
        <v>1640</v>
      </c>
      <c r="F1207">
        <v>1640</v>
      </c>
      <c r="G1207">
        <v>3560300</v>
      </c>
      <c r="H1207" s="2">
        <f t="shared" si="749"/>
        <v>1.2148826856070993E-3</v>
      </c>
      <c r="I1207">
        <f t="shared" si="738"/>
        <v>1709.4300539999999</v>
      </c>
      <c r="J1207">
        <f t="shared" si="739"/>
        <v>1586.5699460000001</v>
      </c>
      <c r="K1207">
        <f t="shared" si="740"/>
        <v>1684.339966</v>
      </c>
      <c r="L1207">
        <f t="shared" si="741"/>
        <v>4.2335398780487754E-2</v>
      </c>
      <c r="M1207">
        <f t="shared" si="742"/>
        <v>-3.2579301219512136E-2</v>
      </c>
      <c r="N1207">
        <f t="shared" si="743"/>
        <v>2.7036564634146387E-2</v>
      </c>
      <c r="O1207">
        <f t="shared" si="744"/>
        <v>1</v>
      </c>
      <c r="P1207">
        <f t="shared" si="745"/>
        <v>0</v>
      </c>
      <c r="Q1207">
        <f t="shared" si="746"/>
        <v>0</v>
      </c>
      <c r="R1207">
        <f t="shared" si="750"/>
        <v>1</v>
      </c>
      <c r="S1207">
        <f t="shared" si="751"/>
        <v>0</v>
      </c>
      <c r="T1207" s="5">
        <f t="shared" si="747"/>
        <v>1.0012148826856071</v>
      </c>
      <c r="U1207" s="5">
        <f t="shared" si="748"/>
        <v>1.0012148826856071</v>
      </c>
      <c r="V1207" s="5">
        <f>PRODUCT($T$3:T1207)-1</f>
        <v>4.6811367722230921</v>
      </c>
      <c r="W1207" s="4">
        <f>PRODUCT($U$3:U1207)-1</f>
        <v>5.0776890411570754</v>
      </c>
      <c r="X1207">
        <f t="shared" si="752"/>
        <v>4.3265774143406368</v>
      </c>
      <c r="Y1207" s="1">
        <f t="shared" si="753"/>
        <v>43509</v>
      </c>
      <c r="Z1207">
        <f t="shared" si="754"/>
        <v>4.8027485607362141E-2</v>
      </c>
      <c r="AA1207" s="6">
        <f t="shared" si="755"/>
        <v>2.8914665348807267E-2</v>
      </c>
      <c r="AB1207" s="6">
        <f t="shared" si="756"/>
        <v>-5.3818808699665599E-2</v>
      </c>
      <c r="AC1207" s="6">
        <f t="shared" si="757"/>
        <v>4.3536763477942664E-3</v>
      </c>
      <c r="AD1207" s="6">
        <f t="shared" si="758"/>
        <v>1.5612467369246819E-2</v>
      </c>
      <c r="AE1207" s="6">
        <f t="shared" si="759"/>
        <v>-1.1182744461522454E-2</v>
      </c>
      <c r="AF1207" s="6">
        <f t="shared" si="760"/>
        <v>-1.5784092059892396E-2</v>
      </c>
      <c r="AG1207" s="6">
        <f t="shared" si="761"/>
        <v>-1.6198284210553582E-2</v>
      </c>
      <c r="AH1207" s="6">
        <f t="shared" si="762"/>
        <v>1.7504055173476196E-3</v>
      </c>
      <c r="AI1207" s="6">
        <f t="shared" si="763"/>
        <v>2.9547460716530471E-2</v>
      </c>
      <c r="AJ1207" s="6">
        <f t="shared" si="764"/>
        <v>1.2148826856070993E-3</v>
      </c>
      <c r="AK1207">
        <f t="shared" si="765"/>
        <v>4.8027485607362141E-2</v>
      </c>
      <c r="AL1207" s="6">
        <f t="shared" si="766"/>
        <v>2.8914665348807267E-2</v>
      </c>
      <c r="AM1207" s="6">
        <f t="shared" si="767"/>
        <v>-5.3818808699665599E-2</v>
      </c>
      <c r="AN1207" s="6">
        <f t="shared" si="768"/>
        <v>4.3536763477942664E-3</v>
      </c>
      <c r="AO1207" s="6">
        <f t="shared" si="769"/>
        <v>1.5612467369246819E-2</v>
      </c>
      <c r="AP1207" s="6">
        <f t="shared" si="770"/>
        <v>-1.1182744461522454E-2</v>
      </c>
      <c r="AQ1207" s="6">
        <f t="shared" si="771"/>
        <v>-1.5784092059892396E-2</v>
      </c>
      <c r="AR1207" s="6">
        <f t="shared" si="772"/>
        <v>-1.6198284210553582E-2</v>
      </c>
      <c r="AS1207" s="6">
        <f t="shared" si="773"/>
        <v>1.7504055173476196E-3</v>
      </c>
      <c r="AT1207" s="6">
        <f t="shared" si="774"/>
        <v>2.9547460716530471E-2</v>
      </c>
      <c r="AU1207" s="6">
        <f t="shared" si="775"/>
        <v>1.2148826856070993E-3</v>
      </c>
      <c r="AV1207">
        <f t="shared" si="776"/>
        <v>1</v>
      </c>
      <c r="AW1207">
        <f t="shared" si="777"/>
        <v>0</v>
      </c>
      <c r="AX1207">
        <f t="shared" si="778"/>
        <v>0</v>
      </c>
    </row>
    <row r="1208" spans="1:50" x14ac:dyDescent="0.25">
      <c r="A1208" s="1">
        <v>43510</v>
      </c>
      <c r="B1208">
        <v>1624.5</v>
      </c>
      <c r="C1208">
        <v>1637.900024</v>
      </c>
      <c r="D1208">
        <v>1606.0600589999999</v>
      </c>
      <c r="E1208">
        <v>1622.650024</v>
      </c>
      <c r="F1208">
        <v>1622.650024</v>
      </c>
      <c r="G1208">
        <v>4120500</v>
      </c>
      <c r="H1208" s="2">
        <f t="shared" si="749"/>
        <v>-1.0579253658536514E-2</v>
      </c>
      <c r="I1208">
        <f t="shared" si="738"/>
        <v>1718.8000489999999</v>
      </c>
      <c r="J1208">
        <f t="shared" si="739"/>
        <v>1586.5699460000001</v>
      </c>
      <c r="K1208">
        <f t="shared" si="740"/>
        <v>1693.130005</v>
      </c>
      <c r="L1208">
        <f t="shared" si="741"/>
        <v>5.9254937033791366E-2</v>
      </c>
      <c r="M1208">
        <f t="shared" si="742"/>
        <v>-2.2235280230704868E-2</v>
      </c>
      <c r="N1208">
        <f t="shared" si="743"/>
        <v>4.3435109208737055E-2</v>
      </c>
      <c r="O1208">
        <f t="shared" si="744"/>
        <v>1</v>
      </c>
      <c r="P1208">
        <f t="shared" si="745"/>
        <v>0</v>
      </c>
      <c r="Q1208">
        <f t="shared" si="746"/>
        <v>0</v>
      </c>
      <c r="R1208">
        <f t="shared" si="750"/>
        <v>1</v>
      </c>
      <c r="S1208">
        <f t="shared" si="751"/>
        <v>0</v>
      </c>
      <c r="T1208" s="5">
        <f t="shared" si="747"/>
        <v>0.98942074634146349</v>
      </c>
      <c r="U1208" s="5">
        <f t="shared" si="748"/>
        <v>0.98942074634146349</v>
      </c>
      <c r="V1208" s="5">
        <f>PRODUCT($T$3:T1208)-1</f>
        <v>4.6210345852409045</v>
      </c>
      <c r="W1208" s="4">
        <f>PRODUCT($U$3:U1208)-1</f>
        <v>5.0133916271329673</v>
      </c>
      <c r="X1208">
        <f t="shared" si="752"/>
        <v>4.2702262007424956</v>
      </c>
      <c r="Y1208" s="1">
        <f t="shared" si="753"/>
        <v>43510</v>
      </c>
      <c r="Z1208">
        <f t="shared" si="754"/>
        <v>2.8914665348807267E-2</v>
      </c>
      <c r="AA1208" s="6">
        <f t="shared" si="755"/>
        <v>-5.3818808699665599E-2</v>
      </c>
      <c r="AB1208" s="6">
        <f t="shared" si="756"/>
        <v>4.3536763477942664E-3</v>
      </c>
      <c r="AC1208" s="6">
        <f t="shared" si="757"/>
        <v>1.5612467369246819E-2</v>
      </c>
      <c r="AD1208" s="6">
        <f t="shared" si="758"/>
        <v>-1.1182744461522454E-2</v>
      </c>
      <c r="AE1208" s="6">
        <f t="shared" si="759"/>
        <v>-1.5784092059892396E-2</v>
      </c>
      <c r="AF1208" s="6">
        <f t="shared" si="760"/>
        <v>-1.6198284210553582E-2</v>
      </c>
      <c r="AG1208" s="6">
        <f t="shared" si="761"/>
        <v>1.7504055173476196E-3</v>
      </c>
      <c r="AH1208" s="6">
        <f t="shared" si="762"/>
        <v>2.9547460716530471E-2</v>
      </c>
      <c r="AI1208" s="6">
        <f t="shared" si="763"/>
        <v>1.2148826856070993E-3</v>
      </c>
      <c r="AJ1208" s="6">
        <f t="shared" si="764"/>
        <v>-1.0579253658536514E-2</v>
      </c>
      <c r="AK1208">
        <f t="shared" si="765"/>
        <v>2.8914665348807267E-2</v>
      </c>
      <c r="AL1208" s="6">
        <f t="shared" si="766"/>
        <v>-5.3818808699665599E-2</v>
      </c>
      <c r="AM1208" s="6">
        <f t="shared" si="767"/>
        <v>4.3536763477942664E-3</v>
      </c>
      <c r="AN1208" s="6">
        <f t="shared" si="768"/>
        <v>1.5612467369246819E-2</v>
      </c>
      <c r="AO1208" s="6">
        <f t="shared" si="769"/>
        <v>-1.1182744461522454E-2</v>
      </c>
      <c r="AP1208" s="6">
        <f t="shared" si="770"/>
        <v>-1.5784092059892396E-2</v>
      </c>
      <c r="AQ1208" s="6">
        <f t="shared" si="771"/>
        <v>-1.6198284210553582E-2</v>
      </c>
      <c r="AR1208" s="6">
        <f t="shared" si="772"/>
        <v>1.7504055173476196E-3</v>
      </c>
      <c r="AS1208" s="6">
        <f t="shared" si="773"/>
        <v>2.9547460716530471E-2</v>
      </c>
      <c r="AT1208" s="6">
        <f t="shared" si="774"/>
        <v>1.2148826856070993E-3</v>
      </c>
      <c r="AU1208" s="6">
        <f t="shared" si="775"/>
        <v>-1.0579253658536514E-2</v>
      </c>
      <c r="AV1208">
        <f t="shared" si="776"/>
        <v>1</v>
      </c>
      <c r="AW1208">
        <f t="shared" si="777"/>
        <v>0</v>
      </c>
      <c r="AX1208">
        <f t="shared" si="778"/>
        <v>0</v>
      </c>
    </row>
    <row r="1209" spans="1:50" x14ac:dyDescent="0.25">
      <c r="A1209" s="1">
        <v>43511</v>
      </c>
      <c r="B1209">
        <v>1627.8599850000001</v>
      </c>
      <c r="C1209">
        <v>1628.910034</v>
      </c>
      <c r="D1209">
        <v>1604.5</v>
      </c>
      <c r="E1209">
        <v>1607.9499510000001</v>
      </c>
      <c r="F1209">
        <v>1607.9499510000001</v>
      </c>
      <c r="G1209">
        <v>4343900</v>
      </c>
      <c r="H1209" s="2">
        <f t="shared" si="749"/>
        <v>-9.0592997766473227E-3</v>
      </c>
      <c r="I1209">
        <f t="shared" si="738"/>
        <v>1750</v>
      </c>
      <c r="J1209">
        <f t="shared" si="739"/>
        <v>1586.5699460000001</v>
      </c>
      <c r="K1209">
        <f t="shared" si="740"/>
        <v>1712.630005</v>
      </c>
      <c r="L1209">
        <f t="shared" si="741"/>
        <v>8.8342332366537768E-2</v>
      </c>
      <c r="M1209">
        <f t="shared" si="742"/>
        <v>-1.3296436861547578E-2</v>
      </c>
      <c r="N1209">
        <f t="shared" si="743"/>
        <v>6.5101562355780018E-2</v>
      </c>
      <c r="O1209">
        <f t="shared" si="744"/>
        <v>1</v>
      </c>
      <c r="P1209">
        <f t="shared" si="745"/>
        <v>0</v>
      </c>
      <c r="Q1209">
        <f t="shared" si="746"/>
        <v>0</v>
      </c>
      <c r="R1209">
        <f t="shared" si="750"/>
        <v>1</v>
      </c>
      <c r="S1209">
        <f t="shared" si="751"/>
        <v>0</v>
      </c>
      <c r="T1209" s="5">
        <f t="shared" si="747"/>
        <v>0.99094070022335268</v>
      </c>
      <c r="U1209" s="5">
        <f t="shared" si="748"/>
        <v>0.99094070022335268</v>
      </c>
      <c r="V1209" s="5">
        <f>PRODUCT($T$3:T1209)-1</f>
        <v>4.5701119478783045</v>
      </c>
      <c r="W1209" s="4">
        <f>PRODUCT($U$3:U1209)-1</f>
        <v>4.9589145097083884</v>
      </c>
      <c r="X1209">
        <f t="shared" si="752"/>
        <v>4.2224816416992281</v>
      </c>
      <c r="Y1209" s="1">
        <f t="shared" si="753"/>
        <v>43511</v>
      </c>
      <c r="Z1209">
        <f t="shared" si="754"/>
        <v>-5.3818808699665599E-2</v>
      </c>
      <c r="AA1209" s="6">
        <f t="shared" si="755"/>
        <v>4.3536763477942664E-3</v>
      </c>
      <c r="AB1209" s="6">
        <f t="shared" si="756"/>
        <v>1.5612467369246819E-2</v>
      </c>
      <c r="AC1209" s="6">
        <f t="shared" si="757"/>
        <v>-1.1182744461522454E-2</v>
      </c>
      <c r="AD1209" s="6">
        <f t="shared" si="758"/>
        <v>-1.5784092059892396E-2</v>
      </c>
      <c r="AE1209" s="6">
        <f t="shared" si="759"/>
        <v>-1.6198284210553582E-2</v>
      </c>
      <c r="AF1209" s="6">
        <f t="shared" si="760"/>
        <v>1.7504055173476196E-3</v>
      </c>
      <c r="AG1209" s="6">
        <f t="shared" si="761"/>
        <v>2.9547460716530471E-2</v>
      </c>
      <c r="AH1209" s="6">
        <f t="shared" si="762"/>
        <v>1.2148826856070993E-3</v>
      </c>
      <c r="AI1209" s="6">
        <f t="shared" si="763"/>
        <v>-1.0579253658536514E-2</v>
      </c>
      <c r="AJ1209" s="6">
        <f t="shared" si="764"/>
        <v>-9.0592997766473227E-3</v>
      </c>
      <c r="AK1209">
        <f t="shared" si="765"/>
        <v>-5.3818808699665599E-2</v>
      </c>
      <c r="AL1209" s="6">
        <f t="shared" si="766"/>
        <v>4.3536763477942664E-3</v>
      </c>
      <c r="AM1209" s="6">
        <f t="shared" si="767"/>
        <v>1.5612467369246819E-2</v>
      </c>
      <c r="AN1209" s="6">
        <f t="shared" si="768"/>
        <v>-1.1182744461522454E-2</v>
      </c>
      <c r="AO1209" s="6">
        <f t="shared" si="769"/>
        <v>-1.5784092059892396E-2</v>
      </c>
      <c r="AP1209" s="6">
        <f t="shared" si="770"/>
        <v>-1.6198284210553582E-2</v>
      </c>
      <c r="AQ1209" s="6">
        <f t="shared" si="771"/>
        <v>1.7504055173476196E-3</v>
      </c>
      <c r="AR1209" s="6">
        <f t="shared" si="772"/>
        <v>2.9547460716530471E-2</v>
      </c>
      <c r="AS1209" s="6">
        <f t="shared" si="773"/>
        <v>1.2148826856070993E-3</v>
      </c>
      <c r="AT1209" s="6">
        <f t="shared" si="774"/>
        <v>-1.0579253658536514E-2</v>
      </c>
      <c r="AU1209" s="6">
        <f t="shared" si="775"/>
        <v>-9.0592997766473227E-3</v>
      </c>
      <c r="AV1209">
        <f t="shared" si="776"/>
        <v>1</v>
      </c>
      <c r="AW1209">
        <f t="shared" si="777"/>
        <v>0</v>
      </c>
      <c r="AX1209">
        <f t="shared" si="778"/>
        <v>0</v>
      </c>
    </row>
    <row r="1210" spans="1:50" x14ac:dyDescent="0.25">
      <c r="A1210" s="1">
        <v>43515</v>
      </c>
      <c r="B1210">
        <v>1601</v>
      </c>
      <c r="C1210">
        <v>1634</v>
      </c>
      <c r="D1210">
        <v>1600.5600589999999</v>
      </c>
      <c r="E1210">
        <v>1627.579956</v>
      </c>
      <c r="F1210">
        <v>1627.579956</v>
      </c>
      <c r="G1210">
        <v>3681700</v>
      </c>
      <c r="H1210" s="2">
        <f t="shared" si="749"/>
        <v>1.2208094529180924E-2</v>
      </c>
      <c r="I1210">
        <f t="shared" si="738"/>
        <v>1784.160034</v>
      </c>
      <c r="J1210">
        <f t="shared" si="739"/>
        <v>1586.5699460000001</v>
      </c>
      <c r="K1210">
        <f t="shared" si="740"/>
        <v>1753.51001</v>
      </c>
      <c r="L1210">
        <f t="shared" si="741"/>
        <v>9.6204230964368032E-2</v>
      </c>
      <c r="M1210">
        <f t="shared" si="742"/>
        <v>-2.5196924949105193E-2</v>
      </c>
      <c r="N1210">
        <f t="shared" si="743"/>
        <v>7.7372576097269219E-2</v>
      </c>
      <c r="O1210">
        <f t="shared" si="744"/>
        <v>1</v>
      </c>
      <c r="P1210">
        <f t="shared" si="745"/>
        <v>0</v>
      </c>
      <c r="Q1210">
        <f t="shared" si="746"/>
        <v>0</v>
      </c>
      <c r="R1210">
        <f t="shared" si="750"/>
        <v>1</v>
      </c>
      <c r="S1210">
        <f t="shared" si="751"/>
        <v>0</v>
      </c>
      <c r="T1210" s="5">
        <f t="shared" si="747"/>
        <v>1.0122080945291809</v>
      </c>
      <c r="U1210" s="5">
        <f t="shared" si="748"/>
        <v>1.0122080945291809</v>
      </c>
      <c r="V1210" s="5">
        <f>PRODUCT($T$3:T1210)-1</f>
        <v>4.638112401076123</v>
      </c>
      <c r="W1210" s="4">
        <f>PRODUCT($U$3:U1210)-1</f>
        <v>5.0316615013342165</v>
      </c>
      <c r="X1210">
        <f t="shared" si="752"/>
        <v>4.286238191258005</v>
      </c>
      <c r="Y1210" s="1">
        <f t="shared" si="753"/>
        <v>43515</v>
      </c>
      <c r="Z1210">
        <f t="shared" si="754"/>
        <v>4.3536763477942664E-3</v>
      </c>
      <c r="AA1210" s="6">
        <f t="shared" si="755"/>
        <v>1.5612467369246819E-2</v>
      </c>
      <c r="AB1210" s="6">
        <f t="shared" si="756"/>
        <v>-1.1182744461522454E-2</v>
      </c>
      <c r="AC1210" s="6">
        <f t="shared" si="757"/>
        <v>-1.5784092059892396E-2</v>
      </c>
      <c r="AD1210" s="6">
        <f t="shared" si="758"/>
        <v>-1.6198284210553582E-2</v>
      </c>
      <c r="AE1210" s="6">
        <f t="shared" si="759"/>
        <v>1.7504055173476196E-3</v>
      </c>
      <c r="AF1210" s="6">
        <f t="shared" si="760"/>
        <v>2.9547460716530471E-2</v>
      </c>
      <c r="AG1210" s="6">
        <f t="shared" si="761"/>
        <v>1.2148826856070993E-3</v>
      </c>
      <c r="AH1210" s="6">
        <f t="shared" si="762"/>
        <v>-1.0579253658536514E-2</v>
      </c>
      <c r="AI1210" s="6">
        <f t="shared" si="763"/>
        <v>-9.0592997766473227E-3</v>
      </c>
      <c r="AJ1210" s="6">
        <f t="shared" si="764"/>
        <v>1.2208094529180924E-2</v>
      </c>
      <c r="AK1210">
        <f t="shared" si="765"/>
        <v>4.3536763477942664E-3</v>
      </c>
      <c r="AL1210" s="6">
        <f t="shared" si="766"/>
        <v>1.5612467369246819E-2</v>
      </c>
      <c r="AM1210" s="6">
        <f t="shared" si="767"/>
        <v>-1.1182744461522454E-2</v>
      </c>
      <c r="AN1210" s="6">
        <f t="shared" si="768"/>
        <v>-1.5784092059892396E-2</v>
      </c>
      <c r="AO1210" s="6">
        <f t="shared" si="769"/>
        <v>-1.6198284210553582E-2</v>
      </c>
      <c r="AP1210" s="6">
        <f t="shared" si="770"/>
        <v>1.7504055173476196E-3</v>
      </c>
      <c r="AQ1210" s="6">
        <f t="shared" si="771"/>
        <v>2.9547460716530471E-2</v>
      </c>
      <c r="AR1210" s="6">
        <f t="shared" si="772"/>
        <v>1.2148826856070993E-3</v>
      </c>
      <c r="AS1210" s="6">
        <f t="shared" si="773"/>
        <v>-1.0579253658536514E-2</v>
      </c>
      <c r="AT1210" s="6">
        <f t="shared" si="774"/>
        <v>-9.0592997766473227E-3</v>
      </c>
      <c r="AU1210" s="6">
        <f t="shared" si="775"/>
        <v>1.2208094529180924E-2</v>
      </c>
      <c r="AV1210">
        <f t="shared" si="776"/>
        <v>1</v>
      </c>
      <c r="AW1210">
        <f t="shared" si="777"/>
        <v>0</v>
      </c>
      <c r="AX1210">
        <f t="shared" si="778"/>
        <v>0</v>
      </c>
    </row>
    <row r="1211" spans="1:50" x14ac:dyDescent="0.25">
      <c r="A1211" s="1">
        <v>43516</v>
      </c>
      <c r="B1211">
        <v>1630</v>
      </c>
      <c r="C1211">
        <v>1634.9300539999999</v>
      </c>
      <c r="D1211">
        <v>1610.119995</v>
      </c>
      <c r="E1211">
        <v>1622.099976</v>
      </c>
      <c r="F1211">
        <v>1622.099976</v>
      </c>
      <c r="G1211">
        <v>3337600</v>
      </c>
      <c r="H1211" s="2">
        <f t="shared" si="749"/>
        <v>-3.3669497954913474E-3</v>
      </c>
      <c r="I1211">
        <f t="shared" si="738"/>
        <v>1799.5</v>
      </c>
      <c r="J1211">
        <f t="shared" si="739"/>
        <v>1586.5699460000001</v>
      </c>
      <c r="K1211">
        <f t="shared" si="740"/>
        <v>1767.030029</v>
      </c>
      <c r="L1211">
        <f t="shared" si="741"/>
        <v>0.10936442058118856</v>
      </c>
      <c r="M1211">
        <f t="shared" si="742"/>
        <v>-2.1903723892293447E-2</v>
      </c>
      <c r="N1211">
        <f t="shared" si="743"/>
        <v>8.9347176588578048E-2</v>
      </c>
      <c r="O1211">
        <f t="shared" si="744"/>
        <v>1</v>
      </c>
      <c r="P1211">
        <f t="shared" si="745"/>
        <v>0</v>
      </c>
      <c r="Q1211">
        <f t="shared" si="746"/>
        <v>0</v>
      </c>
      <c r="R1211">
        <f t="shared" si="750"/>
        <v>1</v>
      </c>
      <c r="S1211">
        <f t="shared" si="751"/>
        <v>0</v>
      </c>
      <c r="T1211" s="5">
        <f t="shared" si="747"/>
        <v>0.99663305020450865</v>
      </c>
      <c r="U1211" s="5">
        <f t="shared" si="748"/>
        <v>0.99663305020450865</v>
      </c>
      <c r="V1211" s="5">
        <f>PRODUCT($T$3:T1211)-1</f>
        <v>4.6191291596803623</v>
      </c>
      <c r="W1211" s="4">
        <f>PRODUCT($U$3:U1211)-1</f>
        <v>5.0113531998758258</v>
      </c>
      <c r="X1211">
        <f t="shared" si="752"/>
        <v>4.2684396926610297</v>
      </c>
      <c r="Y1211" s="1">
        <f t="shared" si="753"/>
        <v>43516</v>
      </c>
      <c r="Z1211">
        <f t="shared" si="754"/>
        <v>1.5612467369246819E-2</v>
      </c>
      <c r="AA1211" s="6">
        <f t="shared" si="755"/>
        <v>-1.1182744461522454E-2</v>
      </c>
      <c r="AB1211" s="6">
        <f t="shared" si="756"/>
        <v>-1.5784092059892396E-2</v>
      </c>
      <c r="AC1211" s="6">
        <f t="shared" si="757"/>
        <v>-1.6198284210553582E-2</v>
      </c>
      <c r="AD1211" s="6">
        <f t="shared" si="758"/>
        <v>1.7504055173476196E-3</v>
      </c>
      <c r="AE1211" s="6">
        <f t="shared" si="759"/>
        <v>2.9547460716530471E-2</v>
      </c>
      <c r="AF1211" s="6">
        <f t="shared" si="760"/>
        <v>1.2148826856070993E-3</v>
      </c>
      <c r="AG1211" s="6">
        <f t="shared" si="761"/>
        <v>-1.0579253658536514E-2</v>
      </c>
      <c r="AH1211" s="6">
        <f t="shared" si="762"/>
        <v>-9.0592997766473227E-3</v>
      </c>
      <c r="AI1211" s="6">
        <f t="shared" si="763"/>
        <v>1.2208094529180924E-2</v>
      </c>
      <c r="AJ1211" s="6">
        <f t="shared" si="764"/>
        <v>-3.3669497954913474E-3</v>
      </c>
      <c r="AK1211">
        <f t="shared" si="765"/>
        <v>1.5612467369246819E-2</v>
      </c>
      <c r="AL1211" s="6">
        <f t="shared" si="766"/>
        <v>-1.1182744461522454E-2</v>
      </c>
      <c r="AM1211" s="6">
        <f t="shared" si="767"/>
        <v>-1.5784092059892396E-2</v>
      </c>
      <c r="AN1211" s="6">
        <f t="shared" si="768"/>
        <v>-1.6198284210553582E-2</v>
      </c>
      <c r="AO1211" s="6">
        <f t="shared" si="769"/>
        <v>1.7504055173476196E-3</v>
      </c>
      <c r="AP1211" s="6">
        <f t="shared" si="770"/>
        <v>2.9547460716530471E-2</v>
      </c>
      <c r="AQ1211" s="6">
        <f t="shared" si="771"/>
        <v>1.2148826856070993E-3</v>
      </c>
      <c r="AR1211" s="6">
        <f t="shared" si="772"/>
        <v>-1.0579253658536514E-2</v>
      </c>
      <c r="AS1211" s="6">
        <f t="shared" si="773"/>
        <v>-9.0592997766473227E-3</v>
      </c>
      <c r="AT1211" s="6">
        <f t="shared" si="774"/>
        <v>1.2208094529180924E-2</v>
      </c>
      <c r="AU1211" s="6">
        <f t="shared" si="775"/>
        <v>-3.3669497954913474E-3</v>
      </c>
      <c r="AV1211">
        <f t="shared" si="776"/>
        <v>1</v>
      </c>
      <c r="AW1211">
        <f t="shared" si="777"/>
        <v>0</v>
      </c>
      <c r="AX1211">
        <f t="shared" si="778"/>
        <v>0</v>
      </c>
    </row>
    <row r="1212" spans="1:50" x14ac:dyDescent="0.25">
      <c r="A1212" s="1">
        <v>43517</v>
      </c>
      <c r="B1212">
        <v>1619.849976</v>
      </c>
      <c r="C1212">
        <v>1623.5600589999999</v>
      </c>
      <c r="D1212">
        <v>1600.910034</v>
      </c>
      <c r="E1212">
        <v>1619.4399410000001</v>
      </c>
      <c r="F1212">
        <v>1619.4399410000001</v>
      </c>
      <c r="G1212">
        <v>3483400</v>
      </c>
      <c r="H1212" s="2">
        <f t="shared" si="749"/>
        <v>-1.6398711789389342E-3</v>
      </c>
      <c r="I1212">
        <f t="shared" si="738"/>
        <v>1823.75</v>
      </c>
      <c r="J1212">
        <f t="shared" si="739"/>
        <v>1586.5699460000001</v>
      </c>
      <c r="K1212">
        <f t="shared" si="740"/>
        <v>1787.280029</v>
      </c>
      <c r="L1212">
        <f t="shared" si="741"/>
        <v>0.12616093615292634</v>
      </c>
      <c r="M1212">
        <f t="shared" si="742"/>
        <v>-2.0297137403998411E-2</v>
      </c>
      <c r="N1212">
        <f t="shared" si="743"/>
        <v>0.10364082282443832</v>
      </c>
      <c r="O1212">
        <f t="shared" si="744"/>
        <v>1</v>
      </c>
      <c r="P1212">
        <f t="shared" si="745"/>
        <v>0</v>
      </c>
      <c r="Q1212">
        <f t="shared" si="746"/>
        <v>0</v>
      </c>
      <c r="R1212">
        <f t="shared" si="750"/>
        <v>1</v>
      </c>
      <c r="S1212">
        <f t="shared" si="751"/>
        <v>0</v>
      </c>
      <c r="T1212" s="5">
        <f t="shared" si="747"/>
        <v>0.99836012882106107</v>
      </c>
      <c r="U1212" s="5">
        <f t="shared" si="748"/>
        <v>0.99836012882106107</v>
      </c>
      <c r="V1212" s="5">
        <f>PRODUCT($T$3:T1212)-1</f>
        <v>4.6099145117206675</v>
      </c>
      <c r="W1212" s="4">
        <f>PRODUCT($U$3:U1212)-1</f>
        <v>5.0014953550169272</v>
      </c>
      <c r="X1212">
        <f t="shared" si="752"/>
        <v>4.2598001302510573</v>
      </c>
      <c r="Y1212" s="1">
        <f t="shared" si="753"/>
        <v>43517</v>
      </c>
      <c r="Z1212">
        <f t="shared" si="754"/>
        <v>-1.1182744461522454E-2</v>
      </c>
      <c r="AA1212" s="6">
        <f t="shared" si="755"/>
        <v>-1.5784092059892396E-2</v>
      </c>
      <c r="AB1212" s="6">
        <f t="shared" si="756"/>
        <v>-1.6198284210553582E-2</v>
      </c>
      <c r="AC1212" s="6">
        <f t="shared" si="757"/>
        <v>1.7504055173476196E-3</v>
      </c>
      <c r="AD1212" s="6">
        <f t="shared" si="758"/>
        <v>2.9547460716530471E-2</v>
      </c>
      <c r="AE1212" s="6">
        <f t="shared" si="759"/>
        <v>1.2148826856070993E-3</v>
      </c>
      <c r="AF1212" s="6">
        <f t="shared" si="760"/>
        <v>-1.0579253658536514E-2</v>
      </c>
      <c r="AG1212" s="6">
        <f t="shared" si="761"/>
        <v>-9.0592997766473227E-3</v>
      </c>
      <c r="AH1212" s="6">
        <f t="shared" si="762"/>
        <v>1.2208094529180924E-2</v>
      </c>
      <c r="AI1212" s="6">
        <f t="shared" si="763"/>
        <v>-3.3669497954913474E-3</v>
      </c>
      <c r="AJ1212" s="6">
        <f t="shared" si="764"/>
        <v>-1.6398711789389342E-3</v>
      </c>
      <c r="AK1212">
        <f t="shared" si="765"/>
        <v>-1.1182744461522454E-2</v>
      </c>
      <c r="AL1212" s="6">
        <f t="shared" si="766"/>
        <v>-1.5784092059892396E-2</v>
      </c>
      <c r="AM1212" s="6">
        <f t="shared" si="767"/>
        <v>-1.6198284210553582E-2</v>
      </c>
      <c r="AN1212" s="6">
        <f t="shared" si="768"/>
        <v>1.7504055173476196E-3</v>
      </c>
      <c r="AO1212" s="6">
        <f t="shared" si="769"/>
        <v>2.9547460716530471E-2</v>
      </c>
      <c r="AP1212" s="6">
        <f t="shared" si="770"/>
        <v>1.2148826856070993E-3</v>
      </c>
      <c r="AQ1212" s="6">
        <f t="shared" si="771"/>
        <v>-1.0579253658536514E-2</v>
      </c>
      <c r="AR1212" s="6">
        <f t="shared" si="772"/>
        <v>-9.0592997766473227E-3</v>
      </c>
      <c r="AS1212" s="6">
        <f t="shared" si="773"/>
        <v>1.2208094529180924E-2</v>
      </c>
      <c r="AT1212" s="6">
        <f t="shared" si="774"/>
        <v>-3.3669497954913474E-3</v>
      </c>
      <c r="AU1212" s="6">
        <f t="shared" si="775"/>
        <v>-1.6398711789389342E-3</v>
      </c>
      <c r="AV1212">
        <f t="shared" si="776"/>
        <v>1</v>
      </c>
      <c r="AW1212">
        <f t="shared" si="777"/>
        <v>0</v>
      </c>
      <c r="AX1212">
        <f t="shared" si="778"/>
        <v>0</v>
      </c>
    </row>
    <row r="1213" spans="1:50" x14ac:dyDescent="0.25">
      <c r="A1213" s="1">
        <v>43518</v>
      </c>
      <c r="B1213">
        <v>1623.5</v>
      </c>
      <c r="C1213">
        <v>1634.9399410000001</v>
      </c>
      <c r="D1213">
        <v>1621.170044</v>
      </c>
      <c r="E1213">
        <v>1631.5600589999999</v>
      </c>
      <c r="F1213">
        <v>1631.5600589999999</v>
      </c>
      <c r="G1213">
        <v>3096200</v>
      </c>
      <c r="H1213" s="2">
        <f t="shared" si="749"/>
        <v>7.484141704270808E-3</v>
      </c>
      <c r="I1213">
        <f t="shared" si="738"/>
        <v>1823.75</v>
      </c>
      <c r="J1213">
        <f t="shared" si="739"/>
        <v>1586.5699460000001</v>
      </c>
      <c r="K1213">
        <f t="shared" si="740"/>
        <v>1763.1099850000001</v>
      </c>
      <c r="L1213">
        <f t="shared" si="741"/>
        <v>0.1177951984910659</v>
      </c>
      <c r="M1213">
        <f t="shared" si="742"/>
        <v>-2.7574904614651286E-2</v>
      </c>
      <c r="N1213">
        <f t="shared" si="743"/>
        <v>8.062830741310778E-2</v>
      </c>
      <c r="O1213">
        <f t="shared" si="744"/>
        <v>1</v>
      </c>
      <c r="P1213">
        <f t="shared" si="745"/>
        <v>0</v>
      </c>
      <c r="Q1213">
        <f t="shared" si="746"/>
        <v>0</v>
      </c>
      <c r="R1213">
        <f t="shared" si="750"/>
        <v>1</v>
      </c>
      <c r="S1213">
        <f t="shared" si="751"/>
        <v>0</v>
      </c>
      <c r="T1213" s="5">
        <f t="shared" si="747"/>
        <v>1.0074841417042708</v>
      </c>
      <c r="U1213" s="5">
        <f t="shared" si="748"/>
        <v>1.0074841417042708</v>
      </c>
      <c r="V1213" s="5">
        <f>PRODUCT($T$3:T1213)-1</f>
        <v>4.6518999068752303</v>
      </c>
      <c r="W1213" s="4">
        <f>PRODUCT($U$3:U1213)-1</f>
        <v>5.046411396691397</v>
      </c>
      <c r="X1213">
        <f t="shared" si="752"/>
        <v>4.2991652197619983</v>
      </c>
      <c r="Y1213" s="1">
        <f t="shared" si="753"/>
        <v>43518</v>
      </c>
      <c r="Z1213">
        <f t="shared" si="754"/>
        <v>-1.5784092059892396E-2</v>
      </c>
      <c r="AA1213" s="6">
        <f t="shared" si="755"/>
        <v>-1.6198284210553582E-2</v>
      </c>
      <c r="AB1213" s="6">
        <f t="shared" si="756"/>
        <v>1.7504055173476196E-3</v>
      </c>
      <c r="AC1213" s="6">
        <f t="shared" si="757"/>
        <v>2.9547460716530471E-2</v>
      </c>
      <c r="AD1213" s="6">
        <f t="shared" si="758"/>
        <v>1.2148826856070993E-3</v>
      </c>
      <c r="AE1213" s="6">
        <f t="shared" si="759"/>
        <v>-1.0579253658536514E-2</v>
      </c>
      <c r="AF1213" s="6">
        <f t="shared" si="760"/>
        <v>-9.0592997766473227E-3</v>
      </c>
      <c r="AG1213" s="6">
        <f t="shared" si="761"/>
        <v>1.2208094529180924E-2</v>
      </c>
      <c r="AH1213" s="6">
        <f t="shared" si="762"/>
        <v>-3.3669497954913474E-3</v>
      </c>
      <c r="AI1213" s="6">
        <f t="shared" si="763"/>
        <v>-1.6398711789389342E-3</v>
      </c>
      <c r="AJ1213" s="6">
        <f t="shared" si="764"/>
        <v>7.484141704270808E-3</v>
      </c>
      <c r="AK1213">
        <f t="shared" si="765"/>
        <v>-1.5784092059892396E-2</v>
      </c>
      <c r="AL1213" s="6">
        <f t="shared" si="766"/>
        <v>-1.6198284210553582E-2</v>
      </c>
      <c r="AM1213" s="6">
        <f t="shared" si="767"/>
        <v>1.7504055173476196E-3</v>
      </c>
      <c r="AN1213" s="6">
        <f t="shared" si="768"/>
        <v>2.9547460716530471E-2</v>
      </c>
      <c r="AO1213" s="6">
        <f t="shared" si="769"/>
        <v>1.2148826856070993E-3</v>
      </c>
      <c r="AP1213" s="6">
        <f t="shared" si="770"/>
        <v>-1.0579253658536514E-2</v>
      </c>
      <c r="AQ1213" s="6">
        <f t="shared" si="771"/>
        <v>-9.0592997766473227E-3</v>
      </c>
      <c r="AR1213" s="6">
        <f t="shared" si="772"/>
        <v>1.2208094529180924E-2</v>
      </c>
      <c r="AS1213" s="6">
        <f t="shared" si="773"/>
        <v>-3.3669497954913474E-3</v>
      </c>
      <c r="AT1213" s="6">
        <f t="shared" si="774"/>
        <v>-1.6398711789389342E-3</v>
      </c>
      <c r="AU1213" s="6">
        <f t="shared" si="775"/>
        <v>7.484141704270808E-3</v>
      </c>
      <c r="AV1213">
        <f t="shared" si="776"/>
        <v>1</v>
      </c>
      <c r="AW1213">
        <f t="shared" si="777"/>
        <v>0</v>
      </c>
      <c r="AX1213">
        <f t="shared" si="778"/>
        <v>0</v>
      </c>
    </row>
    <row r="1214" spans="1:50" x14ac:dyDescent="0.25">
      <c r="A1214" s="1">
        <v>43521</v>
      </c>
      <c r="B1214">
        <v>1641.4499510000001</v>
      </c>
      <c r="C1214">
        <v>1654.599976</v>
      </c>
      <c r="D1214">
        <v>1630.3900149999999</v>
      </c>
      <c r="E1214">
        <v>1633</v>
      </c>
      <c r="F1214">
        <v>1633</v>
      </c>
      <c r="G1214">
        <v>3184500</v>
      </c>
      <c r="H1214" s="2">
        <f t="shared" si="749"/>
        <v>8.8255470097897692E-4</v>
      </c>
      <c r="I1214">
        <f t="shared" si="738"/>
        <v>1823.75</v>
      </c>
      <c r="J1214">
        <f t="shared" si="739"/>
        <v>1586.5699460000001</v>
      </c>
      <c r="K1214">
        <f t="shared" si="740"/>
        <v>1747.5</v>
      </c>
      <c r="L1214">
        <f t="shared" si="741"/>
        <v>0.11680955296999396</v>
      </c>
      <c r="M1214">
        <f t="shared" si="742"/>
        <v>-2.8432366197183034E-2</v>
      </c>
      <c r="N1214">
        <f t="shared" si="743"/>
        <v>7.0116350275566397E-2</v>
      </c>
      <c r="O1214">
        <f t="shared" si="744"/>
        <v>1</v>
      </c>
      <c r="P1214">
        <f t="shared" si="745"/>
        <v>0</v>
      </c>
      <c r="Q1214">
        <f t="shared" si="746"/>
        <v>0</v>
      </c>
      <c r="R1214">
        <f t="shared" si="750"/>
        <v>1</v>
      </c>
      <c r="S1214">
        <f t="shared" si="751"/>
        <v>0</v>
      </c>
      <c r="T1214" s="5">
        <f t="shared" si="747"/>
        <v>1.000882554700979</v>
      </c>
      <c r="U1214" s="5">
        <f t="shared" si="748"/>
        <v>1.000882554700979</v>
      </c>
      <c r="V1214" s="5">
        <f>PRODUCT($T$3:T1214)-1</f>
        <v>4.656888017707506</v>
      </c>
      <c r="W1214" s="4">
        <f>PRODUCT($U$3:U1214)-1</f>
        <v>5.0517476854936003</v>
      </c>
      <c r="X1214">
        <f t="shared" si="752"/>
        <v>4.3038420229379639</v>
      </c>
      <c r="Y1214" s="1">
        <f t="shared" si="753"/>
        <v>43521</v>
      </c>
      <c r="Z1214">
        <f t="shared" si="754"/>
        <v>-1.6198284210553582E-2</v>
      </c>
      <c r="AA1214" s="6">
        <f t="shared" si="755"/>
        <v>1.7504055173476196E-3</v>
      </c>
      <c r="AB1214" s="6">
        <f t="shared" si="756"/>
        <v>2.9547460716530471E-2</v>
      </c>
      <c r="AC1214" s="6">
        <f t="shared" si="757"/>
        <v>1.2148826856070993E-3</v>
      </c>
      <c r="AD1214" s="6">
        <f t="shared" si="758"/>
        <v>-1.0579253658536514E-2</v>
      </c>
      <c r="AE1214" s="6">
        <f t="shared" si="759"/>
        <v>-9.0592997766473227E-3</v>
      </c>
      <c r="AF1214" s="6">
        <f t="shared" si="760"/>
        <v>1.2208094529180924E-2</v>
      </c>
      <c r="AG1214" s="6">
        <f t="shared" si="761"/>
        <v>-3.3669497954913474E-3</v>
      </c>
      <c r="AH1214" s="6">
        <f t="shared" si="762"/>
        <v>-1.6398711789389342E-3</v>
      </c>
      <c r="AI1214" s="6">
        <f t="shared" si="763"/>
        <v>7.484141704270808E-3</v>
      </c>
      <c r="AJ1214" s="6">
        <f t="shared" si="764"/>
        <v>8.8255470097897692E-4</v>
      </c>
      <c r="AK1214">
        <f t="shared" si="765"/>
        <v>-1.6198284210553582E-2</v>
      </c>
      <c r="AL1214" s="6">
        <f t="shared" si="766"/>
        <v>1.7504055173476196E-3</v>
      </c>
      <c r="AM1214" s="6">
        <f t="shared" si="767"/>
        <v>2.9547460716530471E-2</v>
      </c>
      <c r="AN1214" s="6">
        <f t="shared" si="768"/>
        <v>1.2148826856070993E-3</v>
      </c>
      <c r="AO1214" s="6">
        <f t="shared" si="769"/>
        <v>-1.0579253658536514E-2</v>
      </c>
      <c r="AP1214" s="6">
        <f t="shared" si="770"/>
        <v>-9.0592997766473227E-3</v>
      </c>
      <c r="AQ1214" s="6">
        <f t="shared" si="771"/>
        <v>1.2208094529180924E-2</v>
      </c>
      <c r="AR1214" s="6">
        <f t="shared" si="772"/>
        <v>-3.3669497954913474E-3</v>
      </c>
      <c r="AS1214" s="6">
        <f t="shared" si="773"/>
        <v>-1.6398711789389342E-3</v>
      </c>
      <c r="AT1214" s="6">
        <f t="shared" si="774"/>
        <v>7.484141704270808E-3</v>
      </c>
      <c r="AU1214" s="6">
        <f t="shared" si="775"/>
        <v>8.8255470097897692E-4</v>
      </c>
      <c r="AV1214">
        <f t="shared" si="776"/>
        <v>1</v>
      </c>
      <c r="AW1214">
        <f t="shared" si="777"/>
        <v>0</v>
      </c>
      <c r="AX1214">
        <f t="shared" si="778"/>
        <v>0</v>
      </c>
    </row>
    <row r="1215" spans="1:50" x14ac:dyDescent="0.25">
      <c r="A1215" s="1">
        <v>43522</v>
      </c>
      <c r="B1215">
        <v>1625.9799800000001</v>
      </c>
      <c r="C1215">
        <v>1639.98999</v>
      </c>
      <c r="D1215">
        <v>1616.130005</v>
      </c>
      <c r="E1215">
        <v>1636.400024</v>
      </c>
      <c r="F1215">
        <v>1636.400024</v>
      </c>
      <c r="G1215">
        <v>2665800</v>
      </c>
      <c r="H1215" s="2">
        <f t="shared" si="749"/>
        <v>2.0820722596448515E-3</v>
      </c>
      <c r="I1215">
        <f t="shared" si="738"/>
        <v>1823.75</v>
      </c>
      <c r="J1215">
        <f t="shared" si="739"/>
        <v>1586.5699460000001</v>
      </c>
      <c r="K1215">
        <f t="shared" si="740"/>
        <v>1773.3599850000001</v>
      </c>
      <c r="L1215">
        <f t="shared" si="741"/>
        <v>0.1144891061184683</v>
      </c>
      <c r="M1215">
        <f t="shared" si="742"/>
        <v>-3.0451037197002595E-2</v>
      </c>
      <c r="N1215">
        <f t="shared" si="743"/>
        <v>8.3695892808175687E-2</v>
      </c>
      <c r="O1215">
        <f t="shared" si="744"/>
        <v>1</v>
      </c>
      <c r="P1215">
        <f t="shared" si="745"/>
        <v>0</v>
      </c>
      <c r="Q1215">
        <f t="shared" si="746"/>
        <v>0</v>
      </c>
      <c r="R1215">
        <f t="shared" si="750"/>
        <v>1</v>
      </c>
      <c r="S1215">
        <f t="shared" si="751"/>
        <v>0</v>
      </c>
      <c r="T1215" s="5">
        <f t="shared" si="747"/>
        <v>1.0020820722596449</v>
      </c>
      <c r="U1215" s="5">
        <f t="shared" si="748"/>
        <v>1.0020820722596449</v>
      </c>
      <c r="V1215" s="5">
        <f>PRODUCT($T$3:T1215)-1</f>
        <v>4.6686660673250922</v>
      </c>
      <c r="W1215" s="4">
        <f>PRODUCT($U$3:U1215)-1</f>
        <v>5.0643478614719362</v>
      </c>
      <c r="X1215">
        <f t="shared" si="752"/>
        <v>4.3148850052834611</v>
      </c>
      <c r="Y1215" s="1">
        <f t="shared" si="753"/>
        <v>43522</v>
      </c>
      <c r="Z1215">
        <f t="shared" si="754"/>
        <v>1.7504055173476196E-3</v>
      </c>
      <c r="AA1215" s="6">
        <f t="shared" si="755"/>
        <v>2.9547460716530471E-2</v>
      </c>
      <c r="AB1215" s="6">
        <f t="shared" si="756"/>
        <v>1.2148826856070993E-3</v>
      </c>
      <c r="AC1215" s="6">
        <f t="shared" si="757"/>
        <v>-1.0579253658536514E-2</v>
      </c>
      <c r="AD1215" s="6">
        <f t="shared" si="758"/>
        <v>-9.0592997766473227E-3</v>
      </c>
      <c r="AE1215" s="6">
        <f t="shared" si="759"/>
        <v>1.2208094529180924E-2</v>
      </c>
      <c r="AF1215" s="6">
        <f t="shared" si="760"/>
        <v>-3.3669497954913474E-3</v>
      </c>
      <c r="AG1215" s="6">
        <f t="shared" si="761"/>
        <v>-1.6398711789389342E-3</v>
      </c>
      <c r="AH1215" s="6">
        <f t="shared" si="762"/>
        <v>7.484141704270808E-3</v>
      </c>
      <c r="AI1215" s="6">
        <f t="shared" si="763"/>
        <v>8.8255470097897692E-4</v>
      </c>
      <c r="AJ1215" s="6">
        <f t="shared" si="764"/>
        <v>2.0820722596448515E-3</v>
      </c>
      <c r="AK1215">
        <f t="shared" si="765"/>
        <v>1.7504055173476196E-3</v>
      </c>
      <c r="AL1215" s="6">
        <f t="shared" si="766"/>
        <v>2.9547460716530471E-2</v>
      </c>
      <c r="AM1215" s="6">
        <f t="shared" si="767"/>
        <v>1.2148826856070993E-3</v>
      </c>
      <c r="AN1215" s="6">
        <f t="shared" si="768"/>
        <v>-1.0579253658536514E-2</v>
      </c>
      <c r="AO1215" s="6">
        <f t="shared" si="769"/>
        <v>-9.0592997766473227E-3</v>
      </c>
      <c r="AP1215" s="6">
        <f t="shared" si="770"/>
        <v>1.2208094529180924E-2</v>
      </c>
      <c r="AQ1215" s="6">
        <f t="shared" si="771"/>
        <v>-3.3669497954913474E-3</v>
      </c>
      <c r="AR1215" s="6">
        <f t="shared" si="772"/>
        <v>-1.6398711789389342E-3</v>
      </c>
      <c r="AS1215" s="6">
        <f t="shared" si="773"/>
        <v>7.484141704270808E-3</v>
      </c>
      <c r="AT1215" s="6">
        <f t="shared" si="774"/>
        <v>8.8255470097897692E-4</v>
      </c>
      <c r="AU1215" s="6">
        <f t="shared" si="775"/>
        <v>2.0820722596448515E-3</v>
      </c>
      <c r="AV1215">
        <f t="shared" si="776"/>
        <v>1</v>
      </c>
      <c r="AW1215">
        <f t="shared" si="777"/>
        <v>0</v>
      </c>
      <c r="AX1215">
        <f t="shared" si="778"/>
        <v>0</v>
      </c>
    </row>
    <row r="1216" spans="1:50" x14ac:dyDescent="0.25">
      <c r="A1216" s="1">
        <v>43523</v>
      </c>
      <c r="B1216">
        <v>1628.1800539999999</v>
      </c>
      <c r="C1216">
        <v>1641.8100589999999</v>
      </c>
      <c r="D1216">
        <v>1615.099976</v>
      </c>
      <c r="E1216">
        <v>1641.089966</v>
      </c>
      <c r="F1216">
        <v>1641.089966</v>
      </c>
      <c r="G1216">
        <v>3148800</v>
      </c>
      <c r="H1216" s="2">
        <f t="shared" si="749"/>
        <v>2.8660119354777525E-3</v>
      </c>
      <c r="I1216">
        <f t="shared" si="738"/>
        <v>1823.75</v>
      </c>
      <c r="J1216">
        <f t="shared" si="739"/>
        <v>1586.5699460000001</v>
      </c>
      <c r="K1216">
        <f t="shared" si="740"/>
        <v>1745.6800539999999</v>
      </c>
      <c r="L1216">
        <f t="shared" si="741"/>
        <v>0.11130409531734342</v>
      </c>
      <c r="M1216">
        <f t="shared" si="742"/>
        <v>-3.3221834956975171E-2</v>
      </c>
      <c r="N1216">
        <f t="shared" si="743"/>
        <v>6.3732086702673829E-2</v>
      </c>
      <c r="O1216">
        <f t="shared" si="744"/>
        <v>1</v>
      </c>
      <c r="P1216">
        <f t="shared" si="745"/>
        <v>0</v>
      </c>
      <c r="Q1216">
        <f t="shared" si="746"/>
        <v>0</v>
      </c>
      <c r="R1216">
        <f t="shared" si="750"/>
        <v>1</v>
      </c>
      <c r="S1216">
        <f t="shared" si="751"/>
        <v>0</v>
      </c>
      <c r="T1216" s="5">
        <f t="shared" si="747"/>
        <v>1.0028660119354778</v>
      </c>
      <c r="U1216" s="5">
        <f t="shared" si="748"/>
        <v>1.0028660119354778</v>
      </c>
      <c r="V1216" s="5">
        <f>PRODUCT($T$3:T1216)-1</f>
        <v>4.6849125319322837</v>
      </c>
      <c r="W1216" s="4">
        <f>PRODUCT($U$3:U1216)-1</f>
        <v>5.0817283548238041</v>
      </c>
      <c r="X1216">
        <f t="shared" si="752"/>
        <v>4.330117529144295</v>
      </c>
      <c r="Y1216" s="1">
        <f t="shared" si="753"/>
        <v>43523</v>
      </c>
      <c r="Z1216">
        <f t="shared" si="754"/>
        <v>2.9547460716530471E-2</v>
      </c>
      <c r="AA1216" s="6">
        <f t="shared" si="755"/>
        <v>1.2148826856070993E-3</v>
      </c>
      <c r="AB1216" s="6">
        <f t="shared" si="756"/>
        <v>-1.0579253658536514E-2</v>
      </c>
      <c r="AC1216" s="6">
        <f t="shared" si="757"/>
        <v>-9.0592997766473227E-3</v>
      </c>
      <c r="AD1216" s="6">
        <f t="shared" si="758"/>
        <v>1.2208094529180924E-2</v>
      </c>
      <c r="AE1216" s="6">
        <f t="shared" si="759"/>
        <v>-3.3669497954913474E-3</v>
      </c>
      <c r="AF1216" s="6">
        <f t="shared" si="760"/>
        <v>-1.6398711789389342E-3</v>
      </c>
      <c r="AG1216" s="6">
        <f t="shared" si="761"/>
        <v>7.484141704270808E-3</v>
      </c>
      <c r="AH1216" s="6">
        <f t="shared" si="762"/>
        <v>8.8255470097897692E-4</v>
      </c>
      <c r="AI1216" s="6">
        <f t="shared" si="763"/>
        <v>2.0820722596448515E-3</v>
      </c>
      <c r="AJ1216" s="6">
        <f t="shared" si="764"/>
        <v>2.8660119354777525E-3</v>
      </c>
      <c r="AK1216">
        <f t="shared" si="765"/>
        <v>2.9547460716530471E-2</v>
      </c>
      <c r="AL1216" s="6">
        <f t="shared" si="766"/>
        <v>1.2148826856070993E-3</v>
      </c>
      <c r="AM1216" s="6">
        <f t="shared" si="767"/>
        <v>-1.0579253658536514E-2</v>
      </c>
      <c r="AN1216" s="6">
        <f t="shared" si="768"/>
        <v>-9.0592997766473227E-3</v>
      </c>
      <c r="AO1216" s="6">
        <f t="shared" si="769"/>
        <v>1.2208094529180924E-2</v>
      </c>
      <c r="AP1216" s="6">
        <f t="shared" si="770"/>
        <v>-3.3669497954913474E-3</v>
      </c>
      <c r="AQ1216" s="6">
        <f t="shared" si="771"/>
        <v>-1.6398711789389342E-3</v>
      </c>
      <c r="AR1216" s="6">
        <f t="shared" si="772"/>
        <v>7.484141704270808E-3</v>
      </c>
      <c r="AS1216" s="6">
        <f t="shared" si="773"/>
        <v>8.8255470097897692E-4</v>
      </c>
      <c r="AT1216" s="6">
        <f t="shared" si="774"/>
        <v>2.0820722596448515E-3</v>
      </c>
      <c r="AU1216" s="6">
        <f t="shared" si="775"/>
        <v>2.8660119354777525E-3</v>
      </c>
      <c r="AV1216">
        <f t="shared" si="776"/>
        <v>1</v>
      </c>
      <c r="AW1216">
        <f t="shared" si="777"/>
        <v>0</v>
      </c>
      <c r="AX1216">
        <f t="shared" si="778"/>
        <v>0</v>
      </c>
    </row>
    <row r="1217" spans="1:50" x14ac:dyDescent="0.25">
      <c r="A1217" s="1">
        <v>43524</v>
      </c>
      <c r="B1217">
        <v>1635.25</v>
      </c>
      <c r="C1217">
        <v>1651.7700199999999</v>
      </c>
      <c r="D1217">
        <v>1633.829956</v>
      </c>
      <c r="E1217">
        <v>1639.829956</v>
      </c>
      <c r="F1217">
        <v>1639.829956</v>
      </c>
      <c r="G1217">
        <v>3025900</v>
      </c>
      <c r="H1217" s="2">
        <f t="shared" si="749"/>
        <v>-7.6778849795244852E-4</v>
      </c>
      <c r="I1217">
        <f t="shared" si="738"/>
        <v>1823.75</v>
      </c>
      <c r="J1217">
        <f t="shared" si="739"/>
        <v>1586.5699460000001</v>
      </c>
      <c r="K1217">
        <f t="shared" si="740"/>
        <v>1753.469971</v>
      </c>
      <c r="L1217">
        <f t="shared" si="741"/>
        <v>0.11215799743568033</v>
      </c>
      <c r="M1217">
        <f t="shared" si="742"/>
        <v>-3.2478983448939958E-2</v>
      </c>
      <c r="N1217">
        <f t="shared" si="743"/>
        <v>6.9299877456318271E-2</v>
      </c>
      <c r="O1217">
        <f t="shared" si="744"/>
        <v>1</v>
      </c>
      <c r="P1217">
        <f t="shared" si="745"/>
        <v>0</v>
      </c>
      <c r="Q1217">
        <f t="shared" si="746"/>
        <v>0</v>
      </c>
      <c r="R1217">
        <f t="shared" si="750"/>
        <v>1</v>
      </c>
      <c r="S1217">
        <f t="shared" si="751"/>
        <v>0</v>
      </c>
      <c r="T1217" s="5">
        <f t="shared" si="747"/>
        <v>0.99923221150204755</v>
      </c>
      <c r="U1217" s="5">
        <f t="shared" si="748"/>
        <v>0.99923221150204755</v>
      </c>
      <c r="V1217" s="5">
        <f>PRODUCT($T$3:T1217)-1</f>
        <v>4.6805477214784004</v>
      </c>
      <c r="W1217" s="4">
        <f>PRODUCT($U$3:U1217)-1</f>
        <v>5.0770588737452993</v>
      </c>
      <c r="X1217">
        <f t="shared" si="752"/>
        <v>4.3260251262126834</v>
      </c>
      <c r="Y1217" s="1">
        <f t="shared" si="753"/>
        <v>43524</v>
      </c>
      <c r="Z1217">
        <f t="shared" si="754"/>
        <v>1.2148826856070993E-3</v>
      </c>
      <c r="AA1217" s="6">
        <f t="shared" si="755"/>
        <v>-1.0579253658536514E-2</v>
      </c>
      <c r="AB1217" s="6">
        <f t="shared" si="756"/>
        <v>-9.0592997766473227E-3</v>
      </c>
      <c r="AC1217" s="6">
        <f t="shared" si="757"/>
        <v>1.2208094529180924E-2</v>
      </c>
      <c r="AD1217" s="6">
        <f t="shared" si="758"/>
        <v>-3.3669497954913474E-3</v>
      </c>
      <c r="AE1217" s="6">
        <f t="shared" si="759"/>
        <v>-1.6398711789389342E-3</v>
      </c>
      <c r="AF1217" s="6">
        <f t="shared" si="760"/>
        <v>7.484141704270808E-3</v>
      </c>
      <c r="AG1217" s="6">
        <f t="shared" si="761"/>
        <v>8.8255470097897692E-4</v>
      </c>
      <c r="AH1217" s="6">
        <f t="shared" si="762"/>
        <v>2.0820722596448515E-3</v>
      </c>
      <c r="AI1217" s="6">
        <f t="shared" si="763"/>
        <v>2.8660119354777525E-3</v>
      </c>
      <c r="AJ1217" s="6">
        <f t="shared" si="764"/>
        <v>-7.6778849795244852E-4</v>
      </c>
      <c r="AK1217">
        <f t="shared" si="765"/>
        <v>1.2148826856070993E-3</v>
      </c>
      <c r="AL1217" s="6">
        <f t="shared" si="766"/>
        <v>-1.0579253658536514E-2</v>
      </c>
      <c r="AM1217" s="6">
        <f t="shared" si="767"/>
        <v>-9.0592997766473227E-3</v>
      </c>
      <c r="AN1217" s="6">
        <f t="shared" si="768"/>
        <v>1.2208094529180924E-2</v>
      </c>
      <c r="AO1217" s="6">
        <f t="shared" si="769"/>
        <v>-3.3669497954913474E-3</v>
      </c>
      <c r="AP1217" s="6">
        <f t="shared" si="770"/>
        <v>-1.6398711789389342E-3</v>
      </c>
      <c r="AQ1217" s="6">
        <f t="shared" si="771"/>
        <v>7.484141704270808E-3</v>
      </c>
      <c r="AR1217" s="6">
        <f t="shared" si="772"/>
        <v>8.8255470097897692E-4</v>
      </c>
      <c r="AS1217" s="6">
        <f t="shared" si="773"/>
        <v>2.0820722596448515E-3</v>
      </c>
      <c r="AT1217" s="6">
        <f t="shared" si="774"/>
        <v>2.8660119354777525E-3</v>
      </c>
      <c r="AU1217" s="6">
        <f t="shared" si="775"/>
        <v>-7.6778849795244852E-4</v>
      </c>
      <c r="AV1217">
        <f t="shared" si="776"/>
        <v>1</v>
      </c>
      <c r="AW1217">
        <f t="shared" si="777"/>
        <v>0</v>
      </c>
      <c r="AX1217">
        <f t="shared" si="778"/>
        <v>0</v>
      </c>
    </row>
    <row r="1218" spans="1:50" x14ac:dyDescent="0.25">
      <c r="A1218" s="1">
        <v>43525</v>
      </c>
      <c r="B1218">
        <v>1655.130005</v>
      </c>
      <c r="C1218">
        <v>1674.26001</v>
      </c>
      <c r="D1218">
        <v>1651</v>
      </c>
      <c r="E1218">
        <v>1671.7299800000001</v>
      </c>
      <c r="F1218">
        <v>1671.7299800000001</v>
      </c>
      <c r="G1218">
        <v>4974900</v>
      </c>
      <c r="H1218" s="2">
        <f t="shared" si="749"/>
        <v>1.9453251163805474E-2</v>
      </c>
      <c r="I1218">
        <f t="shared" si="738"/>
        <v>1823.75</v>
      </c>
      <c r="J1218">
        <f t="shared" si="739"/>
        <v>1586.5699460000001</v>
      </c>
      <c r="K1218">
        <f t="shared" si="740"/>
        <v>1776.630005</v>
      </c>
      <c r="L1218">
        <f t="shared" si="741"/>
        <v>9.0935750281872618E-2</v>
      </c>
      <c r="M1218">
        <f t="shared" si="742"/>
        <v>-5.0941261458982701E-2</v>
      </c>
      <c r="N1218">
        <f t="shared" si="743"/>
        <v>6.2749383127052472E-2</v>
      </c>
      <c r="O1218">
        <f t="shared" si="744"/>
        <v>1</v>
      </c>
      <c r="P1218">
        <f t="shared" si="745"/>
        <v>0</v>
      </c>
      <c r="Q1218">
        <f t="shared" si="746"/>
        <v>0</v>
      </c>
      <c r="R1218">
        <f t="shared" si="750"/>
        <v>1</v>
      </c>
      <c r="S1218">
        <f t="shared" si="751"/>
        <v>0</v>
      </c>
      <c r="T1218" s="5">
        <f t="shared" si="747"/>
        <v>1.0194532511638055</v>
      </c>
      <c r="U1218" s="5">
        <f t="shared" si="748"/>
        <v>1.0194532511638055</v>
      </c>
      <c r="V1218" s="5">
        <f>PRODUCT($T$3:T1218)-1</f>
        <v>4.7910528430523023</v>
      </c>
      <c r="W1218" s="4">
        <f>PRODUCT($U$3:U1218)-1</f>
        <v>5.1952774263534991</v>
      </c>
      <c r="X1218">
        <f t="shared" si="752"/>
        <v>4.4296336306976372</v>
      </c>
      <c r="Y1218" s="1">
        <f t="shared" si="753"/>
        <v>43525</v>
      </c>
      <c r="Z1218">
        <f t="shared" si="754"/>
        <v>-1.0579253658536514E-2</v>
      </c>
      <c r="AA1218" s="6">
        <f t="shared" si="755"/>
        <v>-9.0592997766473227E-3</v>
      </c>
      <c r="AB1218" s="6">
        <f t="shared" si="756"/>
        <v>1.2208094529180924E-2</v>
      </c>
      <c r="AC1218" s="6">
        <f t="shared" si="757"/>
        <v>-3.3669497954913474E-3</v>
      </c>
      <c r="AD1218" s="6">
        <f t="shared" si="758"/>
        <v>-1.6398711789389342E-3</v>
      </c>
      <c r="AE1218" s="6">
        <f t="shared" si="759"/>
        <v>7.484141704270808E-3</v>
      </c>
      <c r="AF1218" s="6">
        <f t="shared" si="760"/>
        <v>8.8255470097897692E-4</v>
      </c>
      <c r="AG1218" s="6">
        <f t="shared" si="761"/>
        <v>2.0820722596448515E-3</v>
      </c>
      <c r="AH1218" s="6">
        <f t="shared" si="762"/>
        <v>2.8660119354777525E-3</v>
      </c>
      <c r="AI1218" s="6">
        <f t="shared" si="763"/>
        <v>-7.6778849795244852E-4</v>
      </c>
      <c r="AJ1218" s="6">
        <f t="shared" si="764"/>
        <v>1.9453251163805474E-2</v>
      </c>
      <c r="AK1218">
        <f t="shared" si="765"/>
        <v>-1.0579253658536514E-2</v>
      </c>
      <c r="AL1218" s="6">
        <f t="shared" si="766"/>
        <v>-9.0592997766473227E-3</v>
      </c>
      <c r="AM1218" s="6">
        <f t="shared" si="767"/>
        <v>1.2208094529180924E-2</v>
      </c>
      <c r="AN1218" s="6">
        <f t="shared" si="768"/>
        <v>-3.3669497954913474E-3</v>
      </c>
      <c r="AO1218" s="6">
        <f t="shared" si="769"/>
        <v>-1.6398711789389342E-3</v>
      </c>
      <c r="AP1218" s="6">
        <f t="shared" si="770"/>
        <v>7.484141704270808E-3</v>
      </c>
      <c r="AQ1218" s="6">
        <f t="shared" si="771"/>
        <v>8.8255470097897692E-4</v>
      </c>
      <c r="AR1218" s="6">
        <f t="shared" si="772"/>
        <v>2.0820722596448515E-3</v>
      </c>
      <c r="AS1218" s="6">
        <f t="shared" si="773"/>
        <v>2.8660119354777525E-3</v>
      </c>
      <c r="AT1218" s="6">
        <f t="shared" si="774"/>
        <v>-7.6778849795244852E-4</v>
      </c>
      <c r="AU1218" s="6">
        <f t="shared" si="775"/>
        <v>1.9453251163805474E-2</v>
      </c>
      <c r="AV1218">
        <f t="shared" si="776"/>
        <v>1</v>
      </c>
      <c r="AW1218">
        <f t="shared" si="777"/>
        <v>0</v>
      </c>
      <c r="AX1218">
        <f t="shared" si="778"/>
        <v>0</v>
      </c>
    </row>
    <row r="1219" spans="1:50" x14ac:dyDescent="0.25">
      <c r="A1219" s="1">
        <v>43528</v>
      </c>
      <c r="B1219">
        <v>1685</v>
      </c>
      <c r="C1219">
        <v>1709.4300539999999</v>
      </c>
      <c r="D1219">
        <v>1674.3599850000001</v>
      </c>
      <c r="E1219">
        <v>1696.170044</v>
      </c>
      <c r="F1219">
        <v>1696.170044</v>
      </c>
      <c r="G1219">
        <v>6167400</v>
      </c>
      <c r="H1219" s="2">
        <f t="shared" si="749"/>
        <v>1.4619624157245603E-2</v>
      </c>
      <c r="I1219">
        <f t="shared" ref="I1219:I1260" si="779">MAX(C1220:C1239)</f>
        <v>1823.75</v>
      </c>
      <c r="J1219">
        <f t="shared" ref="J1219:J1260" si="780">MIN(D1220:D1239)</f>
        <v>1586.5699460000001</v>
      </c>
      <c r="K1219">
        <f t="shared" ref="K1219:K1260" si="781">D1239</f>
        <v>1798.7299800000001</v>
      </c>
      <c r="L1219">
        <f t="shared" ref="L1219:L1260" si="782">I1219/E1219-1</f>
        <v>7.5216489320336199E-2</v>
      </c>
      <c r="M1219">
        <f t="shared" ref="M1219:M1260" si="783">J1219/E1219-1</f>
        <v>-6.4616220754338372E-2</v>
      </c>
      <c r="N1219">
        <f t="shared" ref="N1219:N1260" si="784">K1219/E1219-1</f>
        <v>6.0465597988122566E-2</v>
      </c>
      <c r="O1219">
        <f t="shared" ref="O1219:O1260" si="785">IF(AND(N1219&gt;1%,L1219&gt;-M1219),1,0)</f>
        <v>1</v>
      </c>
      <c r="P1219">
        <f t="shared" ref="P1219:P1260" si="786">IF(NOT(OR(O1219,Q1219)),1,0)</f>
        <v>0</v>
      </c>
      <c r="Q1219">
        <f t="shared" ref="Q1219:Q1260" si="787">IF(AND(N1219&lt;-1%,L1219&lt;-M1219),1,0)</f>
        <v>0</v>
      </c>
      <c r="R1219">
        <f t="shared" si="750"/>
        <v>1</v>
      </c>
      <c r="S1219">
        <f t="shared" si="751"/>
        <v>0</v>
      </c>
      <c r="T1219" s="5">
        <f t="shared" ref="T1219:T1282" si="788">R1219*H1219-S1219*0.005+1</f>
        <v>1.0146196241572456</v>
      </c>
      <c r="U1219" s="5">
        <f t="shared" ref="U1219:U1260" si="789">MAX(R1219,0)*H1219-SIGN(S1219)*0.005+1</f>
        <v>1.0146196241572456</v>
      </c>
      <c r="V1219" s="5">
        <f>PRODUCT($T$3:T1219)-1</f>
        <v>4.8757158590924758</v>
      </c>
      <c r="W1219" s="4">
        <f>PRODUCT($U$3:U1219)-1</f>
        <v>5.2858500538766551</v>
      </c>
      <c r="X1219">
        <f t="shared" si="752"/>
        <v>4.5090128336899786</v>
      </c>
      <c r="Y1219" s="1">
        <f t="shared" si="753"/>
        <v>43528</v>
      </c>
      <c r="Z1219">
        <f t="shared" si="754"/>
        <v>-9.0592997766473227E-3</v>
      </c>
      <c r="AA1219" s="6">
        <f t="shared" si="755"/>
        <v>1.2208094529180924E-2</v>
      </c>
      <c r="AB1219" s="6">
        <f t="shared" si="756"/>
        <v>-3.3669497954913474E-3</v>
      </c>
      <c r="AC1219" s="6">
        <f t="shared" si="757"/>
        <v>-1.6398711789389342E-3</v>
      </c>
      <c r="AD1219" s="6">
        <f t="shared" si="758"/>
        <v>7.484141704270808E-3</v>
      </c>
      <c r="AE1219" s="6">
        <f t="shared" si="759"/>
        <v>8.8255470097897692E-4</v>
      </c>
      <c r="AF1219" s="6">
        <f t="shared" si="760"/>
        <v>2.0820722596448515E-3</v>
      </c>
      <c r="AG1219" s="6">
        <f t="shared" si="761"/>
        <v>2.8660119354777525E-3</v>
      </c>
      <c r="AH1219" s="6">
        <f t="shared" si="762"/>
        <v>-7.6778849795244852E-4</v>
      </c>
      <c r="AI1219" s="6">
        <f t="shared" si="763"/>
        <v>1.9453251163805474E-2</v>
      </c>
      <c r="AJ1219" s="6">
        <f t="shared" si="764"/>
        <v>1.4619624157245603E-2</v>
      </c>
      <c r="AK1219">
        <f t="shared" si="765"/>
        <v>-9.0592997766473227E-3</v>
      </c>
      <c r="AL1219" s="6">
        <f t="shared" si="766"/>
        <v>1.2208094529180924E-2</v>
      </c>
      <c r="AM1219" s="6">
        <f t="shared" si="767"/>
        <v>-3.3669497954913474E-3</v>
      </c>
      <c r="AN1219" s="6">
        <f t="shared" si="768"/>
        <v>-1.6398711789389342E-3</v>
      </c>
      <c r="AO1219" s="6">
        <f t="shared" si="769"/>
        <v>7.484141704270808E-3</v>
      </c>
      <c r="AP1219" s="6">
        <f t="shared" si="770"/>
        <v>8.8255470097897692E-4</v>
      </c>
      <c r="AQ1219" s="6">
        <f t="shared" si="771"/>
        <v>2.0820722596448515E-3</v>
      </c>
      <c r="AR1219" s="6">
        <f t="shared" si="772"/>
        <v>2.8660119354777525E-3</v>
      </c>
      <c r="AS1219" s="6">
        <f t="shared" si="773"/>
        <v>-7.6778849795244852E-4</v>
      </c>
      <c r="AT1219" s="6">
        <f t="shared" si="774"/>
        <v>1.9453251163805474E-2</v>
      </c>
      <c r="AU1219" s="6">
        <f t="shared" si="775"/>
        <v>1.4619624157245603E-2</v>
      </c>
      <c r="AV1219">
        <f t="shared" si="776"/>
        <v>1</v>
      </c>
      <c r="AW1219">
        <f t="shared" si="777"/>
        <v>0</v>
      </c>
      <c r="AX1219">
        <f t="shared" si="778"/>
        <v>0</v>
      </c>
    </row>
    <row r="1220" spans="1:50" x14ac:dyDescent="0.25">
      <c r="A1220" s="1">
        <v>43529</v>
      </c>
      <c r="B1220">
        <v>1702.9499510000001</v>
      </c>
      <c r="C1220">
        <v>1707.8000489999999</v>
      </c>
      <c r="D1220">
        <v>1689.01001</v>
      </c>
      <c r="E1220">
        <v>1692.4300539999999</v>
      </c>
      <c r="F1220">
        <v>1692.4300539999999</v>
      </c>
      <c r="G1220">
        <v>3681500</v>
      </c>
      <c r="H1220" s="2">
        <f t="shared" ref="H1220:H1260" si="790">F1220/F1219-1</f>
        <v>-2.2049617096056018E-3</v>
      </c>
      <c r="I1220">
        <f t="shared" si="779"/>
        <v>1823.75</v>
      </c>
      <c r="J1220">
        <f t="shared" si="780"/>
        <v>1586.5699460000001</v>
      </c>
      <c r="K1220">
        <f t="shared" si="781"/>
        <v>1805.119995</v>
      </c>
      <c r="L1220">
        <f t="shared" si="782"/>
        <v>7.7592539608730027E-2</v>
      </c>
      <c r="M1220">
        <f t="shared" si="783"/>
        <v>-6.2549177586277871E-2</v>
      </c>
      <c r="N1220">
        <f t="shared" si="784"/>
        <v>6.6584696208662475E-2</v>
      </c>
      <c r="O1220">
        <f t="shared" si="785"/>
        <v>1</v>
      </c>
      <c r="P1220">
        <f t="shared" si="786"/>
        <v>0</v>
      </c>
      <c r="Q1220">
        <f t="shared" si="787"/>
        <v>0</v>
      </c>
      <c r="R1220">
        <f t="shared" ref="R1220:R1260" si="791">IF(P1220=0,O1220*1+Q1220*-1,R1219)</f>
        <v>1</v>
      </c>
      <c r="S1220">
        <f t="shared" ref="S1220:S1260" si="792">ABS(R1220-R1219)</f>
        <v>0</v>
      </c>
      <c r="T1220" s="5">
        <f t="shared" si="788"/>
        <v>0.9977950382903944</v>
      </c>
      <c r="U1220" s="5">
        <f t="shared" si="789"/>
        <v>0.9977950382903944</v>
      </c>
      <c r="V1220" s="5">
        <f>PRODUCT($T$3:T1220)-1</f>
        <v>4.8627601306066541</v>
      </c>
      <c r="W1220" s="4">
        <f>PRODUCT($U$3:U1220)-1</f>
        <v>5.2719899951955345</v>
      </c>
      <c r="X1220">
        <f t="shared" ref="X1220:X1260" si="793">F1220/$F$2-1</f>
        <v>4.4968656713339659</v>
      </c>
      <c r="Y1220" s="1">
        <f t="shared" si="753"/>
        <v>43529</v>
      </c>
      <c r="Z1220">
        <f t="shared" si="754"/>
        <v>1.2208094529180924E-2</v>
      </c>
      <c r="AA1220" s="6">
        <f t="shared" si="755"/>
        <v>-3.3669497954913474E-3</v>
      </c>
      <c r="AB1220" s="6">
        <f t="shared" si="756"/>
        <v>-1.6398711789389342E-3</v>
      </c>
      <c r="AC1220" s="6">
        <f t="shared" si="757"/>
        <v>7.484141704270808E-3</v>
      </c>
      <c r="AD1220" s="6">
        <f t="shared" si="758"/>
        <v>8.8255470097897692E-4</v>
      </c>
      <c r="AE1220" s="6">
        <f t="shared" si="759"/>
        <v>2.0820722596448515E-3</v>
      </c>
      <c r="AF1220" s="6">
        <f t="shared" si="760"/>
        <v>2.8660119354777525E-3</v>
      </c>
      <c r="AG1220" s="6">
        <f t="shared" si="761"/>
        <v>-7.6778849795244852E-4</v>
      </c>
      <c r="AH1220" s="6">
        <f t="shared" si="762"/>
        <v>1.9453251163805474E-2</v>
      </c>
      <c r="AI1220" s="6">
        <f t="shared" si="763"/>
        <v>1.4619624157245603E-2</v>
      </c>
      <c r="AJ1220" s="6">
        <f t="shared" si="764"/>
        <v>-2.2049617096056018E-3</v>
      </c>
      <c r="AK1220">
        <f t="shared" si="765"/>
        <v>1.2208094529180924E-2</v>
      </c>
      <c r="AL1220" s="6">
        <f t="shared" si="766"/>
        <v>-3.3669497954913474E-3</v>
      </c>
      <c r="AM1220" s="6">
        <f t="shared" si="767"/>
        <v>-1.6398711789389342E-3</v>
      </c>
      <c r="AN1220" s="6">
        <f t="shared" si="768"/>
        <v>7.484141704270808E-3</v>
      </c>
      <c r="AO1220" s="6">
        <f t="shared" si="769"/>
        <v>8.8255470097897692E-4</v>
      </c>
      <c r="AP1220" s="6">
        <f t="shared" si="770"/>
        <v>2.0820722596448515E-3</v>
      </c>
      <c r="AQ1220" s="6">
        <f t="shared" si="771"/>
        <v>2.8660119354777525E-3</v>
      </c>
      <c r="AR1220" s="6">
        <f t="shared" si="772"/>
        <v>-7.6778849795244852E-4</v>
      </c>
      <c r="AS1220" s="6">
        <f t="shared" si="773"/>
        <v>1.9453251163805474E-2</v>
      </c>
      <c r="AT1220" s="6">
        <f t="shared" si="774"/>
        <v>1.4619624157245603E-2</v>
      </c>
      <c r="AU1220" s="6">
        <f t="shared" si="775"/>
        <v>-2.2049617096056018E-3</v>
      </c>
      <c r="AV1220">
        <f t="shared" si="776"/>
        <v>1</v>
      </c>
      <c r="AW1220">
        <f t="shared" si="777"/>
        <v>0</v>
      </c>
      <c r="AX1220">
        <f t="shared" si="778"/>
        <v>0</v>
      </c>
    </row>
    <row r="1221" spans="1:50" x14ac:dyDescent="0.25">
      <c r="A1221" s="1">
        <v>43530</v>
      </c>
      <c r="B1221">
        <v>1695.969971</v>
      </c>
      <c r="C1221">
        <v>1697.75</v>
      </c>
      <c r="D1221">
        <v>1668.280029</v>
      </c>
      <c r="E1221">
        <v>1668.9499510000001</v>
      </c>
      <c r="F1221">
        <v>1668.9499510000001</v>
      </c>
      <c r="G1221">
        <v>3996000</v>
      </c>
      <c r="H1221" s="2">
        <f t="shared" si="790"/>
        <v>-1.3873603192347872E-2</v>
      </c>
      <c r="I1221">
        <f t="shared" si="779"/>
        <v>1830</v>
      </c>
      <c r="J1221">
        <f t="shared" si="780"/>
        <v>1586.5699460000001</v>
      </c>
      <c r="K1221">
        <f t="shared" si="781"/>
        <v>1809.619995</v>
      </c>
      <c r="L1221">
        <f t="shared" si="782"/>
        <v>9.649783020964886E-2</v>
      </c>
      <c r="M1221">
        <f t="shared" si="783"/>
        <v>-4.9360380729595588E-2</v>
      </c>
      <c r="N1221">
        <f t="shared" si="784"/>
        <v>8.4286556295899429E-2</v>
      </c>
      <c r="O1221">
        <f t="shared" si="785"/>
        <v>1</v>
      </c>
      <c r="P1221">
        <f t="shared" si="786"/>
        <v>0</v>
      </c>
      <c r="Q1221">
        <f t="shared" si="787"/>
        <v>0</v>
      </c>
      <c r="R1221">
        <f t="shared" si="791"/>
        <v>1</v>
      </c>
      <c r="S1221">
        <f t="shared" si="792"/>
        <v>0</v>
      </c>
      <c r="T1221" s="5">
        <f t="shared" si="788"/>
        <v>0.98612639680765213</v>
      </c>
      <c r="U1221" s="5">
        <f t="shared" si="789"/>
        <v>0.98612639680765213</v>
      </c>
      <c r="V1221" s="5">
        <f>PRODUCT($T$3:T1221)-1</f>
        <v>4.7814225229426999</v>
      </c>
      <c r="W1221" s="4">
        <f>PRODUCT($U$3:U1221)-1</f>
        <v>5.1849748947758156</v>
      </c>
      <c r="X1221">
        <f t="shared" si="793"/>
        <v>4.4206043382082401</v>
      </c>
      <c r="Y1221" s="1">
        <f t="shared" si="753"/>
        <v>43530</v>
      </c>
      <c r="Z1221">
        <f t="shared" si="754"/>
        <v>-3.3669497954913474E-3</v>
      </c>
      <c r="AA1221" s="6">
        <f t="shared" si="755"/>
        <v>-1.6398711789389342E-3</v>
      </c>
      <c r="AB1221" s="6">
        <f t="shared" si="756"/>
        <v>7.484141704270808E-3</v>
      </c>
      <c r="AC1221" s="6">
        <f t="shared" si="757"/>
        <v>8.8255470097897692E-4</v>
      </c>
      <c r="AD1221" s="6">
        <f t="shared" si="758"/>
        <v>2.0820722596448515E-3</v>
      </c>
      <c r="AE1221" s="6">
        <f t="shared" si="759"/>
        <v>2.8660119354777525E-3</v>
      </c>
      <c r="AF1221" s="6">
        <f t="shared" si="760"/>
        <v>-7.6778849795244852E-4</v>
      </c>
      <c r="AG1221" s="6">
        <f t="shared" si="761"/>
        <v>1.9453251163805474E-2</v>
      </c>
      <c r="AH1221" s="6">
        <f t="shared" si="762"/>
        <v>1.4619624157245603E-2</v>
      </c>
      <c r="AI1221" s="6">
        <f t="shared" si="763"/>
        <v>-2.2049617096056018E-3</v>
      </c>
      <c r="AJ1221" s="6">
        <f t="shared" si="764"/>
        <v>-1.3873603192347872E-2</v>
      </c>
      <c r="AK1221">
        <f t="shared" si="765"/>
        <v>-3.3669497954913474E-3</v>
      </c>
      <c r="AL1221" s="6">
        <f t="shared" si="766"/>
        <v>-1.6398711789389342E-3</v>
      </c>
      <c r="AM1221" s="6">
        <f t="shared" si="767"/>
        <v>7.484141704270808E-3</v>
      </c>
      <c r="AN1221" s="6">
        <f t="shared" si="768"/>
        <v>8.8255470097897692E-4</v>
      </c>
      <c r="AO1221" s="6">
        <f t="shared" si="769"/>
        <v>2.0820722596448515E-3</v>
      </c>
      <c r="AP1221" s="6">
        <f t="shared" si="770"/>
        <v>2.8660119354777525E-3</v>
      </c>
      <c r="AQ1221" s="6">
        <f t="shared" si="771"/>
        <v>-7.6778849795244852E-4</v>
      </c>
      <c r="AR1221" s="6">
        <f t="shared" si="772"/>
        <v>1.9453251163805474E-2</v>
      </c>
      <c r="AS1221" s="6">
        <f t="shared" si="773"/>
        <v>1.4619624157245603E-2</v>
      </c>
      <c r="AT1221" s="6">
        <f t="shared" si="774"/>
        <v>-2.2049617096056018E-3</v>
      </c>
      <c r="AU1221" s="6">
        <f t="shared" si="775"/>
        <v>-1.3873603192347872E-2</v>
      </c>
      <c r="AV1221">
        <f t="shared" si="776"/>
        <v>1</v>
      </c>
      <c r="AW1221">
        <f t="shared" si="777"/>
        <v>0</v>
      </c>
      <c r="AX1221">
        <f t="shared" si="778"/>
        <v>0</v>
      </c>
    </row>
    <row r="1222" spans="1:50" x14ac:dyDescent="0.25">
      <c r="A1222" s="1">
        <v>43531</v>
      </c>
      <c r="B1222">
        <v>1667.369995</v>
      </c>
      <c r="C1222">
        <v>1669.75</v>
      </c>
      <c r="D1222">
        <v>1620.51001</v>
      </c>
      <c r="E1222">
        <v>1625.9499510000001</v>
      </c>
      <c r="F1222">
        <v>1625.9499510000001</v>
      </c>
      <c r="G1222">
        <v>4948100</v>
      </c>
      <c r="H1222" s="2">
        <f t="shared" si="790"/>
        <v>-2.5764703114215748E-2</v>
      </c>
      <c r="I1222">
        <f t="shared" si="779"/>
        <v>1830</v>
      </c>
      <c r="J1222">
        <f t="shared" si="780"/>
        <v>1586.5699460000001</v>
      </c>
      <c r="K1222">
        <f t="shared" si="781"/>
        <v>1804.1999510000001</v>
      </c>
      <c r="L1222">
        <f t="shared" si="782"/>
        <v>0.1254958978746572</v>
      </c>
      <c r="M1222">
        <f t="shared" si="783"/>
        <v>-2.4219690757258716E-2</v>
      </c>
      <c r="N1222">
        <f t="shared" si="784"/>
        <v>0.10962822065363809</v>
      </c>
      <c r="O1222">
        <f t="shared" si="785"/>
        <v>1</v>
      </c>
      <c r="P1222">
        <f t="shared" si="786"/>
        <v>0</v>
      </c>
      <c r="Q1222">
        <f t="shared" si="787"/>
        <v>0</v>
      </c>
      <c r="R1222">
        <f t="shared" si="791"/>
        <v>1</v>
      </c>
      <c r="S1222">
        <f t="shared" si="792"/>
        <v>0</v>
      </c>
      <c r="T1222" s="5">
        <f t="shared" si="788"/>
        <v>0.97423529688578425</v>
      </c>
      <c r="U1222" s="5">
        <f t="shared" si="789"/>
        <v>0.97423529688578425</v>
      </c>
      <c r="V1222" s="5">
        <f>PRODUCT($T$3:T1222)-1</f>
        <v>4.6324658880612413</v>
      </c>
      <c r="W1222" s="4">
        <f>PRODUCT($U$3:U1222)-1</f>
        <v>5.0256208528430388</v>
      </c>
      <c r="X1222">
        <f t="shared" si="793"/>
        <v>4.2809440767346745</v>
      </c>
      <c r="Y1222" s="1">
        <f t="shared" si="753"/>
        <v>43531</v>
      </c>
      <c r="Z1222">
        <f t="shared" si="754"/>
        <v>-1.6398711789389342E-3</v>
      </c>
      <c r="AA1222" s="6">
        <f t="shared" si="755"/>
        <v>7.484141704270808E-3</v>
      </c>
      <c r="AB1222" s="6">
        <f t="shared" si="756"/>
        <v>8.8255470097897692E-4</v>
      </c>
      <c r="AC1222" s="6">
        <f t="shared" si="757"/>
        <v>2.0820722596448515E-3</v>
      </c>
      <c r="AD1222" s="6">
        <f t="shared" si="758"/>
        <v>2.8660119354777525E-3</v>
      </c>
      <c r="AE1222" s="6">
        <f t="shared" si="759"/>
        <v>-7.6778849795244852E-4</v>
      </c>
      <c r="AF1222" s="6">
        <f t="shared" si="760"/>
        <v>1.9453251163805474E-2</v>
      </c>
      <c r="AG1222" s="6">
        <f t="shared" si="761"/>
        <v>1.4619624157245603E-2</v>
      </c>
      <c r="AH1222" s="6">
        <f t="shared" si="762"/>
        <v>-2.2049617096056018E-3</v>
      </c>
      <c r="AI1222" s="6">
        <f t="shared" si="763"/>
        <v>-1.3873603192347872E-2</v>
      </c>
      <c r="AJ1222" s="6">
        <f t="shared" si="764"/>
        <v>-2.5764703114215748E-2</v>
      </c>
      <c r="AK1222">
        <f t="shared" si="765"/>
        <v>-1.6398711789389342E-3</v>
      </c>
      <c r="AL1222" s="6">
        <f t="shared" si="766"/>
        <v>7.484141704270808E-3</v>
      </c>
      <c r="AM1222" s="6">
        <f t="shared" si="767"/>
        <v>8.8255470097897692E-4</v>
      </c>
      <c r="AN1222" s="6">
        <f t="shared" si="768"/>
        <v>2.0820722596448515E-3</v>
      </c>
      <c r="AO1222" s="6">
        <f t="shared" si="769"/>
        <v>2.8660119354777525E-3</v>
      </c>
      <c r="AP1222" s="6">
        <f t="shared" si="770"/>
        <v>-7.6778849795244852E-4</v>
      </c>
      <c r="AQ1222" s="6">
        <f t="shared" si="771"/>
        <v>1.9453251163805474E-2</v>
      </c>
      <c r="AR1222" s="6">
        <f t="shared" si="772"/>
        <v>1.4619624157245603E-2</v>
      </c>
      <c r="AS1222" s="6">
        <f t="shared" si="773"/>
        <v>-2.2049617096056018E-3</v>
      </c>
      <c r="AT1222" s="6">
        <f t="shared" si="774"/>
        <v>-1.3873603192347872E-2</v>
      </c>
      <c r="AU1222" s="6">
        <f t="shared" si="775"/>
        <v>-2.5764703114215748E-2</v>
      </c>
      <c r="AV1222">
        <f t="shared" si="776"/>
        <v>1</v>
      </c>
      <c r="AW1222">
        <f t="shared" si="777"/>
        <v>0</v>
      </c>
      <c r="AX1222">
        <f t="shared" si="778"/>
        <v>0</v>
      </c>
    </row>
    <row r="1223" spans="1:50" x14ac:dyDescent="0.25">
      <c r="A1223" s="1">
        <v>43532</v>
      </c>
      <c r="B1223">
        <v>1604.01001</v>
      </c>
      <c r="C1223">
        <v>1622.719971</v>
      </c>
      <c r="D1223">
        <v>1586.5699460000001</v>
      </c>
      <c r="E1223">
        <v>1620.8000489999999</v>
      </c>
      <c r="F1223">
        <v>1620.8000489999999</v>
      </c>
      <c r="G1223">
        <v>4667000</v>
      </c>
      <c r="H1223" s="2">
        <f t="shared" si="790"/>
        <v>-3.1673188936921504E-3</v>
      </c>
      <c r="I1223">
        <f t="shared" si="779"/>
        <v>1838.579956</v>
      </c>
      <c r="J1223">
        <f t="shared" si="780"/>
        <v>1626.01001</v>
      </c>
      <c r="K1223">
        <f t="shared" si="781"/>
        <v>1825.1899410000001</v>
      </c>
      <c r="L1223">
        <f t="shared" si="782"/>
        <v>0.13436568386974423</v>
      </c>
      <c r="M1223">
        <f t="shared" si="783"/>
        <v>3.2144378347067626E-3</v>
      </c>
      <c r="N1223">
        <f t="shared" si="784"/>
        <v>0.12610432244625391</v>
      </c>
      <c r="O1223">
        <f t="shared" si="785"/>
        <v>1</v>
      </c>
      <c r="P1223">
        <f t="shared" si="786"/>
        <v>0</v>
      </c>
      <c r="Q1223">
        <f t="shared" si="787"/>
        <v>0</v>
      </c>
      <c r="R1223">
        <f t="shared" si="791"/>
        <v>1</v>
      </c>
      <c r="S1223">
        <f t="shared" si="792"/>
        <v>0</v>
      </c>
      <c r="T1223" s="5">
        <f t="shared" si="788"/>
        <v>0.99683268110630785</v>
      </c>
      <c r="U1223" s="5">
        <f t="shared" si="789"/>
        <v>0.99683268110630785</v>
      </c>
      <c r="V1223" s="5">
        <f>PRODUCT($T$3:T1223)-1</f>
        <v>4.6146260724359083</v>
      </c>
      <c r="W1223" s="4">
        <f>PRODUCT($U$3:U1223)-1</f>
        <v>5.0065357900696039</v>
      </c>
      <c r="X1223">
        <f t="shared" si="793"/>
        <v>4.2642176427839011</v>
      </c>
      <c r="Y1223" s="1">
        <f t="shared" si="753"/>
        <v>43532</v>
      </c>
      <c r="Z1223">
        <f t="shared" si="754"/>
        <v>7.484141704270808E-3</v>
      </c>
      <c r="AA1223" s="6">
        <f t="shared" si="755"/>
        <v>8.8255470097897692E-4</v>
      </c>
      <c r="AB1223" s="6">
        <f t="shared" si="756"/>
        <v>2.0820722596448515E-3</v>
      </c>
      <c r="AC1223" s="6">
        <f t="shared" si="757"/>
        <v>2.8660119354777525E-3</v>
      </c>
      <c r="AD1223" s="6">
        <f t="shared" si="758"/>
        <v>-7.6778849795244852E-4</v>
      </c>
      <c r="AE1223" s="6">
        <f t="shared" si="759"/>
        <v>1.9453251163805474E-2</v>
      </c>
      <c r="AF1223" s="6">
        <f t="shared" si="760"/>
        <v>1.4619624157245603E-2</v>
      </c>
      <c r="AG1223" s="6">
        <f t="shared" si="761"/>
        <v>-2.2049617096056018E-3</v>
      </c>
      <c r="AH1223" s="6">
        <f t="shared" si="762"/>
        <v>-1.3873603192347872E-2</v>
      </c>
      <c r="AI1223" s="6">
        <f t="shared" si="763"/>
        <v>-2.5764703114215748E-2</v>
      </c>
      <c r="AJ1223" s="6">
        <f t="shared" si="764"/>
        <v>-3.1673188936921504E-3</v>
      </c>
      <c r="AK1223">
        <f t="shared" si="765"/>
        <v>7.484141704270808E-3</v>
      </c>
      <c r="AL1223" s="6">
        <f t="shared" si="766"/>
        <v>8.8255470097897692E-4</v>
      </c>
      <c r="AM1223" s="6">
        <f t="shared" si="767"/>
        <v>2.0820722596448515E-3</v>
      </c>
      <c r="AN1223" s="6">
        <f t="shared" si="768"/>
        <v>2.8660119354777525E-3</v>
      </c>
      <c r="AO1223" s="6">
        <f t="shared" si="769"/>
        <v>-7.6778849795244852E-4</v>
      </c>
      <c r="AP1223" s="6">
        <f t="shared" si="770"/>
        <v>1.9453251163805474E-2</v>
      </c>
      <c r="AQ1223" s="6">
        <f t="shared" si="771"/>
        <v>1.4619624157245603E-2</v>
      </c>
      <c r="AR1223" s="6">
        <f t="shared" si="772"/>
        <v>-2.2049617096056018E-3</v>
      </c>
      <c r="AS1223" s="6">
        <f t="shared" si="773"/>
        <v>-1.3873603192347872E-2</v>
      </c>
      <c r="AT1223" s="6">
        <f t="shared" si="774"/>
        <v>-2.5764703114215748E-2</v>
      </c>
      <c r="AU1223" s="6">
        <f t="shared" si="775"/>
        <v>-3.1673188936921504E-3</v>
      </c>
      <c r="AV1223">
        <f t="shared" si="776"/>
        <v>1</v>
      </c>
      <c r="AW1223">
        <f t="shared" si="777"/>
        <v>0</v>
      </c>
      <c r="AX1223">
        <f t="shared" si="778"/>
        <v>0</v>
      </c>
    </row>
    <row r="1224" spans="1:50" x14ac:dyDescent="0.25">
      <c r="A1224" s="1">
        <v>43535</v>
      </c>
      <c r="B1224">
        <v>1626.119995</v>
      </c>
      <c r="C1224">
        <v>1672.290039</v>
      </c>
      <c r="D1224">
        <v>1626.01001</v>
      </c>
      <c r="E1224">
        <v>1670.619995</v>
      </c>
      <c r="F1224">
        <v>1670.619995</v>
      </c>
      <c r="G1224">
        <v>3876400</v>
      </c>
      <c r="H1224" s="2">
        <f t="shared" si="790"/>
        <v>3.0737872960170387E-2</v>
      </c>
      <c r="I1224">
        <f t="shared" si="779"/>
        <v>1850.1999510000001</v>
      </c>
      <c r="J1224">
        <f t="shared" si="780"/>
        <v>1660.9799800000001</v>
      </c>
      <c r="K1224">
        <f t="shared" si="781"/>
        <v>1825.1099850000001</v>
      </c>
      <c r="L1224">
        <f t="shared" si="782"/>
        <v>0.10749300052523325</v>
      </c>
      <c r="M1224">
        <f t="shared" si="783"/>
        <v>-5.7703218139681933E-3</v>
      </c>
      <c r="N1224">
        <f t="shared" si="784"/>
        <v>9.2474644420857732E-2</v>
      </c>
      <c r="O1224">
        <f t="shared" si="785"/>
        <v>1</v>
      </c>
      <c r="P1224">
        <f t="shared" si="786"/>
        <v>0</v>
      </c>
      <c r="Q1224">
        <f t="shared" si="787"/>
        <v>0</v>
      </c>
      <c r="R1224">
        <f t="shared" si="791"/>
        <v>1</v>
      </c>
      <c r="S1224">
        <f t="shared" si="792"/>
        <v>0</v>
      </c>
      <c r="T1224" s="5">
        <f t="shared" si="788"/>
        <v>1.0307378729601704</v>
      </c>
      <c r="U1224" s="5">
        <f t="shared" si="789"/>
        <v>1.0307378729601704</v>
      </c>
      <c r="V1224" s="5">
        <f>PRODUCT($T$3:T1224)-1</f>
        <v>4.7872077353693037</v>
      </c>
      <c r="W1224" s="4">
        <f>PRODUCT($U$3:U1224)-1</f>
        <v>5.1911639241154797</v>
      </c>
      <c r="X1224">
        <f t="shared" si="793"/>
        <v>4.4260284959224805</v>
      </c>
      <c r="Y1224" s="1">
        <f t="shared" si="753"/>
        <v>43535</v>
      </c>
      <c r="Z1224">
        <f t="shared" si="754"/>
        <v>8.8255470097897692E-4</v>
      </c>
      <c r="AA1224" s="6">
        <f t="shared" si="755"/>
        <v>2.0820722596448515E-3</v>
      </c>
      <c r="AB1224" s="6">
        <f t="shared" si="756"/>
        <v>2.8660119354777525E-3</v>
      </c>
      <c r="AC1224" s="6">
        <f t="shared" si="757"/>
        <v>-7.6778849795244852E-4</v>
      </c>
      <c r="AD1224" s="6">
        <f t="shared" si="758"/>
        <v>1.9453251163805474E-2</v>
      </c>
      <c r="AE1224" s="6">
        <f t="shared" si="759"/>
        <v>1.4619624157245603E-2</v>
      </c>
      <c r="AF1224" s="6">
        <f t="shared" si="760"/>
        <v>-2.2049617096056018E-3</v>
      </c>
      <c r="AG1224" s="6">
        <f t="shared" si="761"/>
        <v>-1.3873603192347872E-2</v>
      </c>
      <c r="AH1224" s="6">
        <f t="shared" si="762"/>
        <v>-2.5764703114215748E-2</v>
      </c>
      <c r="AI1224" s="6">
        <f t="shared" si="763"/>
        <v>-3.1673188936921504E-3</v>
      </c>
      <c r="AJ1224" s="6">
        <f t="shared" si="764"/>
        <v>3.0737872960170387E-2</v>
      </c>
      <c r="AK1224">
        <f t="shared" si="765"/>
        <v>8.8255470097897692E-4</v>
      </c>
      <c r="AL1224" s="6">
        <f t="shared" si="766"/>
        <v>2.0820722596448515E-3</v>
      </c>
      <c r="AM1224" s="6">
        <f t="shared" si="767"/>
        <v>2.8660119354777525E-3</v>
      </c>
      <c r="AN1224" s="6">
        <f t="shared" si="768"/>
        <v>-7.6778849795244852E-4</v>
      </c>
      <c r="AO1224" s="6">
        <f t="shared" si="769"/>
        <v>1.9453251163805474E-2</v>
      </c>
      <c r="AP1224" s="6">
        <f t="shared" si="770"/>
        <v>1.4619624157245603E-2</v>
      </c>
      <c r="AQ1224" s="6">
        <f t="shared" si="771"/>
        <v>-2.2049617096056018E-3</v>
      </c>
      <c r="AR1224" s="6">
        <f t="shared" si="772"/>
        <v>-1.3873603192347872E-2</v>
      </c>
      <c r="AS1224" s="6">
        <f t="shared" si="773"/>
        <v>-2.5764703114215748E-2</v>
      </c>
      <c r="AT1224" s="6">
        <f t="shared" si="774"/>
        <v>-3.1673188936921504E-3</v>
      </c>
      <c r="AU1224" s="6">
        <f t="shared" si="775"/>
        <v>3.0737872960170387E-2</v>
      </c>
      <c r="AV1224">
        <f t="shared" si="776"/>
        <v>1</v>
      </c>
      <c r="AW1224">
        <f t="shared" si="777"/>
        <v>0</v>
      </c>
      <c r="AX1224">
        <f t="shared" si="778"/>
        <v>0</v>
      </c>
    </row>
    <row r="1225" spans="1:50" x14ac:dyDescent="0.25">
      <c r="A1225" s="1">
        <v>43536</v>
      </c>
      <c r="B1225">
        <v>1669</v>
      </c>
      <c r="C1225">
        <v>1684.2700199999999</v>
      </c>
      <c r="D1225">
        <v>1660.9799800000001</v>
      </c>
      <c r="E1225">
        <v>1673.099976</v>
      </c>
      <c r="F1225">
        <v>1673.099976</v>
      </c>
      <c r="G1225">
        <v>3614500</v>
      </c>
      <c r="H1225" s="2">
        <f t="shared" si="790"/>
        <v>1.4844674476675035E-3</v>
      </c>
      <c r="I1225">
        <f t="shared" si="779"/>
        <v>1853.089966</v>
      </c>
      <c r="J1225">
        <f t="shared" si="780"/>
        <v>1679.349976</v>
      </c>
      <c r="K1225">
        <f t="shared" si="781"/>
        <v>1831.780029</v>
      </c>
      <c r="L1225">
        <f t="shared" si="782"/>
        <v>0.10757874160653258</v>
      </c>
      <c r="M1225">
        <f t="shared" si="783"/>
        <v>3.7355807122430029E-3</v>
      </c>
      <c r="N1225">
        <f t="shared" si="784"/>
        <v>9.4841943264722284E-2</v>
      </c>
      <c r="O1225">
        <f t="shared" si="785"/>
        <v>1</v>
      </c>
      <c r="P1225">
        <f t="shared" si="786"/>
        <v>0</v>
      </c>
      <c r="Q1225">
        <f t="shared" si="787"/>
        <v>0</v>
      </c>
      <c r="R1225">
        <f t="shared" si="791"/>
        <v>1</v>
      </c>
      <c r="S1225">
        <f t="shared" si="792"/>
        <v>0</v>
      </c>
      <c r="T1225" s="5">
        <f t="shared" si="788"/>
        <v>1.0014844674476675</v>
      </c>
      <c r="U1225" s="5">
        <f t="shared" si="789"/>
        <v>1.0014844674476675</v>
      </c>
      <c r="V1225" s="5">
        <f>PRODUCT($T$3:T1225)-1</f>
        <v>4.7957986568653492</v>
      </c>
      <c r="W1225" s="4">
        <f>PRODUCT($U$3:U1225)-1</f>
        <v>5.2003545054240021</v>
      </c>
      <c r="X1225">
        <f t="shared" si="793"/>
        <v>4.4340832585947938</v>
      </c>
      <c r="Y1225" s="1">
        <f t="shared" si="753"/>
        <v>43536</v>
      </c>
      <c r="Z1225">
        <f t="shared" si="754"/>
        <v>2.0820722596448515E-3</v>
      </c>
      <c r="AA1225" s="6">
        <f t="shared" si="755"/>
        <v>2.8660119354777525E-3</v>
      </c>
      <c r="AB1225" s="6">
        <f t="shared" si="756"/>
        <v>-7.6778849795244852E-4</v>
      </c>
      <c r="AC1225" s="6">
        <f t="shared" si="757"/>
        <v>1.9453251163805474E-2</v>
      </c>
      <c r="AD1225" s="6">
        <f t="shared" si="758"/>
        <v>1.4619624157245603E-2</v>
      </c>
      <c r="AE1225" s="6">
        <f t="shared" si="759"/>
        <v>-2.2049617096056018E-3</v>
      </c>
      <c r="AF1225" s="6">
        <f t="shared" si="760"/>
        <v>-1.3873603192347872E-2</v>
      </c>
      <c r="AG1225" s="6">
        <f t="shared" si="761"/>
        <v>-2.5764703114215748E-2</v>
      </c>
      <c r="AH1225" s="6">
        <f t="shared" si="762"/>
        <v>-3.1673188936921504E-3</v>
      </c>
      <c r="AI1225" s="6">
        <f t="shared" si="763"/>
        <v>3.0737872960170387E-2</v>
      </c>
      <c r="AJ1225" s="6">
        <f t="shared" si="764"/>
        <v>1.4844674476675035E-3</v>
      </c>
      <c r="AK1225">
        <f t="shared" si="765"/>
        <v>2.0820722596448515E-3</v>
      </c>
      <c r="AL1225" s="6">
        <f t="shared" si="766"/>
        <v>2.8660119354777525E-3</v>
      </c>
      <c r="AM1225" s="6">
        <f t="shared" si="767"/>
        <v>-7.6778849795244852E-4</v>
      </c>
      <c r="AN1225" s="6">
        <f t="shared" si="768"/>
        <v>1.9453251163805474E-2</v>
      </c>
      <c r="AO1225" s="6">
        <f t="shared" si="769"/>
        <v>1.4619624157245603E-2</v>
      </c>
      <c r="AP1225" s="6">
        <f t="shared" si="770"/>
        <v>-2.2049617096056018E-3</v>
      </c>
      <c r="AQ1225" s="6">
        <f t="shared" si="771"/>
        <v>-1.3873603192347872E-2</v>
      </c>
      <c r="AR1225" s="6">
        <f t="shared" si="772"/>
        <v>-2.5764703114215748E-2</v>
      </c>
      <c r="AS1225" s="6">
        <f t="shared" si="773"/>
        <v>-3.1673188936921504E-3</v>
      </c>
      <c r="AT1225" s="6">
        <f t="shared" si="774"/>
        <v>3.0737872960170387E-2</v>
      </c>
      <c r="AU1225" s="6">
        <f t="shared" si="775"/>
        <v>1.4844674476675035E-3</v>
      </c>
      <c r="AV1225">
        <f t="shared" si="776"/>
        <v>1</v>
      </c>
      <c r="AW1225">
        <f t="shared" si="777"/>
        <v>0</v>
      </c>
      <c r="AX1225">
        <f t="shared" si="778"/>
        <v>0</v>
      </c>
    </row>
    <row r="1226" spans="1:50" x14ac:dyDescent="0.25">
      <c r="A1226" s="1">
        <v>43537</v>
      </c>
      <c r="B1226">
        <v>1683</v>
      </c>
      <c r="C1226">
        <v>1700</v>
      </c>
      <c r="D1226">
        <v>1679.349976</v>
      </c>
      <c r="E1226">
        <v>1690.8100589999999</v>
      </c>
      <c r="F1226">
        <v>1690.8100589999999</v>
      </c>
      <c r="G1226">
        <v>3552000</v>
      </c>
      <c r="H1226" s="2">
        <f t="shared" si="790"/>
        <v>1.0585191114723891E-2</v>
      </c>
      <c r="I1226">
        <f t="shared" si="779"/>
        <v>1853.089966</v>
      </c>
      <c r="J1226">
        <f t="shared" si="780"/>
        <v>1684.339966</v>
      </c>
      <c r="K1226">
        <f t="shared" si="781"/>
        <v>1828.8100589999999</v>
      </c>
      <c r="L1226">
        <f t="shared" si="782"/>
        <v>9.5977609156156607E-2</v>
      </c>
      <c r="M1226">
        <f t="shared" si="783"/>
        <v>-3.8266232008499212E-3</v>
      </c>
      <c r="N1226">
        <f t="shared" si="784"/>
        <v>8.1617683349729742E-2</v>
      </c>
      <c r="O1226">
        <f t="shared" si="785"/>
        <v>1</v>
      </c>
      <c r="P1226">
        <f t="shared" si="786"/>
        <v>0</v>
      </c>
      <c r="Q1226">
        <f t="shared" si="787"/>
        <v>0</v>
      </c>
      <c r="R1226">
        <f t="shared" si="791"/>
        <v>1</v>
      </c>
      <c r="S1226">
        <f t="shared" si="792"/>
        <v>0</v>
      </c>
      <c r="T1226" s="5">
        <f t="shared" si="788"/>
        <v>1.0105851911147239</v>
      </c>
      <c r="U1226" s="5">
        <f t="shared" si="789"/>
        <v>1.0105851911147239</v>
      </c>
      <c r="V1226" s="5">
        <f>PRODUCT($T$3:T1226)-1</f>
        <v>4.8571482933107291</v>
      </c>
      <c r="W1226" s="4">
        <f>PRODUCT($U$3:U1226)-1</f>
        <v>5.2659864428429541</v>
      </c>
      <c r="X1226">
        <f t="shared" si="793"/>
        <v>4.4916040684203411</v>
      </c>
      <c r="Y1226" s="1">
        <f t="shared" si="753"/>
        <v>43537</v>
      </c>
      <c r="Z1226">
        <f t="shared" si="754"/>
        <v>2.8660119354777525E-3</v>
      </c>
      <c r="AA1226" s="6">
        <f t="shared" si="755"/>
        <v>-7.6778849795244852E-4</v>
      </c>
      <c r="AB1226" s="6">
        <f t="shared" si="756"/>
        <v>1.9453251163805474E-2</v>
      </c>
      <c r="AC1226" s="6">
        <f t="shared" si="757"/>
        <v>1.4619624157245603E-2</v>
      </c>
      <c r="AD1226" s="6">
        <f t="shared" si="758"/>
        <v>-2.2049617096056018E-3</v>
      </c>
      <c r="AE1226" s="6">
        <f t="shared" si="759"/>
        <v>-1.3873603192347872E-2</v>
      </c>
      <c r="AF1226" s="6">
        <f t="shared" si="760"/>
        <v>-2.5764703114215748E-2</v>
      </c>
      <c r="AG1226" s="6">
        <f t="shared" si="761"/>
        <v>-3.1673188936921504E-3</v>
      </c>
      <c r="AH1226" s="6">
        <f t="shared" si="762"/>
        <v>3.0737872960170387E-2</v>
      </c>
      <c r="AI1226" s="6">
        <f t="shared" si="763"/>
        <v>1.4844674476675035E-3</v>
      </c>
      <c r="AJ1226" s="6">
        <f t="shared" si="764"/>
        <v>1.0585191114723891E-2</v>
      </c>
      <c r="AK1226">
        <f t="shared" si="765"/>
        <v>2.8660119354777525E-3</v>
      </c>
      <c r="AL1226" s="6">
        <f t="shared" si="766"/>
        <v>-7.6778849795244852E-4</v>
      </c>
      <c r="AM1226" s="6">
        <f t="shared" si="767"/>
        <v>1.9453251163805474E-2</v>
      </c>
      <c r="AN1226" s="6">
        <f t="shared" si="768"/>
        <v>1.4619624157245603E-2</v>
      </c>
      <c r="AO1226" s="6">
        <f t="shared" si="769"/>
        <v>-2.2049617096056018E-3</v>
      </c>
      <c r="AP1226" s="6">
        <f t="shared" si="770"/>
        <v>-1.3873603192347872E-2</v>
      </c>
      <c r="AQ1226" s="6">
        <f t="shared" si="771"/>
        <v>-2.5764703114215748E-2</v>
      </c>
      <c r="AR1226" s="6">
        <f t="shared" si="772"/>
        <v>-3.1673188936921504E-3</v>
      </c>
      <c r="AS1226" s="6">
        <f t="shared" si="773"/>
        <v>3.0737872960170387E-2</v>
      </c>
      <c r="AT1226" s="6">
        <f t="shared" si="774"/>
        <v>1.4844674476675035E-3</v>
      </c>
      <c r="AU1226" s="6">
        <f t="shared" si="775"/>
        <v>1.0585191114723891E-2</v>
      </c>
      <c r="AV1226">
        <f t="shared" si="776"/>
        <v>1</v>
      </c>
      <c r="AW1226">
        <f t="shared" si="777"/>
        <v>0</v>
      </c>
      <c r="AX1226">
        <f t="shared" si="778"/>
        <v>0</v>
      </c>
    </row>
    <row r="1227" spans="1:50" x14ac:dyDescent="0.25">
      <c r="A1227" s="1">
        <v>43538</v>
      </c>
      <c r="B1227">
        <v>1691.1999510000001</v>
      </c>
      <c r="C1227">
        <v>1702</v>
      </c>
      <c r="D1227">
        <v>1684.339966</v>
      </c>
      <c r="E1227">
        <v>1686.219971</v>
      </c>
      <c r="F1227">
        <v>1686.219971</v>
      </c>
      <c r="G1227">
        <v>2946600</v>
      </c>
      <c r="H1227" s="2">
        <f t="shared" si="790"/>
        <v>-2.7147271661694949E-3</v>
      </c>
      <c r="I1227">
        <f t="shared" si="779"/>
        <v>1853.089966</v>
      </c>
      <c r="J1227">
        <f t="shared" si="780"/>
        <v>1693.130005</v>
      </c>
      <c r="K1227">
        <f t="shared" si="781"/>
        <v>1840.3100589999999</v>
      </c>
      <c r="L1227">
        <f t="shared" si="782"/>
        <v>9.8960988405942585E-2</v>
      </c>
      <c r="M1227">
        <f t="shared" si="783"/>
        <v>4.0979433993431069E-3</v>
      </c>
      <c r="N1227">
        <f t="shared" si="784"/>
        <v>9.1381961221001395E-2</v>
      </c>
      <c r="O1227">
        <f t="shared" si="785"/>
        <v>1</v>
      </c>
      <c r="P1227">
        <f t="shared" si="786"/>
        <v>0</v>
      </c>
      <c r="Q1227">
        <f t="shared" si="787"/>
        <v>0</v>
      </c>
      <c r="R1227">
        <f t="shared" si="791"/>
        <v>1</v>
      </c>
      <c r="S1227">
        <f t="shared" si="792"/>
        <v>0</v>
      </c>
      <c r="T1227" s="5">
        <f t="shared" si="788"/>
        <v>0.99728527283383051</v>
      </c>
      <c r="U1227" s="5">
        <f t="shared" si="789"/>
        <v>0.99728527283383051</v>
      </c>
      <c r="V1227" s="5">
        <f>PRODUCT($T$3:T1227)-1</f>
        <v>4.8412477337225948</v>
      </c>
      <c r="W1227" s="4">
        <f>PRODUCT($U$3:U1227)-1</f>
        <v>5.2489759992237186</v>
      </c>
      <c r="X1227">
        <f t="shared" si="793"/>
        <v>4.4766958616699535</v>
      </c>
      <c r="Y1227" s="1">
        <f t="shared" si="753"/>
        <v>43538</v>
      </c>
      <c r="Z1227">
        <f t="shared" si="754"/>
        <v>-7.6778849795244852E-4</v>
      </c>
      <c r="AA1227" s="6">
        <f t="shared" si="755"/>
        <v>1.9453251163805474E-2</v>
      </c>
      <c r="AB1227" s="6">
        <f t="shared" si="756"/>
        <v>1.4619624157245603E-2</v>
      </c>
      <c r="AC1227" s="6">
        <f t="shared" si="757"/>
        <v>-2.2049617096056018E-3</v>
      </c>
      <c r="AD1227" s="6">
        <f t="shared" si="758"/>
        <v>-1.3873603192347872E-2</v>
      </c>
      <c r="AE1227" s="6">
        <f t="shared" si="759"/>
        <v>-2.5764703114215748E-2</v>
      </c>
      <c r="AF1227" s="6">
        <f t="shared" si="760"/>
        <v>-3.1673188936921504E-3</v>
      </c>
      <c r="AG1227" s="6">
        <f t="shared" si="761"/>
        <v>3.0737872960170387E-2</v>
      </c>
      <c r="AH1227" s="6">
        <f t="shared" si="762"/>
        <v>1.4844674476675035E-3</v>
      </c>
      <c r="AI1227" s="6">
        <f t="shared" si="763"/>
        <v>1.0585191114723891E-2</v>
      </c>
      <c r="AJ1227" s="6">
        <f t="shared" si="764"/>
        <v>-2.7147271661694949E-3</v>
      </c>
      <c r="AK1227">
        <f t="shared" si="765"/>
        <v>-7.6778849795244852E-4</v>
      </c>
      <c r="AL1227" s="6">
        <f t="shared" si="766"/>
        <v>1.9453251163805474E-2</v>
      </c>
      <c r="AM1227" s="6">
        <f t="shared" si="767"/>
        <v>1.4619624157245603E-2</v>
      </c>
      <c r="AN1227" s="6">
        <f t="shared" si="768"/>
        <v>-2.2049617096056018E-3</v>
      </c>
      <c r="AO1227" s="6">
        <f t="shared" si="769"/>
        <v>-1.3873603192347872E-2</v>
      </c>
      <c r="AP1227" s="6">
        <f t="shared" si="770"/>
        <v>-2.5764703114215748E-2</v>
      </c>
      <c r="AQ1227" s="6">
        <f t="shared" si="771"/>
        <v>-3.1673188936921504E-3</v>
      </c>
      <c r="AR1227" s="6">
        <f t="shared" si="772"/>
        <v>3.0737872960170387E-2</v>
      </c>
      <c r="AS1227" s="6">
        <f t="shared" si="773"/>
        <v>1.4844674476675035E-3</v>
      </c>
      <c r="AT1227" s="6">
        <f t="shared" si="774"/>
        <v>1.0585191114723891E-2</v>
      </c>
      <c r="AU1227" s="6">
        <f t="shared" si="775"/>
        <v>-2.7147271661694949E-3</v>
      </c>
      <c r="AV1227">
        <f t="shared" si="776"/>
        <v>1</v>
      </c>
      <c r="AW1227">
        <f t="shared" si="777"/>
        <v>0</v>
      </c>
      <c r="AX1227">
        <f t="shared" si="778"/>
        <v>0</v>
      </c>
    </row>
    <row r="1228" spans="1:50" x14ac:dyDescent="0.25">
      <c r="A1228" s="1">
        <v>43539</v>
      </c>
      <c r="B1228">
        <v>1703</v>
      </c>
      <c r="C1228">
        <v>1718.8000489999999</v>
      </c>
      <c r="D1228">
        <v>1693.130005</v>
      </c>
      <c r="E1228">
        <v>1712.3599850000001</v>
      </c>
      <c r="F1228">
        <v>1712.3599850000001</v>
      </c>
      <c r="G1228">
        <v>7550900</v>
      </c>
      <c r="H1228" s="2">
        <f t="shared" si="790"/>
        <v>1.5502137591513643E-2</v>
      </c>
      <c r="I1228">
        <f t="shared" si="779"/>
        <v>1853.089966</v>
      </c>
      <c r="J1228">
        <f t="shared" si="780"/>
        <v>1712.630005</v>
      </c>
      <c r="K1228">
        <f t="shared" si="781"/>
        <v>1841.3000489999999</v>
      </c>
      <c r="L1228">
        <f t="shared" si="782"/>
        <v>8.2184810572994094E-2</v>
      </c>
      <c r="M1228">
        <f t="shared" si="783"/>
        <v>1.576888051375569E-4</v>
      </c>
      <c r="N1228">
        <f t="shared" si="784"/>
        <v>7.5299624570472456E-2</v>
      </c>
      <c r="O1228">
        <f t="shared" si="785"/>
        <v>1</v>
      </c>
      <c r="P1228">
        <f t="shared" si="786"/>
        <v>0</v>
      </c>
      <c r="Q1228">
        <f t="shared" si="787"/>
        <v>0</v>
      </c>
      <c r="R1228">
        <f t="shared" si="791"/>
        <v>1</v>
      </c>
      <c r="S1228">
        <f t="shared" si="792"/>
        <v>0</v>
      </c>
      <c r="T1228" s="5">
        <f t="shared" si="788"/>
        <v>1.0155021375915136</v>
      </c>
      <c r="U1228" s="5">
        <f t="shared" si="789"/>
        <v>1.0155021375915136</v>
      </c>
      <c r="V1228" s="5">
        <f>PRODUCT($T$3:T1228)-1</f>
        <v>4.9317995597968798</v>
      </c>
      <c r="W1228" s="4">
        <f>PRODUCT($U$3:U1228)-1</f>
        <v>5.3458484849697507</v>
      </c>
      <c r="X1228">
        <f t="shared" si="793"/>
        <v>4.5615963544644345</v>
      </c>
      <c r="Y1228" s="1">
        <f t="shared" si="753"/>
        <v>43539</v>
      </c>
      <c r="Z1228">
        <f t="shared" si="754"/>
        <v>1.9453251163805474E-2</v>
      </c>
      <c r="AA1228" s="6">
        <f t="shared" si="755"/>
        <v>1.4619624157245603E-2</v>
      </c>
      <c r="AB1228" s="6">
        <f t="shared" si="756"/>
        <v>-2.2049617096056018E-3</v>
      </c>
      <c r="AC1228" s="6">
        <f t="shared" si="757"/>
        <v>-1.3873603192347872E-2</v>
      </c>
      <c r="AD1228" s="6">
        <f t="shared" si="758"/>
        <v>-2.5764703114215748E-2</v>
      </c>
      <c r="AE1228" s="6">
        <f t="shared" si="759"/>
        <v>-3.1673188936921504E-3</v>
      </c>
      <c r="AF1228" s="6">
        <f t="shared" si="760"/>
        <v>3.0737872960170387E-2</v>
      </c>
      <c r="AG1228" s="6">
        <f t="shared" si="761"/>
        <v>1.4844674476675035E-3</v>
      </c>
      <c r="AH1228" s="6">
        <f t="shared" si="762"/>
        <v>1.0585191114723891E-2</v>
      </c>
      <c r="AI1228" s="6">
        <f t="shared" si="763"/>
        <v>-2.7147271661694949E-3</v>
      </c>
      <c r="AJ1228" s="6">
        <f t="shared" si="764"/>
        <v>1.5502137591513643E-2</v>
      </c>
      <c r="AK1228">
        <f t="shared" si="765"/>
        <v>1.9453251163805474E-2</v>
      </c>
      <c r="AL1228" s="6">
        <f t="shared" si="766"/>
        <v>1.4619624157245603E-2</v>
      </c>
      <c r="AM1228" s="6">
        <f t="shared" si="767"/>
        <v>-2.2049617096056018E-3</v>
      </c>
      <c r="AN1228" s="6">
        <f t="shared" si="768"/>
        <v>-1.3873603192347872E-2</v>
      </c>
      <c r="AO1228" s="6">
        <f t="shared" si="769"/>
        <v>-2.5764703114215748E-2</v>
      </c>
      <c r="AP1228" s="6">
        <f t="shared" si="770"/>
        <v>-3.1673188936921504E-3</v>
      </c>
      <c r="AQ1228" s="6">
        <f t="shared" si="771"/>
        <v>3.0737872960170387E-2</v>
      </c>
      <c r="AR1228" s="6">
        <f t="shared" si="772"/>
        <v>1.4844674476675035E-3</v>
      </c>
      <c r="AS1228" s="6">
        <f t="shared" si="773"/>
        <v>1.0585191114723891E-2</v>
      </c>
      <c r="AT1228" s="6">
        <f t="shared" si="774"/>
        <v>-2.7147271661694949E-3</v>
      </c>
      <c r="AU1228" s="6">
        <f t="shared" si="775"/>
        <v>1.5502137591513643E-2</v>
      </c>
      <c r="AV1228">
        <f t="shared" si="776"/>
        <v>1</v>
      </c>
      <c r="AW1228">
        <f t="shared" si="777"/>
        <v>0</v>
      </c>
      <c r="AX1228">
        <f t="shared" si="778"/>
        <v>0</v>
      </c>
    </row>
    <row r="1229" spans="1:50" x14ac:dyDescent="0.25">
      <c r="A1229" s="1">
        <v>43542</v>
      </c>
      <c r="B1229">
        <v>1712.6999510000001</v>
      </c>
      <c r="C1229">
        <v>1750</v>
      </c>
      <c r="D1229">
        <v>1712.630005</v>
      </c>
      <c r="E1229">
        <v>1742.150024</v>
      </c>
      <c r="F1229">
        <v>1742.150024</v>
      </c>
      <c r="G1229">
        <v>5429100</v>
      </c>
      <c r="H1229" s="2">
        <f t="shared" si="790"/>
        <v>1.7397065605921691E-2</v>
      </c>
      <c r="I1229">
        <f t="shared" si="779"/>
        <v>1853.089966</v>
      </c>
      <c r="J1229">
        <f t="shared" si="780"/>
        <v>1745.6800539999999</v>
      </c>
      <c r="K1229">
        <f t="shared" si="781"/>
        <v>1818.900024</v>
      </c>
      <c r="L1229">
        <f t="shared" si="782"/>
        <v>6.3679901542164741E-2</v>
      </c>
      <c r="M1229">
        <f t="shared" si="783"/>
        <v>2.0262491469562605E-3</v>
      </c>
      <c r="N1229">
        <f t="shared" si="784"/>
        <v>4.4054759316181524E-2</v>
      </c>
      <c r="O1229">
        <f t="shared" si="785"/>
        <v>1</v>
      </c>
      <c r="P1229">
        <f t="shared" si="786"/>
        <v>0</v>
      </c>
      <c r="Q1229">
        <f t="shared" si="787"/>
        <v>0</v>
      </c>
      <c r="R1229">
        <f t="shared" si="791"/>
        <v>1</v>
      </c>
      <c r="S1229">
        <f t="shared" si="792"/>
        <v>0</v>
      </c>
      <c r="T1229" s="5">
        <f t="shared" si="788"/>
        <v>1.0173970656059217</v>
      </c>
      <c r="U1229" s="5">
        <f t="shared" si="789"/>
        <v>1.0173970656059217</v>
      </c>
      <c r="V1229" s="5">
        <f>PRODUCT($T$3:T1229)-1</f>
        <v>5.0349954658998435</v>
      </c>
      <c r="W1229" s="4">
        <f>PRODUCT($U$3:U1229)-1</f>
        <v>5.4562476273880085</v>
      </c>
      <c r="X1229">
        <f t="shared" si="793"/>
        <v>4.6583518111167068</v>
      </c>
      <c r="Y1229" s="1">
        <f t="shared" ref="Y1229:Y1260" si="794">A1229</f>
        <v>43542</v>
      </c>
      <c r="Z1229">
        <f t="shared" ref="Z1229:Z1260" si="795">$H1219</f>
        <v>1.4619624157245603E-2</v>
      </c>
      <c r="AA1229" s="6">
        <f t="shared" ref="AA1229:AA1260" si="796">$H1220</f>
        <v>-2.2049617096056018E-3</v>
      </c>
      <c r="AB1229" s="6">
        <f t="shared" ref="AB1229:AB1260" si="797">$H1221</f>
        <v>-1.3873603192347872E-2</v>
      </c>
      <c r="AC1229" s="6">
        <f t="shared" ref="AC1229:AC1260" si="798">$H1222</f>
        <v>-2.5764703114215748E-2</v>
      </c>
      <c r="AD1229" s="6">
        <f t="shared" ref="AD1229:AD1260" si="799">$H1223</f>
        <v>-3.1673188936921504E-3</v>
      </c>
      <c r="AE1229" s="6">
        <f t="shared" ref="AE1229:AE1260" si="800">$H1224</f>
        <v>3.0737872960170387E-2</v>
      </c>
      <c r="AF1229" s="6">
        <f t="shared" ref="AF1229:AF1260" si="801">$H1225</f>
        <v>1.4844674476675035E-3</v>
      </c>
      <c r="AG1229" s="6">
        <f t="shared" ref="AG1229:AG1260" si="802">$H1226</f>
        <v>1.0585191114723891E-2</v>
      </c>
      <c r="AH1229" s="6">
        <f t="shared" ref="AH1229:AH1260" si="803">$H1227</f>
        <v>-2.7147271661694949E-3</v>
      </c>
      <c r="AI1229" s="6">
        <f t="shared" ref="AI1229:AI1260" si="804">$H1228</f>
        <v>1.5502137591513643E-2</v>
      </c>
      <c r="AJ1229" s="6">
        <f t="shared" ref="AJ1229:AJ1260" si="805">$H1229</f>
        <v>1.7397065605921691E-2</v>
      </c>
      <c r="AK1229">
        <f t="shared" ref="AK1229:AK1260" si="806">$H1219</f>
        <v>1.4619624157245603E-2</v>
      </c>
      <c r="AL1229" s="6">
        <f t="shared" ref="AL1229:AL1260" si="807">$H1220</f>
        <v>-2.2049617096056018E-3</v>
      </c>
      <c r="AM1229" s="6">
        <f t="shared" ref="AM1229:AM1260" si="808">$H1221</f>
        <v>-1.3873603192347872E-2</v>
      </c>
      <c r="AN1229" s="6">
        <f t="shared" ref="AN1229:AN1260" si="809">$H1222</f>
        <v>-2.5764703114215748E-2</v>
      </c>
      <c r="AO1229" s="6">
        <f t="shared" ref="AO1229:AO1260" si="810">$H1223</f>
        <v>-3.1673188936921504E-3</v>
      </c>
      <c r="AP1229" s="6">
        <f t="shared" ref="AP1229:AP1260" si="811">$H1224</f>
        <v>3.0737872960170387E-2</v>
      </c>
      <c r="AQ1229" s="6">
        <f t="shared" ref="AQ1229:AQ1260" si="812">$H1225</f>
        <v>1.4844674476675035E-3</v>
      </c>
      <c r="AR1229" s="6">
        <f t="shared" ref="AR1229:AR1260" si="813">$H1226</f>
        <v>1.0585191114723891E-2</v>
      </c>
      <c r="AS1229" s="6">
        <f t="shared" ref="AS1229:AS1260" si="814">$H1227</f>
        <v>-2.7147271661694949E-3</v>
      </c>
      <c r="AT1229" s="6">
        <f t="shared" ref="AT1229:AT1260" si="815">$H1228</f>
        <v>1.5502137591513643E-2</v>
      </c>
      <c r="AU1229" s="6">
        <f t="shared" ref="AU1229:AU1260" si="816">$H1229</f>
        <v>1.7397065605921691E-2</v>
      </c>
      <c r="AV1229">
        <f t="shared" ref="AV1229:AV1260" si="817">O1229</f>
        <v>1</v>
      </c>
      <c r="AW1229">
        <f t="shared" ref="AW1229:AW1260" si="818">P1229</f>
        <v>0</v>
      </c>
      <c r="AX1229">
        <f t="shared" ref="AX1229:AX1260" si="819">Q1229</f>
        <v>0</v>
      </c>
    </row>
    <row r="1230" spans="1:50" x14ac:dyDescent="0.25">
      <c r="A1230" s="1">
        <v>43543</v>
      </c>
      <c r="B1230">
        <v>1753.51001</v>
      </c>
      <c r="C1230">
        <v>1784.160034</v>
      </c>
      <c r="D1230">
        <v>1753.51001</v>
      </c>
      <c r="E1230">
        <v>1761.849976</v>
      </c>
      <c r="F1230">
        <v>1761.849976</v>
      </c>
      <c r="G1230">
        <v>6364200</v>
      </c>
      <c r="H1230" s="2">
        <f t="shared" si="790"/>
        <v>1.1307839008473319E-2</v>
      </c>
      <c r="I1230">
        <f t="shared" si="779"/>
        <v>1869.7700199999999</v>
      </c>
      <c r="J1230">
        <f t="shared" si="780"/>
        <v>1745.6800539999999</v>
      </c>
      <c r="K1230">
        <f t="shared" si="781"/>
        <v>1848</v>
      </c>
      <c r="L1230">
        <f t="shared" si="782"/>
        <v>6.1253821534234865E-2</v>
      </c>
      <c r="M1230">
        <f t="shared" si="783"/>
        <v>-9.1778086785296864E-3</v>
      </c>
      <c r="N1230">
        <f t="shared" si="784"/>
        <v>4.8897480020171802E-2</v>
      </c>
      <c r="O1230">
        <f t="shared" si="785"/>
        <v>1</v>
      </c>
      <c r="P1230">
        <f t="shared" si="786"/>
        <v>0</v>
      </c>
      <c r="Q1230">
        <f t="shared" si="787"/>
        <v>0</v>
      </c>
      <c r="R1230">
        <f t="shared" si="791"/>
        <v>1</v>
      </c>
      <c r="S1230">
        <f t="shared" si="792"/>
        <v>0</v>
      </c>
      <c r="T1230" s="5">
        <f t="shared" si="788"/>
        <v>1.0113078390084733</v>
      </c>
      <c r="U1230" s="5">
        <f t="shared" si="789"/>
        <v>1.0113078390084733</v>
      </c>
      <c r="V1230" s="5">
        <f>PRODUCT($T$3:T1230)-1</f>
        <v>5.1032382230451052</v>
      </c>
      <c r="W1230" s="4">
        <f>PRODUCT($U$3:U1230)-1</f>
        <v>5.5292538361573502</v>
      </c>
      <c r="X1230">
        <f t="shared" si="793"/>
        <v>4.7223355424501179</v>
      </c>
      <c r="Y1230" s="1">
        <f t="shared" si="794"/>
        <v>43543</v>
      </c>
      <c r="Z1230">
        <f t="shared" si="795"/>
        <v>-2.2049617096056018E-3</v>
      </c>
      <c r="AA1230" s="6">
        <f t="shared" si="796"/>
        <v>-1.3873603192347872E-2</v>
      </c>
      <c r="AB1230" s="6">
        <f t="shared" si="797"/>
        <v>-2.5764703114215748E-2</v>
      </c>
      <c r="AC1230" s="6">
        <f t="shared" si="798"/>
        <v>-3.1673188936921504E-3</v>
      </c>
      <c r="AD1230" s="6">
        <f t="shared" si="799"/>
        <v>3.0737872960170387E-2</v>
      </c>
      <c r="AE1230" s="6">
        <f t="shared" si="800"/>
        <v>1.4844674476675035E-3</v>
      </c>
      <c r="AF1230" s="6">
        <f t="shared" si="801"/>
        <v>1.0585191114723891E-2</v>
      </c>
      <c r="AG1230" s="6">
        <f t="shared" si="802"/>
        <v>-2.7147271661694949E-3</v>
      </c>
      <c r="AH1230" s="6">
        <f t="shared" si="803"/>
        <v>1.5502137591513643E-2</v>
      </c>
      <c r="AI1230" s="6">
        <f t="shared" si="804"/>
        <v>1.7397065605921691E-2</v>
      </c>
      <c r="AJ1230" s="6">
        <f t="shared" si="805"/>
        <v>1.1307839008473319E-2</v>
      </c>
      <c r="AK1230">
        <f t="shared" si="806"/>
        <v>-2.2049617096056018E-3</v>
      </c>
      <c r="AL1230" s="6">
        <f t="shared" si="807"/>
        <v>-1.3873603192347872E-2</v>
      </c>
      <c r="AM1230" s="6">
        <f t="shared" si="808"/>
        <v>-2.5764703114215748E-2</v>
      </c>
      <c r="AN1230" s="6">
        <f t="shared" si="809"/>
        <v>-3.1673188936921504E-3</v>
      </c>
      <c r="AO1230" s="6">
        <f t="shared" si="810"/>
        <v>3.0737872960170387E-2</v>
      </c>
      <c r="AP1230" s="6">
        <f t="shared" si="811"/>
        <v>1.4844674476675035E-3</v>
      </c>
      <c r="AQ1230" s="6">
        <f t="shared" si="812"/>
        <v>1.0585191114723891E-2</v>
      </c>
      <c r="AR1230" s="6">
        <f t="shared" si="813"/>
        <v>-2.7147271661694949E-3</v>
      </c>
      <c r="AS1230" s="6">
        <f t="shared" si="814"/>
        <v>1.5502137591513643E-2</v>
      </c>
      <c r="AT1230" s="6">
        <f t="shared" si="815"/>
        <v>1.7397065605921691E-2</v>
      </c>
      <c r="AU1230" s="6">
        <f t="shared" si="816"/>
        <v>1.1307839008473319E-2</v>
      </c>
      <c r="AV1230">
        <f t="shared" si="817"/>
        <v>1</v>
      </c>
      <c r="AW1230">
        <f t="shared" si="818"/>
        <v>0</v>
      </c>
      <c r="AX1230">
        <f t="shared" si="819"/>
        <v>0</v>
      </c>
    </row>
    <row r="1231" spans="1:50" x14ac:dyDescent="0.25">
      <c r="A1231" s="1">
        <v>43544</v>
      </c>
      <c r="B1231">
        <v>1769.9399410000001</v>
      </c>
      <c r="C1231">
        <v>1799.5</v>
      </c>
      <c r="D1231">
        <v>1767.030029</v>
      </c>
      <c r="E1231">
        <v>1797.2700199999999</v>
      </c>
      <c r="F1231">
        <v>1797.2700199999999</v>
      </c>
      <c r="G1231">
        <v>6265600</v>
      </c>
      <c r="H1231" s="2">
        <f t="shared" si="790"/>
        <v>2.010389334080287E-2</v>
      </c>
      <c r="I1231">
        <f t="shared" si="779"/>
        <v>1876.469971</v>
      </c>
      <c r="J1231">
        <f t="shared" si="780"/>
        <v>1745.6800539999999</v>
      </c>
      <c r="K1231">
        <f t="shared" si="781"/>
        <v>1860.4399410000001</v>
      </c>
      <c r="L1231">
        <f t="shared" si="782"/>
        <v>4.4066806945347148E-2</v>
      </c>
      <c r="M1231">
        <f t="shared" si="783"/>
        <v>-2.8704627254618087E-2</v>
      </c>
      <c r="N1231">
        <f t="shared" si="784"/>
        <v>3.5147707521433036E-2</v>
      </c>
      <c r="O1231">
        <f t="shared" si="785"/>
        <v>1</v>
      </c>
      <c r="P1231">
        <f t="shared" si="786"/>
        <v>0</v>
      </c>
      <c r="Q1231">
        <f t="shared" si="787"/>
        <v>0</v>
      </c>
      <c r="R1231">
        <f t="shared" si="791"/>
        <v>1</v>
      </c>
      <c r="S1231">
        <f t="shared" si="792"/>
        <v>0</v>
      </c>
      <c r="T1231" s="5">
        <f t="shared" si="788"/>
        <v>1.0201038933408029</v>
      </c>
      <c r="U1231" s="5">
        <f t="shared" si="789"/>
        <v>1.0201038933408029</v>
      </c>
      <c r="V1231" s="5">
        <f>PRODUCT($T$3:T1231)-1</f>
        <v>5.2259370733147152</v>
      </c>
      <c r="W1231" s="4">
        <f>PRODUCT($U$3:U1231)-1</f>
        <v>5.6605172588744859</v>
      </c>
      <c r="X1231">
        <f t="shared" si="793"/>
        <v>4.8373767658558195</v>
      </c>
      <c r="Y1231" s="1">
        <f t="shared" si="794"/>
        <v>43544</v>
      </c>
      <c r="Z1231">
        <f t="shared" si="795"/>
        <v>-1.3873603192347872E-2</v>
      </c>
      <c r="AA1231" s="6">
        <f t="shared" si="796"/>
        <v>-2.5764703114215748E-2</v>
      </c>
      <c r="AB1231" s="6">
        <f t="shared" si="797"/>
        <v>-3.1673188936921504E-3</v>
      </c>
      <c r="AC1231" s="6">
        <f t="shared" si="798"/>
        <v>3.0737872960170387E-2</v>
      </c>
      <c r="AD1231" s="6">
        <f t="shared" si="799"/>
        <v>1.4844674476675035E-3</v>
      </c>
      <c r="AE1231" s="6">
        <f t="shared" si="800"/>
        <v>1.0585191114723891E-2</v>
      </c>
      <c r="AF1231" s="6">
        <f t="shared" si="801"/>
        <v>-2.7147271661694949E-3</v>
      </c>
      <c r="AG1231" s="6">
        <f t="shared" si="802"/>
        <v>1.5502137591513643E-2</v>
      </c>
      <c r="AH1231" s="6">
        <f t="shared" si="803"/>
        <v>1.7397065605921691E-2</v>
      </c>
      <c r="AI1231" s="6">
        <f t="shared" si="804"/>
        <v>1.1307839008473319E-2</v>
      </c>
      <c r="AJ1231" s="6">
        <f t="shared" si="805"/>
        <v>2.010389334080287E-2</v>
      </c>
      <c r="AK1231">
        <f t="shared" si="806"/>
        <v>-1.3873603192347872E-2</v>
      </c>
      <c r="AL1231" s="6">
        <f t="shared" si="807"/>
        <v>-2.5764703114215748E-2</v>
      </c>
      <c r="AM1231" s="6">
        <f t="shared" si="808"/>
        <v>-3.1673188936921504E-3</v>
      </c>
      <c r="AN1231" s="6">
        <f t="shared" si="809"/>
        <v>3.0737872960170387E-2</v>
      </c>
      <c r="AO1231" s="6">
        <f t="shared" si="810"/>
        <v>1.4844674476675035E-3</v>
      </c>
      <c r="AP1231" s="6">
        <f t="shared" si="811"/>
        <v>1.0585191114723891E-2</v>
      </c>
      <c r="AQ1231" s="6">
        <f t="shared" si="812"/>
        <v>-2.7147271661694949E-3</v>
      </c>
      <c r="AR1231" s="6">
        <f t="shared" si="813"/>
        <v>1.5502137591513643E-2</v>
      </c>
      <c r="AS1231" s="6">
        <f t="shared" si="814"/>
        <v>1.7397065605921691E-2</v>
      </c>
      <c r="AT1231" s="6">
        <f t="shared" si="815"/>
        <v>1.1307839008473319E-2</v>
      </c>
      <c r="AU1231" s="6">
        <f t="shared" si="816"/>
        <v>2.010389334080287E-2</v>
      </c>
      <c r="AV1231">
        <f t="shared" si="817"/>
        <v>1</v>
      </c>
      <c r="AW1231">
        <f t="shared" si="818"/>
        <v>0</v>
      </c>
      <c r="AX1231">
        <f t="shared" si="819"/>
        <v>0</v>
      </c>
    </row>
    <row r="1232" spans="1:50" x14ac:dyDescent="0.25">
      <c r="A1232" s="1">
        <v>43545</v>
      </c>
      <c r="B1232">
        <v>1796.26001</v>
      </c>
      <c r="C1232">
        <v>1823.75</v>
      </c>
      <c r="D1232">
        <v>1787.280029</v>
      </c>
      <c r="E1232">
        <v>1819.26001</v>
      </c>
      <c r="F1232">
        <v>1819.26001</v>
      </c>
      <c r="G1232">
        <v>5767800</v>
      </c>
      <c r="H1232" s="2">
        <f t="shared" si="790"/>
        <v>1.2235217722042613E-2</v>
      </c>
      <c r="I1232">
        <f t="shared" si="779"/>
        <v>1876.469971</v>
      </c>
      <c r="J1232">
        <f t="shared" si="780"/>
        <v>1745.6800539999999</v>
      </c>
      <c r="K1232">
        <f t="shared" si="781"/>
        <v>1859.4799800000001</v>
      </c>
      <c r="L1232">
        <f t="shared" si="782"/>
        <v>3.1446830406611337E-2</v>
      </c>
      <c r="M1232">
        <f t="shared" si="783"/>
        <v>-4.0444991697475952E-2</v>
      </c>
      <c r="N1232">
        <f t="shared" si="784"/>
        <v>2.2107873409474843E-2</v>
      </c>
      <c r="O1232">
        <f t="shared" si="785"/>
        <v>0</v>
      </c>
      <c r="P1232">
        <f t="shared" si="786"/>
        <v>1</v>
      </c>
      <c r="Q1232">
        <f t="shared" si="787"/>
        <v>0</v>
      </c>
      <c r="R1232">
        <f t="shared" si="791"/>
        <v>1</v>
      </c>
      <c r="S1232">
        <f t="shared" si="792"/>
        <v>0</v>
      </c>
      <c r="T1232" s="5">
        <f t="shared" si="788"/>
        <v>1.0122352177220426</v>
      </c>
      <c r="U1232" s="5">
        <f t="shared" si="789"/>
        <v>1.0122352177220426</v>
      </c>
      <c r="V1232" s="5">
        <f>PRODUCT($T$3:T1232)-1</f>
        <v>5.3021127689304572</v>
      </c>
      <c r="W1232" s="4">
        <f>PRODUCT($U$3:U1232)-1</f>
        <v>5.7420101376782373</v>
      </c>
      <c r="X1232">
        <f t="shared" si="793"/>
        <v>4.9087983415116598</v>
      </c>
      <c r="Y1232" s="1">
        <f t="shared" si="794"/>
        <v>43545</v>
      </c>
      <c r="Z1232">
        <f t="shared" si="795"/>
        <v>-2.5764703114215748E-2</v>
      </c>
      <c r="AA1232" s="6">
        <f t="shared" si="796"/>
        <v>-3.1673188936921504E-3</v>
      </c>
      <c r="AB1232" s="6">
        <f t="shared" si="797"/>
        <v>3.0737872960170387E-2</v>
      </c>
      <c r="AC1232" s="6">
        <f t="shared" si="798"/>
        <v>1.4844674476675035E-3</v>
      </c>
      <c r="AD1232" s="6">
        <f t="shared" si="799"/>
        <v>1.0585191114723891E-2</v>
      </c>
      <c r="AE1232" s="6">
        <f t="shared" si="800"/>
        <v>-2.7147271661694949E-3</v>
      </c>
      <c r="AF1232" s="6">
        <f t="shared" si="801"/>
        <v>1.5502137591513643E-2</v>
      </c>
      <c r="AG1232" s="6">
        <f t="shared" si="802"/>
        <v>1.7397065605921691E-2</v>
      </c>
      <c r="AH1232" s="6">
        <f t="shared" si="803"/>
        <v>1.1307839008473319E-2</v>
      </c>
      <c r="AI1232" s="6">
        <f t="shared" si="804"/>
        <v>2.010389334080287E-2</v>
      </c>
      <c r="AJ1232" s="6">
        <f t="shared" si="805"/>
        <v>1.2235217722042613E-2</v>
      </c>
      <c r="AK1232">
        <f t="shared" si="806"/>
        <v>-2.5764703114215748E-2</v>
      </c>
      <c r="AL1232" s="6">
        <f t="shared" si="807"/>
        <v>-3.1673188936921504E-3</v>
      </c>
      <c r="AM1232" s="6">
        <f t="shared" si="808"/>
        <v>3.0737872960170387E-2</v>
      </c>
      <c r="AN1232" s="6">
        <f t="shared" si="809"/>
        <v>1.4844674476675035E-3</v>
      </c>
      <c r="AO1232" s="6">
        <f t="shared" si="810"/>
        <v>1.0585191114723891E-2</v>
      </c>
      <c r="AP1232" s="6">
        <f t="shared" si="811"/>
        <v>-2.7147271661694949E-3</v>
      </c>
      <c r="AQ1232" s="6">
        <f t="shared" si="812"/>
        <v>1.5502137591513643E-2</v>
      </c>
      <c r="AR1232" s="6">
        <f t="shared" si="813"/>
        <v>1.7397065605921691E-2</v>
      </c>
      <c r="AS1232" s="6">
        <f t="shared" si="814"/>
        <v>1.1307839008473319E-2</v>
      </c>
      <c r="AT1232" s="6">
        <f t="shared" si="815"/>
        <v>2.010389334080287E-2</v>
      </c>
      <c r="AU1232" s="6">
        <f t="shared" si="816"/>
        <v>1.2235217722042613E-2</v>
      </c>
      <c r="AV1232">
        <f t="shared" si="817"/>
        <v>0</v>
      </c>
      <c r="AW1232">
        <f t="shared" si="818"/>
        <v>1</v>
      </c>
      <c r="AX1232">
        <f t="shared" si="819"/>
        <v>0</v>
      </c>
    </row>
    <row r="1233" spans="1:50" x14ac:dyDescent="0.25">
      <c r="A1233" s="1">
        <v>43546</v>
      </c>
      <c r="B1233">
        <v>1810.170044</v>
      </c>
      <c r="C1233">
        <v>1818.9799800000001</v>
      </c>
      <c r="D1233">
        <v>1763.1099850000001</v>
      </c>
      <c r="E1233">
        <v>1764.7700199999999</v>
      </c>
      <c r="F1233">
        <v>1764.7700199999999</v>
      </c>
      <c r="G1233">
        <v>6363000</v>
      </c>
      <c r="H1233" s="2">
        <f t="shared" si="790"/>
        <v>-2.9951732957621657E-2</v>
      </c>
      <c r="I1233">
        <f t="shared" si="779"/>
        <v>1888.420044</v>
      </c>
      <c r="J1233">
        <f t="shared" si="780"/>
        <v>1745.6800539999999</v>
      </c>
      <c r="K1233">
        <f t="shared" si="781"/>
        <v>1845.6400149999999</v>
      </c>
      <c r="L1233">
        <f t="shared" si="782"/>
        <v>7.006580041517263E-2</v>
      </c>
      <c r="M1233">
        <f t="shared" si="783"/>
        <v>-1.0817254250500064E-2</v>
      </c>
      <c r="N1233">
        <f t="shared" si="784"/>
        <v>4.5824665017824895E-2</v>
      </c>
      <c r="O1233">
        <f t="shared" si="785"/>
        <v>1</v>
      </c>
      <c r="P1233">
        <f t="shared" si="786"/>
        <v>0</v>
      </c>
      <c r="Q1233">
        <f t="shared" si="787"/>
        <v>0</v>
      </c>
      <c r="R1233">
        <f t="shared" si="791"/>
        <v>1</v>
      </c>
      <c r="S1233">
        <f t="shared" si="792"/>
        <v>0</v>
      </c>
      <c r="T1233" s="5">
        <f t="shared" si="788"/>
        <v>0.97004826704237834</v>
      </c>
      <c r="U1233" s="5">
        <f t="shared" si="789"/>
        <v>0.97004826704237834</v>
      </c>
      <c r="V1233" s="5">
        <f>PRODUCT($T$3:T1233)-1</f>
        <v>5.1133535702066348</v>
      </c>
      <c r="W1233" s="4">
        <f>PRODUCT($U$3:U1233)-1</f>
        <v>5.5400752504369208</v>
      </c>
      <c r="X1233">
        <f t="shared" si="793"/>
        <v>4.7318195914862651</v>
      </c>
      <c r="Y1233" s="1">
        <f t="shared" si="794"/>
        <v>43546</v>
      </c>
      <c r="Z1233">
        <f t="shared" si="795"/>
        <v>-3.1673188936921504E-3</v>
      </c>
      <c r="AA1233" s="6">
        <f t="shared" si="796"/>
        <v>3.0737872960170387E-2</v>
      </c>
      <c r="AB1233" s="6">
        <f t="shared" si="797"/>
        <v>1.4844674476675035E-3</v>
      </c>
      <c r="AC1233" s="6">
        <f t="shared" si="798"/>
        <v>1.0585191114723891E-2</v>
      </c>
      <c r="AD1233" s="6">
        <f t="shared" si="799"/>
        <v>-2.7147271661694949E-3</v>
      </c>
      <c r="AE1233" s="6">
        <f t="shared" si="800"/>
        <v>1.5502137591513643E-2</v>
      </c>
      <c r="AF1233" s="6">
        <f t="shared" si="801"/>
        <v>1.7397065605921691E-2</v>
      </c>
      <c r="AG1233" s="6">
        <f t="shared" si="802"/>
        <v>1.1307839008473319E-2</v>
      </c>
      <c r="AH1233" s="6">
        <f t="shared" si="803"/>
        <v>2.010389334080287E-2</v>
      </c>
      <c r="AI1233" s="6">
        <f t="shared" si="804"/>
        <v>1.2235217722042613E-2</v>
      </c>
      <c r="AJ1233" s="6">
        <f t="shared" si="805"/>
        <v>-2.9951732957621657E-2</v>
      </c>
      <c r="AK1233">
        <f t="shared" si="806"/>
        <v>-3.1673188936921504E-3</v>
      </c>
      <c r="AL1233" s="6">
        <f t="shared" si="807"/>
        <v>3.0737872960170387E-2</v>
      </c>
      <c r="AM1233" s="6">
        <f t="shared" si="808"/>
        <v>1.4844674476675035E-3</v>
      </c>
      <c r="AN1233" s="6">
        <f t="shared" si="809"/>
        <v>1.0585191114723891E-2</v>
      </c>
      <c r="AO1233" s="6">
        <f t="shared" si="810"/>
        <v>-2.7147271661694949E-3</v>
      </c>
      <c r="AP1233" s="6">
        <f t="shared" si="811"/>
        <v>1.5502137591513643E-2</v>
      </c>
      <c r="AQ1233" s="6">
        <f t="shared" si="812"/>
        <v>1.7397065605921691E-2</v>
      </c>
      <c r="AR1233" s="6">
        <f t="shared" si="813"/>
        <v>1.1307839008473319E-2</v>
      </c>
      <c r="AS1233" s="6">
        <f t="shared" si="814"/>
        <v>2.010389334080287E-2</v>
      </c>
      <c r="AT1233" s="6">
        <f t="shared" si="815"/>
        <v>1.2235217722042613E-2</v>
      </c>
      <c r="AU1233" s="6">
        <f t="shared" si="816"/>
        <v>-2.9951732957621657E-2</v>
      </c>
      <c r="AV1233">
        <f t="shared" si="817"/>
        <v>1</v>
      </c>
      <c r="AW1233">
        <f t="shared" si="818"/>
        <v>0</v>
      </c>
      <c r="AX1233">
        <f t="shared" si="819"/>
        <v>0</v>
      </c>
    </row>
    <row r="1234" spans="1:50" x14ac:dyDescent="0.25">
      <c r="A1234" s="1">
        <v>43549</v>
      </c>
      <c r="B1234">
        <v>1757.790039</v>
      </c>
      <c r="C1234">
        <v>1782.6800539999999</v>
      </c>
      <c r="D1234">
        <v>1747.5</v>
      </c>
      <c r="E1234">
        <v>1774.26001</v>
      </c>
      <c r="F1234">
        <v>1774.26001</v>
      </c>
      <c r="G1234">
        <v>5103800</v>
      </c>
      <c r="H1234" s="2">
        <f t="shared" si="790"/>
        <v>5.3774655578067154E-3</v>
      </c>
      <c r="I1234">
        <f t="shared" si="779"/>
        <v>1929.26001</v>
      </c>
      <c r="J1234">
        <f t="shared" si="780"/>
        <v>1745.6800539999999</v>
      </c>
      <c r="K1234">
        <f t="shared" si="781"/>
        <v>1889.579956</v>
      </c>
      <c r="L1234">
        <f t="shared" si="782"/>
        <v>8.7360363828523635E-2</v>
      </c>
      <c r="M1234">
        <f t="shared" si="783"/>
        <v>-1.6108099060407777E-2</v>
      </c>
      <c r="N1234">
        <f t="shared" si="784"/>
        <v>6.4996080253198141E-2</v>
      </c>
      <c r="O1234">
        <f t="shared" si="785"/>
        <v>1</v>
      </c>
      <c r="P1234">
        <f t="shared" si="786"/>
        <v>0</v>
      </c>
      <c r="Q1234">
        <f t="shared" si="787"/>
        <v>0</v>
      </c>
      <c r="R1234">
        <f t="shared" si="791"/>
        <v>1</v>
      </c>
      <c r="S1234">
        <f t="shared" si="792"/>
        <v>0</v>
      </c>
      <c r="T1234" s="5">
        <f t="shared" si="788"/>
        <v>1.0053774655578067</v>
      </c>
      <c r="U1234" s="5">
        <f t="shared" si="789"/>
        <v>1.0053774655578067</v>
      </c>
      <c r="V1234" s="5">
        <f>PRODUCT($T$3:T1234)-1</f>
        <v>5.1462279184731159</v>
      </c>
      <c r="W1234" s="4">
        <f>PRODUCT($U$3:U1234)-1</f>
        <v>5.5752442798416091</v>
      </c>
      <c r="X1234">
        <f t="shared" si="793"/>
        <v>4.762642253923044</v>
      </c>
      <c r="Y1234" s="1">
        <f t="shared" si="794"/>
        <v>43549</v>
      </c>
      <c r="Z1234">
        <f t="shared" si="795"/>
        <v>3.0737872960170387E-2</v>
      </c>
      <c r="AA1234" s="6">
        <f t="shared" si="796"/>
        <v>1.4844674476675035E-3</v>
      </c>
      <c r="AB1234" s="6">
        <f t="shared" si="797"/>
        <v>1.0585191114723891E-2</v>
      </c>
      <c r="AC1234" s="6">
        <f t="shared" si="798"/>
        <v>-2.7147271661694949E-3</v>
      </c>
      <c r="AD1234" s="6">
        <f t="shared" si="799"/>
        <v>1.5502137591513643E-2</v>
      </c>
      <c r="AE1234" s="6">
        <f t="shared" si="800"/>
        <v>1.7397065605921691E-2</v>
      </c>
      <c r="AF1234" s="6">
        <f t="shared" si="801"/>
        <v>1.1307839008473319E-2</v>
      </c>
      <c r="AG1234" s="6">
        <f t="shared" si="802"/>
        <v>2.010389334080287E-2</v>
      </c>
      <c r="AH1234" s="6">
        <f t="shared" si="803"/>
        <v>1.2235217722042613E-2</v>
      </c>
      <c r="AI1234" s="6">
        <f t="shared" si="804"/>
        <v>-2.9951732957621657E-2</v>
      </c>
      <c r="AJ1234" s="6">
        <f t="shared" si="805"/>
        <v>5.3774655578067154E-3</v>
      </c>
      <c r="AK1234">
        <f t="shared" si="806"/>
        <v>3.0737872960170387E-2</v>
      </c>
      <c r="AL1234" s="6">
        <f t="shared" si="807"/>
        <v>1.4844674476675035E-3</v>
      </c>
      <c r="AM1234" s="6">
        <f t="shared" si="808"/>
        <v>1.0585191114723891E-2</v>
      </c>
      <c r="AN1234" s="6">
        <f t="shared" si="809"/>
        <v>-2.7147271661694949E-3</v>
      </c>
      <c r="AO1234" s="6">
        <f t="shared" si="810"/>
        <v>1.5502137591513643E-2</v>
      </c>
      <c r="AP1234" s="6">
        <f t="shared" si="811"/>
        <v>1.7397065605921691E-2</v>
      </c>
      <c r="AQ1234" s="6">
        <f t="shared" si="812"/>
        <v>1.1307839008473319E-2</v>
      </c>
      <c r="AR1234" s="6">
        <f t="shared" si="813"/>
        <v>2.010389334080287E-2</v>
      </c>
      <c r="AS1234" s="6">
        <f t="shared" si="814"/>
        <v>1.2235217722042613E-2</v>
      </c>
      <c r="AT1234" s="6">
        <f t="shared" si="815"/>
        <v>-2.9951732957621657E-2</v>
      </c>
      <c r="AU1234" s="6">
        <f t="shared" si="816"/>
        <v>5.3774655578067154E-3</v>
      </c>
      <c r="AV1234">
        <f t="shared" si="817"/>
        <v>1</v>
      </c>
      <c r="AW1234">
        <f t="shared" si="818"/>
        <v>0</v>
      </c>
      <c r="AX1234">
        <f t="shared" si="819"/>
        <v>0</v>
      </c>
    </row>
    <row r="1235" spans="1:50" x14ac:dyDescent="0.25">
      <c r="A1235" s="1">
        <v>43550</v>
      </c>
      <c r="B1235">
        <v>1793</v>
      </c>
      <c r="C1235">
        <v>1805.7700199999999</v>
      </c>
      <c r="D1235">
        <v>1773.3599850000001</v>
      </c>
      <c r="E1235">
        <v>1783.76001</v>
      </c>
      <c r="F1235">
        <v>1783.76001</v>
      </c>
      <c r="G1235">
        <v>4865900</v>
      </c>
      <c r="H1235" s="2">
        <f t="shared" si="790"/>
        <v>5.3543448798127891E-3</v>
      </c>
      <c r="I1235">
        <f t="shared" si="779"/>
        <v>1929.6899410000001</v>
      </c>
      <c r="J1235">
        <f t="shared" si="780"/>
        <v>1745.6800539999999</v>
      </c>
      <c r="K1235">
        <f t="shared" si="781"/>
        <v>1898.160034</v>
      </c>
      <c r="L1235">
        <f t="shared" si="782"/>
        <v>8.1810294087712121E-2</v>
      </c>
      <c r="M1235">
        <f t="shared" si="783"/>
        <v>-2.1348138643381809E-2</v>
      </c>
      <c r="N1235">
        <f t="shared" si="784"/>
        <v>6.4134201551026004E-2</v>
      </c>
      <c r="O1235">
        <f t="shared" si="785"/>
        <v>1</v>
      </c>
      <c r="P1235">
        <f t="shared" si="786"/>
        <v>0</v>
      </c>
      <c r="Q1235">
        <f t="shared" si="787"/>
        <v>0</v>
      </c>
      <c r="R1235">
        <f t="shared" si="791"/>
        <v>1</v>
      </c>
      <c r="S1235">
        <f t="shared" si="792"/>
        <v>0</v>
      </c>
      <c r="T1235" s="5">
        <f t="shared" si="788"/>
        <v>1.0053543448798128</v>
      </c>
      <c r="U1235" s="5">
        <f t="shared" si="789"/>
        <v>1.0053543448798128</v>
      </c>
      <c r="V1235" s="5">
        <f>PRODUCT($T$3:T1235)-1</f>
        <v>5.1791369424585545</v>
      </c>
      <c r="W1235" s="4">
        <f>PRODUCT($U$3:U1235)-1</f>
        <v>5.6104504053848974</v>
      </c>
      <c r="X1235">
        <f t="shared" si="793"/>
        <v>4.7934974279695295</v>
      </c>
      <c r="Y1235" s="1">
        <f t="shared" si="794"/>
        <v>43550</v>
      </c>
      <c r="Z1235">
        <f t="shared" si="795"/>
        <v>1.4844674476675035E-3</v>
      </c>
      <c r="AA1235" s="6">
        <f t="shared" si="796"/>
        <v>1.0585191114723891E-2</v>
      </c>
      <c r="AB1235" s="6">
        <f t="shared" si="797"/>
        <v>-2.7147271661694949E-3</v>
      </c>
      <c r="AC1235" s="6">
        <f t="shared" si="798"/>
        <v>1.5502137591513643E-2</v>
      </c>
      <c r="AD1235" s="6">
        <f t="shared" si="799"/>
        <v>1.7397065605921691E-2</v>
      </c>
      <c r="AE1235" s="6">
        <f t="shared" si="800"/>
        <v>1.1307839008473319E-2</v>
      </c>
      <c r="AF1235" s="6">
        <f t="shared" si="801"/>
        <v>2.010389334080287E-2</v>
      </c>
      <c r="AG1235" s="6">
        <f t="shared" si="802"/>
        <v>1.2235217722042613E-2</v>
      </c>
      <c r="AH1235" s="6">
        <f t="shared" si="803"/>
        <v>-2.9951732957621657E-2</v>
      </c>
      <c r="AI1235" s="6">
        <f t="shared" si="804"/>
        <v>5.3774655578067154E-3</v>
      </c>
      <c r="AJ1235" s="6">
        <f t="shared" si="805"/>
        <v>5.3543448798127891E-3</v>
      </c>
      <c r="AK1235">
        <f t="shared" si="806"/>
        <v>1.4844674476675035E-3</v>
      </c>
      <c r="AL1235" s="6">
        <f t="shared" si="807"/>
        <v>1.0585191114723891E-2</v>
      </c>
      <c r="AM1235" s="6">
        <f t="shared" si="808"/>
        <v>-2.7147271661694949E-3</v>
      </c>
      <c r="AN1235" s="6">
        <f t="shared" si="809"/>
        <v>1.5502137591513643E-2</v>
      </c>
      <c r="AO1235" s="6">
        <f t="shared" si="810"/>
        <v>1.7397065605921691E-2</v>
      </c>
      <c r="AP1235" s="6">
        <f t="shared" si="811"/>
        <v>1.1307839008473319E-2</v>
      </c>
      <c r="AQ1235" s="6">
        <f t="shared" si="812"/>
        <v>2.010389334080287E-2</v>
      </c>
      <c r="AR1235" s="6">
        <f t="shared" si="813"/>
        <v>1.2235217722042613E-2</v>
      </c>
      <c r="AS1235" s="6">
        <f t="shared" si="814"/>
        <v>-2.9951732957621657E-2</v>
      </c>
      <c r="AT1235" s="6">
        <f t="shared" si="815"/>
        <v>5.3774655578067154E-3</v>
      </c>
      <c r="AU1235" s="6">
        <f t="shared" si="816"/>
        <v>5.3543448798127891E-3</v>
      </c>
      <c r="AV1235">
        <f t="shared" si="817"/>
        <v>1</v>
      </c>
      <c r="AW1235">
        <f t="shared" si="818"/>
        <v>0</v>
      </c>
      <c r="AX1235">
        <f t="shared" si="819"/>
        <v>0</v>
      </c>
    </row>
    <row r="1236" spans="1:50" x14ac:dyDescent="0.25">
      <c r="A1236" s="1">
        <v>43551</v>
      </c>
      <c r="B1236">
        <v>1784.130005</v>
      </c>
      <c r="C1236">
        <v>1787.5</v>
      </c>
      <c r="D1236">
        <v>1745.6800539999999</v>
      </c>
      <c r="E1236">
        <v>1765.6999510000001</v>
      </c>
      <c r="F1236">
        <v>1765.6999510000001</v>
      </c>
      <c r="G1236">
        <v>4324800</v>
      </c>
      <c r="H1236" s="2">
        <f t="shared" si="790"/>
        <v>-1.0124713469722768E-2</v>
      </c>
      <c r="I1236">
        <f t="shared" si="779"/>
        <v>1929.6899410000001</v>
      </c>
      <c r="J1236">
        <f t="shared" si="780"/>
        <v>1753.469971</v>
      </c>
      <c r="K1236">
        <f t="shared" si="781"/>
        <v>1900.3100589999999</v>
      </c>
      <c r="L1236">
        <f t="shared" si="782"/>
        <v>9.2875343801830379E-2</v>
      </c>
      <c r="M1236">
        <f t="shared" si="783"/>
        <v>-6.926420308883019E-3</v>
      </c>
      <c r="N1236">
        <f t="shared" si="784"/>
        <v>7.6236116970929135E-2</v>
      </c>
      <c r="O1236">
        <f t="shared" si="785"/>
        <v>1</v>
      </c>
      <c r="P1236">
        <f t="shared" si="786"/>
        <v>0</v>
      </c>
      <c r="Q1236">
        <f t="shared" si="787"/>
        <v>0</v>
      </c>
      <c r="R1236">
        <f t="shared" si="791"/>
        <v>1</v>
      </c>
      <c r="S1236">
        <f t="shared" si="792"/>
        <v>0</v>
      </c>
      <c r="T1236" s="5">
        <f t="shared" si="788"/>
        <v>0.98987528653027723</v>
      </c>
      <c r="U1236" s="5">
        <f t="shared" si="789"/>
        <v>0.98987528653027723</v>
      </c>
      <c r="V1236" s="5">
        <f>PRODUCT($T$3:T1236)-1</f>
        <v>5.1165749514259824</v>
      </c>
      <c r="W1236" s="4">
        <f>PRODUCT($U$3:U1236)-1</f>
        <v>5.5435214891245623</v>
      </c>
      <c r="X1236">
        <f t="shared" si="793"/>
        <v>4.7348399265237617</v>
      </c>
      <c r="Y1236" s="1">
        <f t="shared" si="794"/>
        <v>43551</v>
      </c>
      <c r="Z1236">
        <f t="shared" si="795"/>
        <v>1.0585191114723891E-2</v>
      </c>
      <c r="AA1236" s="6">
        <f t="shared" si="796"/>
        <v>-2.7147271661694949E-3</v>
      </c>
      <c r="AB1236" s="6">
        <f t="shared" si="797"/>
        <v>1.5502137591513643E-2</v>
      </c>
      <c r="AC1236" s="6">
        <f t="shared" si="798"/>
        <v>1.7397065605921691E-2</v>
      </c>
      <c r="AD1236" s="6">
        <f t="shared" si="799"/>
        <v>1.1307839008473319E-2</v>
      </c>
      <c r="AE1236" s="6">
        <f t="shared" si="800"/>
        <v>2.010389334080287E-2</v>
      </c>
      <c r="AF1236" s="6">
        <f t="shared" si="801"/>
        <v>1.2235217722042613E-2</v>
      </c>
      <c r="AG1236" s="6">
        <f t="shared" si="802"/>
        <v>-2.9951732957621657E-2</v>
      </c>
      <c r="AH1236" s="6">
        <f t="shared" si="803"/>
        <v>5.3774655578067154E-3</v>
      </c>
      <c r="AI1236" s="6">
        <f t="shared" si="804"/>
        <v>5.3543448798127891E-3</v>
      </c>
      <c r="AJ1236" s="6">
        <f t="shared" si="805"/>
        <v>-1.0124713469722768E-2</v>
      </c>
      <c r="AK1236">
        <f t="shared" si="806"/>
        <v>1.0585191114723891E-2</v>
      </c>
      <c r="AL1236" s="6">
        <f t="shared" si="807"/>
        <v>-2.7147271661694949E-3</v>
      </c>
      <c r="AM1236" s="6">
        <f t="shared" si="808"/>
        <v>1.5502137591513643E-2</v>
      </c>
      <c r="AN1236" s="6">
        <f t="shared" si="809"/>
        <v>1.7397065605921691E-2</v>
      </c>
      <c r="AO1236" s="6">
        <f t="shared" si="810"/>
        <v>1.1307839008473319E-2</v>
      </c>
      <c r="AP1236" s="6">
        <f t="shared" si="811"/>
        <v>2.010389334080287E-2</v>
      </c>
      <c r="AQ1236" s="6">
        <f t="shared" si="812"/>
        <v>1.2235217722042613E-2</v>
      </c>
      <c r="AR1236" s="6">
        <f t="shared" si="813"/>
        <v>-2.9951732957621657E-2</v>
      </c>
      <c r="AS1236" s="6">
        <f t="shared" si="814"/>
        <v>5.3774655578067154E-3</v>
      </c>
      <c r="AT1236" s="6">
        <f t="shared" si="815"/>
        <v>5.3543448798127891E-3</v>
      </c>
      <c r="AU1236" s="6">
        <f t="shared" si="816"/>
        <v>-1.0124713469722768E-2</v>
      </c>
      <c r="AV1236">
        <f t="shared" si="817"/>
        <v>1</v>
      </c>
      <c r="AW1236">
        <f t="shared" si="818"/>
        <v>0</v>
      </c>
      <c r="AX1236">
        <f t="shared" si="819"/>
        <v>0</v>
      </c>
    </row>
    <row r="1237" spans="1:50" x14ac:dyDescent="0.25">
      <c r="A1237" s="1">
        <v>43552</v>
      </c>
      <c r="B1237">
        <v>1770</v>
      </c>
      <c r="C1237">
        <v>1777.9300539999999</v>
      </c>
      <c r="D1237">
        <v>1753.469971</v>
      </c>
      <c r="E1237">
        <v>1773.420044</v>
      </c>
      <c r="F1237">
        <v>1773.420044</v>
      </c>
      <c r="G1237">
        <v>3043000</v>
      </c>
      <c r="H1237" s="2">
        <f t="shared" si="790"/>
        <v>4.3722564502692851E-3</v>
      </c>
      <c r="I1237">
        <f t="shared" si="779"/>
        <v>1951</v>
      </c>
      <c r="J1237">
        <f t="shared" si="780"/>
        <v>1776.630005</v>
      </c>
      <c r="K1237">
        <f t="shared" si="781"/>
        <v>1898</v>
      </c>
      <c r="L1237">
        <f t="shared" si="782"/>
        <v>0.100134176672247</v>
      </c>
      <c r="M1237">
        <f t="shared" si="783"/>
        <v>1.810039877952363E-3</v>
      </c>
      <c r="N1237">
        <f t="shared" si="784"/>
        <v>7.0248419950755814E-2</v>
      </c>
      <c r="O1237">
        <f t="shared" si="785"/>
        <v>1</v>
      </c>
      <c r="P1237">
        <f t="shared" si="786"/>
        <v>0</v>
      </c>
      <c r="Q1237">
        <f t="shared" si="787"/>
        <v>0</v>
      </c>
      <c r="R1237">
        <f t="shared" si="791"/>
        <v>1</v>
      </c>
      <c r="S1237">
        <f t="shared" si="792"/>
        <v>0</v>
      </c>
      <c r="T1237" s="5">
        <f t="shared" si="788"/>
        <v>1.0043722564502693</v>
      </c>
      <c r="U1237" s="5">
        <f t="shared" si="789"/>
        <v>1.0043722564502693</v>
      </c>
      <c r="V1237" s="5">
        <f>PRODUCT($T$3:T1237)-1</f>
        <v>5.1433181857109105</v>
      </c>
      <c r="W1237" s="4">
        <f>PRODUCT($U$3:U1237)-1</f>
        <v>5.5721314431628626</v>
      </c>
      <c r="X1237">
        <f t="shared" si="793"/>
        <v>4.7599141173837678</v>
      </c>
      <c r="Y1237" s="1">
        <f t="shared" si="794"/>
        <v>43552</v>
      </c>
      <c r="Z1237">
        <f t="shared" si="795"/>
        <v>-2.7147271661694949E-3</v>
      </c>
      <c r="AA1237" s="6">
        <f t="shared" si="796"/>
        <v>1.5502137591513643E-2</v>
      </c>
      <c r="AB1237" s="6">
        <f t="shared" si="797"/>
        <v>1.7397065605921691E-2</v>
      </c>
      <c r="AC1237" s="6">
        <f t="shared" si="798"/>
        <v>1.1307839008473319E-2</v>
      </c>
      <c r="AD1237" s="6">
        <f t="shared" si="799"/>
        <v>2.010389334080287E-2</v>
      </c>
      <c r="AE1237" s="6">
        <f t="shared" si="800"/>
        <v>1.2235217722042613E-2</v>
      </c>
      <c r="AF1237" s="6">
        <f t="shared" si="801"/>
        <v>-2.9951732957621657E-2</v>
      </c>
      <c r="AG1237" s="6">
        <f t="shared" si="802"/>
        <v>5.3774655578067154E-3</v>
      </c>
      <c r="AH1237" s="6">
        <f t="shared" si="803"/>
        <v>5.3543448798127891E-3</v>
      </c>
      <c r="AI1237" s="6">
        <f t="shared" si="804"/>
        <v>-1.0124713469722768E-2</v>
      </c>
      <c r="AJ1237" s="6">
        <f t="shared" si="805"/>
        <v>4.3722564502692851E-3</v>
      </c>
      <c r="AK1237">
        <f t="shared" si="806"/>
        <v>-2.7147271661694949E-3</v>
      </c>
      <c r="AL1237" s="6">
        <f t="shared" si="807"/>
        <v>1.5502137591513643E-2</v>
      </c>
      <c r="AM1237" s="6">
        <f t="shared" si="808"/>
        <v>1.7397065605921691E-2</v>
      </c>
      <c r="AN1237" s="6">
        <f t="shared" si="809"/>
        <v>1.1307839008473319E-2</v>
      </c>
      <c r="AO1237" s="6">
        <f t="shared" si="810"/>
        <v>2.010389334080287E-2</v>
      </c>
      <c r="AP1237" s="6">
        <f t="shared" si="811"/>
        <v>1.2235217722042613E-2</v>
      </c>
      <c r="AQ1237" s="6">
        <f t="shared" si="812"/>
        <v>-2.9951732957621657E-2</v>
      </c>
      <c r="AR1237" s="6">
        <f t="shared" si="813"/>
        <v>5.3774655578067154E-3</v>
      </c>
      <c r="AS1237" s="6">
        <f t="shared" si="814"/>
        <v>5.3543448798127891E-3</v>
      </c>
      <c r="AT1237" s="6">
        <f t="shared" si="815"/>
        <v>-1.0124713469722768E-2</v>
      </c>
      <c r="AU1237" s="6">
        <f t="shared" si="816"/>
        <v>4.3722564502692851E-3</v>
      </c>
      <c r="AV1237">
        <f t="shared" si="817"/>
        <v>1</v>
      </c>
      <c r="AW1237">
        <f t="shared" si="818"/>
        <v>0</v>
      </c>
      <c r="AX1237">
        <f t="shared" si="819"/>
        <v>0</v>
      </c>
    </row>
    <row r="1238" spans="1:50" x14ac:dyDescent="0.25">
      <c r="A1238" s="1">
        <v>43553</v>
      </c>
      <c r="B1238">
        <v>1786.579956</v>
      </c>
      <c r="C1238">
        <v>1792.8599850000001</v>
      </c>
      <c r="D1238">
        <v>1776.630005</v>
      </c>
      <c r="E1238">
        <v>1780.75</v>
      </c>
      <c r="F1238">
        <v>1780.75</v>
      </c>
      <c r="G1238">
        <v>3320800</v>
      </c>
      <c r="H1238" s="2">
        <f t="shared" si="790"/>
        <v>4.1332317319855427E-3</v>
      </c>
      <c r="I1238">
        <f t="shared" si="779"/>
        <v>1956.339966</v>
      </c>
      <c r="J1238">
        <f t="shared" si="780"/>
        <v>1798.7299800000001</v>
      </c>
      <c r="K1238">
        <f t="shared" si="781"/>
        <v>1934.089966</v>
      </c>
      <c r="L1238">
        <f t="shared" si="782"/>
        <v>9.8604501474097939E-2</v>
      </c>
      <c r="M1238">
        <f t="shared" si="783"/>
        <v>1.0096858065421932E-2</v>
      </c>
      <c r="N1238">
        <f t="shared" si="784"/>
        <v>8.6109766109785157E-2</v>
      </c>
      <c r="O1238">
        <f t="shared" si="785"/>
        <v>1</v>
      </c>
      <c r="P1238">
        <f t="shared" si="786"/>
        <v>0</v>
      </c>
      <c r="Q1238">
        <f t="shared" si="787"/>
        <v>0</v>
      </c>
      <c r="R1238">
        <f t="shared" si="791"/>
        <v>1</v>
      </c>
      <c r="S1238">
        <f t="shared" si="792"/>
        <v>0</v>
      </c>
      <c r="T1238" s="5">
        <f t="shared" si="788"/>
        <v>1.0041332317319855</v>
      </c>
      <c r="U1238" s="5">
        <f t="shared" si="789"/>
        <v>1.0041332317319855</v>
      </c>
      <c r="V1238" s="5">
        <f>PRODUCT($T$3:T1238)-1</f>
        <v>5.1687099433757746</v>
      </c>
      <c r="W1238" s="4">
        <f>PRODUCT($U$3:U1238)-1</f>
        <v>5.5992955853905233</v>
      </c>
      <c r="X1238">
        <f t="shared" si="793"/>
        <v>4.7837211771872497</v>
      </c>
      <c r="Y1238" s="1">
        <f t="shared" si="794"/>
        <v>43553</v>
      </c>
      <c r="Z1238">
        <f t="shared" si="795"/>
        <v>1.5502137591513643E-2</v>
      </c>
      <c r="AA1238" s="6">
        <f t="shared" si="796"/>
        <v>1.7397065605921691E-2</v>
      </c>
      <c r="AB1238" s="6">
        <f t="shared" si="797"/>
        <v>1.1307839008473319E-2</v>
      </c>
      <c r="AC1238" s="6">
        <f t="shared" si="798"/>
        <v>2.010389334080287E-2</v>
      </c>
      <c r="AD1238" s="6">
        <f t="shared" si="799"/>
        <v>1.2235217722042613E-2</v>
      </c>
      <c r="AE1238" s="6">
        <f t="shared" si="800"/>
        <v>-2.9951732957621657E-2</v>
      </c>
      <c r="AF1238" s="6">
        <f t="shared" si="801"/>
        <v>5.3774655578067154E-3</v>
      </c>
      <c r="AG1238" s="6">
        <f t="shared" si="802"/>
        <v>5.3543448798127891E-3</v>
      </c>
      <c r="AH1238" s="6">
        <f t="shared" si="803"/>
        <v>-1.0124713469722768E-2</v>
      </c>
      <c r="AI1238" s="6">
        <f t="shared" si="804"/>
        <v>4.3722564502692851E-3</v>
      </c>
      <c r="AJ1238" s="6">
        <f t="shared" si="805"/>
        <v>4.1332317319855427E-3</v>
      </c>
      <c r="AK1238">
        <f t="shared" si="806"/>
        <v>1.5502137591513643E-2</v>
      </c>
      <c r="AL1238" s="6">
        <f t="shared" si="807"/>
        <v>1.7397065605921691E-2</v>
      </c>
      <c r="AM1238" s="6">
        <f t="shared" si="808"/>
        <v>1.1307839008473319E-2</v>
      </c>
      <c r="AN1238" s="6">
        <f t="shared" si="809"/>
        <v>2.010389334080287E-2</v>
      </c>
      <c r="AO1238" s="6">
        <f t="shared" si="810"/>
        <v>1.2235217722042613E-2</v>
      </c>
      <c r="AP1238" s="6">
        <f t="shared" si="811"/>
        <v>-2.9951732957621657E-2</v>
      </c>
      <c r="AQ1238" s="6">
        <f t="shared" si="812"/>
        <v>5.3774655578067154E-3</v>
      </c>
      <c r="AR1238" s="6">
        <f t="shared" si="813"/>
        <v>5.3543448798127891E-3</v>
      </c>
      <c r="AS1238" s="6">
        <f t="shared" si="814"/>
        <v>-1.0124713469722768E-2</v>
      </c>
      <c r="AT1238" s="6">
        <f t="shared" si="815"/>
        <v>4.3722564502692851E-3</v>
      </c>
      <c r="AU1238" s="6">
        <f t="shared" si="816"/>
        <v>4.1332317319855427E-3</v>
      </c>
      <c r="AV1238">
        <f t="shared" si="817"/>
        <v>1</v>
      </c>
      <c r="AW1238">
        <f t="shared" si="818"/>
        <v>0</v>
      </c>
      <c r="AX1238">
        <f t="shared" si="819"/>
        <v>0</v>
      </c>
    </row>
    <row r="1239" spans="1:50" x14ac:dyDescent="0.25">
      <c r="A1239" s="1">
        <v>43556</v>
      </c>
      <c r="B1239">
        <v>1800.1099850000001</v>
      </c>
      <c r="C1239">
        <v>1815.670044</v>
      </c>
      <c r="D1239">
        <v>1798.7299800000001</v>
      </c>
      <c r="E1239">
        <v>1814.1899410000001</v>
      </c>
      <c r="F1239">
        <v>1814.1899410000001</v>
      </c>
      <c r="G1239">
        <v>4238800</v>
      </c>
      <c r="H1239" s="2">
        <f t="shared" si="790"/>
        <v>1.8778571388460064E-2</v>
      </c>
      <c r="I1239">
        <f t="shared" si="779"/>
        <v>1956.339966</v>
      </c>
      <c r="J1239">
        <f t="shared" si="780"/>
        <v>1804.1999510000001</v>
      </c>
      <c r="K1239">
        <f t="shared" si="781"/>
        <v>1906.9499510000001</v>
      </c>
      <c r="L1239">
        <f t="shared" si="782"/>
        <v>7.835454369328354E-2</v>
      </c>
      <c r="M1239">
        <f t="shared" si="783"/>
        <v>-5.5065843847053042E-3</v>
      </c>
      <c r="N1239">
        <f t="shared" si="784"/>
        <v>5.1130263653027308E-2</v>
      </c>
      <c r="O1239">
        <f t="shared" si="785"/>
        <v>1</v>
      </c>
      <c r="P1239">
        <f t="shared" si="786"/>
        <v>0</v>
      </c>
      <c r="Q1239">
        <f t="shared" si="787"/>
        <v>0</v>
      </c>
      <c r="R1239">
        <f t="shared" si="791"/>
        <v>1</v>
      </c>
      <c r="S1239">
        <f t="shared" si="792"/>
        <v>0</v>
      </c>
      <c r="T1239" s="5">
        <f t="shared" si="788"/>
        <v>1.0187785713884601</v>
      </c>
      <c r="U1239" s="5">
        <f t="shared" si="789"/>
        <v>1.0187785713884601</v>
      </c>
      <c r="V1239" s="5">
        <f>PRODUCT($T$3:T1239)-1</f>
        <v>5.2845495034221601</v>
      </c>
      <c r="W1239" s="4">
        <f>PRODUCT($U$3:U1239)-1</f>
        <v>5.723220928654329</v>
      </c>
      <c r="X1239">
        <f t="shared" si="793"/>
        <v>4.8923311982040083</v>
      </c>
      <c r="Y1239" s="1">
        <f t="shared" si="794"/>
        <v>43556</v>
      </c>
      <c r="Z1239">
        <f t="shared" si="795"/>
        <v>1.7397065605921691E-2</v>
      </c>
      <c r="AA1239" s="6">
        <f t="shared" si="796"/>
        <v>1.1307839008473319E-2</v>
      </c>
      <c r="AB1239" s="6">
        <f t="shared" si="797"/>
        <v>2.010389334080287E-2</v>
      </c>
      <c r="AC1239" s="6">
        <f t="shared" si="798"/>
        <v>1.2235217722042613E-2</v>
      </c>
      <c r="AD1239" s="6">
        <f t="shared" si="799"/>
        <v>-2.9951732957621657E-2</v>
      </c>
      <c r="AE1239" s="6">
        <f t="shared" si="800"/>
        <v>5.3774655578067154E-3</v>
      </c>
      <c r="AF1239" s="6">
        <f t="shared" si="801"/>
        <v>5.3543448798127891E-3</v>
      </c>
      <c r="AG1239" s="6">
        <f t="shared" si="802"/>
        <v>-1.0124713469722768E-2</v>
      </c>
      <c r="AH1239" s="6">
        <f t="shared" si="803"/>
        <v>4.3722564502692851E-3</v>
      </c>
      <c r="AI1239" s="6">
        <f t="shared" si="804"/>
        <v>4.1332317319855427E-3</v>
      </c>
      <c r="AJ1239" s="6">
        <f t="shared" si="805"/>
        <v>1.8778571388460064E-2</v>
      </c>
      <c r="AK1239">
        <f t="shared" si="806"/>
        <v>1.7397065605921691E-2</v>
      </c>
      <c r="AL1239" s="6">
        <f t="shared" si="807"/>
        <v>1.1307839008473319E-2</v>
      </c>
      <c r="AM1239" s="6">
        <f t="shared" si="808"/>
        <v>2.010389334080287E-2</v>
      </c>
      <c r="AN1239" s="6">
        <f t="shared" si="809"/>
        <v>1.2235217722042613E-2</v>
      </c>
      <c r="AO1239" s="6">
        <f t="shared" si="810"/>
        <v>-2.9951732957621657E-2</v>
      </c>
      <c r="AP1239" s="6">
        <f t="shared" si="811"/>
        <v>5.3774655578067154E-3</v>
      </c>
      <c r="AQ1239" s="6">
        <f t="shared" si="812"/>
        <v>5.3543448798127891E-3</v>
      </c>
      <c r="AR1239" s="6">
        <f t="shared" si="813"/>
        <v>-1.0124713469722768E-2</v>
      </c>
      <c r="AS1239" s="6">
        <f t="shared" si="814"/>
        <v>4.3722564502692851E-3</v>
      </c>
      <c r="AT1239" s="6">
        <f t="shared" si="815"/>
        <v>4.1332317319855427E-3</v>
      </c>
      <c r="AU1239" s="6">
        <f t="shared" si="816"/>
        <v>1.8778571388460064E-2</v>
      </c>
      <c r="AV1239">
        <f t="shared" si="817"/>
        <v>1</v>
      </c>
      <c r="AW1239">
        <f t="shared" si="818"/>
        <v>0</v>
      </c>
      <c r="AX1239">
        <f t="shared" si="819"/>
        <v>0</v>
      </c>
    </row>
    <row r="1240" spans="1:50" x14ac:dyDescent="0.25">
      <c r="A1240" s="1">
        <v>43557</v>
      </c>
      <c r="B1240">
        <v>1811.0200199999999</v>
      </c>
      <c r="C1240">
        <v>1820</v>
      </c>
      <c r="D1240">
        <v>1805.119995</v>
      </c>
      <c r="E1240">
        <v>1813.9799800000001</v>
      </c>
      <c r="F1240">
        <v>1813.9799800000001</v>
      </c>
      <c r="G1240">
        <v>3448100</v>
      </c>
      <c r="H1240" s="2">
        <f t="shared" si="790"/>
        <v>-1.1573264477715561E-4</v>
      </c>
      <c r="I1240">
        <f t="shared" si="779"/>
        <v>1956.339966</v>
      </c>
      <c r="J1240">
        <f t="shared" si="780"/>
        <v>1804.1999510000001</v>
      </c>
      <c r="K1240">
        <f t="shared" si="781"/>
        <v>1910.5500489999999</v>
      </c>
      <c r="L1240">
        <f t="shared" si="782"/>
        <v>7.8479358961833778E-2</v>
      </c>
      <c r="M1240">
        <f t="shared" si="783"/>
        <v>-5.3914757096712451E-3</v>
      </c>
      <c r="N1240">
        <f t="shared" si="784"/>
        <v>5.3236568244815929E-2</v>
      </c>
      <c r="O1240">
        <f t="shared" si="785"/>
        <v>1</v>
      </c>
      <c r="P1240">
        <f t="shared" si="786"/>
        <v>0</v>
      </c>
      <c r="Q1240">
        <f t="shared" si="787"/>
        <v>0</v>
      </c>
      <c r="R1240">
        <f t="shared" si="791"/>
        <v>1</v>
      </c>
      <c r="S1240">
        <f t="shared" si="792"/>
        <v>0</v>
      </c>
      <c r="T1240" s="5">
        <f t="shared" si="788"/>
        <v>0.99988426735522284</v>
      </c>
      <c r="U1240" s="5">
        <f t="shared" si="789"/>
        <v>0.99988426735522284</v>
      </c>
      <c r="V1240" s="5">
        <f>PRODUCT($T$3:T1240)-1</f>
        <v>5.283822175886896</v>
      </c>
      <c r="W1240" s="4">
        <f>PRODUCT($U$3:U1240)-1</f>
        <v>5.7224428325148349</v>
      </c>
      <c r="X1240">
        <f t="shared" si="793"/>
        <v>4.8916492631305371</v>
      </c>
      <c r="Y1240" s="1">
        <f t="shared" si="794"/>
        <v>43557</v>
      </c>
      <c r="Z1240">
        <f t="shared" si="795"/>
        <v>1.1307839008473319E-2</v>
      </c>
      <c r="AA1240" s="6">
        <f t="shared" si="796"/>
        <v>2.010389334080287E-2</v>
      </c>
      <c r="AB1240" s="6">
        <f t="shared" si="797"/>
        <v>1.2235217722042613E-2</v>
      </c>
      <c r="AC1240" s="6">
        <f t="shared" si="798"/>
        <v>-2.9951732957621657E-2</v>
      </c>
      <c r="AD1240" s="6">
        <f t="shared" si="799"/>
        <v>5.3774655578067154E-3</v>
      </c>
      <c r="AE1240" s="6">
        <f t="shared" si="800"/>
        <v>5.3543448798127891E-3</v>
      </c>
      <c r="AF1240" s="6">
        <f t="shared" si="801"/>
        <v>-1.0124713469722768E-2</v>
      </c>
      <c r="AG1240" s="6">
        <f t="shared" si="802"/>
        <v>4.3722564502692851E-3</v>
      </c>
      <c r="AH1240" s="6">
        <f t="shared" si="803"/>
        <v>4.1332317319855427E-3</v>
      </c>
      <c r="AI1240" s="6">
        <f t="shared" si="804"/>
        <v>1.8778571388460064E-2</v>
      </c>
      <c r="AJ1240" s="6">
        <f t="shared" si="805"/>
        <v>-1.1573264477715561E-4</v>
      </c>
      <c r="AK1240">
        <f t="shared" si="806"/>
        <v>1.1307839008473319E-2</v>
      </c>
      <c r="AL1240" s="6">
        <f t="shared" si="807"/>
        <v>2.010389334080287E-2</v>
      </c>
      <c r="AM1240" s="6">
        <f t="shared" si="808"/>
        <v>1.2235217722042613E-2</v>
      </c>
      <c r="AN1240" s="6">
        <f t="shared" si="809"/>
        <v>-2.9951732957621657E-2</v>
      </c>
      <c r="AO1240" s="6">
        <f t="shared" si="810"/>
        <v>5.3774655578067154E-3</v>
      </c>
      <c r="AP1240" s="6">
        <f t="shared" si="811"/>
        <v>5.3543448798127891E-3</v>
      </c>
      <c r="AQ1240" s="6">
        <f t="shared" si="812"/>
        <v>-1.0124713469722768E-2</v>
      </c>
      <c r="AR1240" s="6">
        <f t="shared" si="813"/>
        <v>4.3722564502692851E-3</v>
      </c>
      <c r="AS1240" s="6">
        <f t="shared" si="814"/>
        <v>4.1332317319855427E-3</v>
      </c>
      <c r="AT1240" s="6">
        <f t="shared" si="815"/>
        <v>1.8778571388460064E-2</v>
      </c>
      <c r="AU1240" s="6">
        <f t="shared" si="816"/>
        <v>-1.1573264477715561E-4</v>
      </c>
      <c r="AV1240">
        <f t="shared" si="817"/>
        <v>1</v>
      </c>
      <c r="AW1240">
        <f t="shared" si="818"/>
        <v>0</v>
      </c>
      <c r="AX1240">
        <f t="shared" si="819"/>
        <v>0</v>
      </c>
    </row>
    <row r="1241" spans="1:50" x14ac:dyDescent="0.25">
      <c r="A1241" s="1">
        <v>43558</v>
      </c>
      <c r="B1241">
        <v>1826.719971</v>
      </c>
      <c r="C1241">
        <v>1830</v>
      </c>
      <c r="D1241">
        <v>1809.619995</v>
      </c>
      <c r="E1241">
        <v>1820.6999510000001</v>
      </c>
      <c r="F1241">
        <v>1820.6999510000001</v>
      </c>
      <c r="G1241">
        <v>3980600</v>
      </c>
      <c r="H1241" s="2">
        <f t="shared" si="790"/>
        <v>3.7045452949264757E-3</v>
      </c>
      <c r="I1241">
        <f t="shared" si="779"/>
        <v>1956.339966</v>
      </c>
      <c r="J1241">
        <f t="shared" si="780"/>
        <v>1804.1999510000001</v>
      </c>
      <c r="K1241">
        <f t="shared" si="781"/>
        <v>0</v>
      </c>
      <c r="L1241">
        <f t="shared" si="782"/>
        <v>7.4498829379053388E-2</v>
      </c>
      <c r="M1241">
        <f t="shared" si="783"/>
        <v>-9.0624487527104503E-3</v>
      </c>
      <c r="N1241">
        <f t="shared" si="784"/>
        <v>-1</v>
      </c>
      <c r="O1241">
        <f t="shared" si="785"/>
        <v>0</v>
      </c>
      <c r="P1241">
        <f t="shared" si="786"/>
        <v>1</v>
      </c>
      <c r="Q1241">
        <f t="shared" si="787"/>
        <v>0</v>
      </c>
      <c r="R1241">
        <f t="shared" si="791"/>
        <v>1</v>
      </c>
      <c r="S1241">
        <f t="shared" si="792"/>
        <v>0</v>
      </c>
      <c r="T1241" s="5">
        <f t="shared" si="788"/>
        <v>1.0037045452949265</v>
      </c>
      <c r="U1241" s="5">
        <f t="shared" si="789"/>
        <v>1.0037045452949265</v>
      </c>
      <c r="V1241" s="5">
        <f>PRODUCT($T$3:T1241)-1</f>
        <v>5.3071008797627321</v>
      </c>
      <c r="W1241" s="4">
        <f>PRODUCT($U$3:U1241)-1</f>
        <v>5.7473464264804397</v>
      </c>
      <c r="X1241">
        <f t="shared" si="793"/>
        <v>4.9134751446876246</v>
      </c>
      <c r="Y1241" s="1">
        <f t="shared" si="794"/>
        <v>43558</v>
      </c>
      <c r="Z1241">
        <f t="shared" si="795"/>
        <v>2.010389334080287E-2</v>
      </c>
      <c r="AA1241" s="6">
        <f t="shared" si="796"/>
        <v>1.2235217722042613E-2</v>
      </c>
      <c r="AB1241" s="6">
        <f t="shared" si="797"/>
        <v>-2.9951732957621657E-2</v>
      </c>
      <c r="AC1241" s="6">
        <f t="shared" si="798"/>
        <v>5.3774655578067154E-3</v>
      </c>
      <c r="AD1241" s="6">
        <f t="shared" si="799"/>
        <v>5.3543448798127891E-3</v>
      </c>
      <c r="AE1241" s="6">
        <f t="shared" si="800"/>
        <v>-1.0124713469722768E-2</v>
      </c>
      <c r="AF1241" s="6">
        <f t="shared" si="801"/>
        <v>4.3722564502692851E-3</v>
      </c>
      <c r="AG1241" s="6">
        <f t="shared" si="802"/>
        <v>4.1332317319855427E-3</v>
      </c>
      <c r="AH1241" s="6">
        <f t="shared" si="803"/>
        <v>1.8778571388460064E-2</v>
      </c>
      <c r="AI1241" s="6">
        <f t="shared" si="804"/>
        <v>-1.1573264477715561E-4</v>
      </c>
      <c r="AJ1241" s="6">
        <f t="shared" si="805"/>
        <v>3.7045452949264757E-3</v>
      </c>
      <c r="AK1241">
        <f t="shared" si="806"/>
        <v>2.010389334080287E-2</v>
      </c>
      <c r="AL1241" s="6">
        <f t="shared" si="807"/>
        <v>1.2235217722042613E-2</v>
      </c>
      <c r="AM1241" s="6">
        <f t="shared" si="808"/>
        <v>-2.9951732957621657E-2</v>
      </c>
      <c r="AN1241" s="6">
        <f t="shared" si="809"/>
        <v>5.3774655578067154E-3</v>
      </c>
      <c r="AO1241" s="6">
        <f t="shared" si="810"/>
        <v>5.3543448798127891E-3</v>
      </c>
      <c r="AP1241" s="6">
        <f t="shared" si="811"/>
        <v>-1.0124713469722768E-2</v>
      </c>
      <c r="AQ1241" s="6">
        <f t="shared" si="812"/>
        <v>4.3722564502692851E-3</v>
      </c>
      <c r="AR1241" s="6">
        <f t="shared" si="813"/>
        <v>4.1332317319855427E-3</v>
      </c>
      <c r="AS1241" s="6">
        <f t="shared" si="814"/>
        <v>1.8778571388460064E-2</v>
      </c>
      <c r="AT1241" s="6">
        <f t="shared" si="815"/>
        <v>-1.1573264477715561E-4</v>
      </c>
      <c r="AU1241" s="6">
        <f t="shared" si="816"/>
        <v>3.7045452949264757E-3</v>
      </c>
      <c r="AV1241">
        <f t="shared" si="817"/>
        <v>0</v>
      </c>
      <c r="AW1241">
        <f t="shared" si="818"/>
        <v>1</v>
      </c>
      <c r="AX1241">
        <f t="shared" si="819"/>
        <v>0</v>
      </c>
    </row>
    <row r="1242" spans="1:50" x14ac:dyDescent="0.25">
      <c r="A1242" s="1">
        <v>43559</v>
      </c>
      <c r="B1242">
        <v>1820.650024</v>
      </c>
      <c r="C1242">
        <v>1828.75</v>
      </c>
      <c r="D1242">
        <v>1804.1999510000001</v>
      </c>
      <c r="E1242">
        <v>1818.8599850000001</v>
      </c>
      <c r="F1242">
        <v>1818.8599850000001</v>
      </c>
      <c r="G1242">
        <v>3623900</v>
      </c>
      <c r="H1242" s="2">
        <f t="shared" si="790"/>
        <v>-1.0105816716199367E-3</v>
      </c>
      <c r="I1242">
        <f t="shared" si="779"/>
        <v>1956.339966</v>
      </c>
      <c r="J1242">
        <f t="shared" si="780"/>
        <v>1818.900024</v>
      </c>
      <c r="K1242">
        <f t="shared" si="781"/>
        <v>0</v>
      </c>
      <c r="L1242">
        <f t="shared" si="782"/>
        <v>7.5585796671424399E-2</v>
      </c>
      <c r="M1242">
        <f t="shared" si="783"/>
        <v>2.2013239243445781E-5</v>
      </c>
      <c r="N1242">
        <f t="shared" si="784"/>
        <v>-1</v>
      </c>
      <c r="O1242">
        <f t="shared" si="785"/>
        <v>0</v>
      </c>
      <c r="P1242">
        <f t="shared" si="786"/>
        <v>1</v>
      </c>
      <c r="Q1242">
        <f t="shared" si="787"/>
        <v>0</v>
      </c>
      <c r="R1242">
        <f t="shared" si="791"/>
        <v>1</v>
      </c>
      <c r="S1242">
        <f t="shared" si="792"/>
        <v>0</v>
      </c>
      <c r="T1242" s="5">
        <f t="shared" si="788"/>
        <v>0.99898941832838006</v>
      </c>
      <c r="U1242" s="5">
        <f t="shared" si="789"/>
        <v>0.99898941832838006</v>
      </c>
      <c r="V1242" s="5">
        <f>PRODUCT($T$3:T1242)-1</f>
        <v>5.3007270392125863</v>
      </c>
      <c r="W1242" s="4">
        <f>PRODUCT($U$3:U1242)-1</f>
        <v>5.7405276818497679</v>
      </c>
      <c r="X1242">
        <f t="shared" si="793"/>
        <v>4.9074990950908237</v>
      </c>
      <c r="Y1242" s="1">
        <f t="shared" si="794"/>
        <v>43559</v>
      </c>
      <c r="Z1242">
        <f t="shared" si="795"/>
        <v>1.2235217722042613E-2</v>
      </c>
      <c r="AA1242" s="6">
        <f t="shared" si="796"/>
        <v>-2.9951732957621657E-2</v>
      </c>
      <c r="AB1242" s="6">
        <f t="shared" si="797"/>
        <v>5.3774655578067154E-3</v>
      </c>
      <c r="AC1242" s="6">
        <f t="shared" si="798"/>
        <v>5.3543448798127891E-3</v>
      </c>
      <c r="AD1242" s="6">
        <f t="shared" si="799"/>
        <v>-1.0124713469722768E-2</v>
      </c>
      <c r="AE1242" s="6">
        <f t="shared" si="800"/>
        <v>4.3722564502692851E-3</v>
      </c>
      <c r="AF1242" s="6">
        <f t="shared" si="801"/>
        <v>4.1332317319855427E-3</v>
      </c>
      <c r="AG1242" s="6">
        <f t="shared" si="802"/>
        <v>1.8778571388460064E-2</v>
      </c>
      <c r="AH1242" s="6">
        <f t="shared" si="803"/>
        <v>-1.1573264477715561E-4</v>
      </c>
      <c r="AI1242" s="6">
        <f t="shared" si="804"/>
        <v>3.7045452949264757E-3</v>
      </c>
      <c r="AJ1242" s="6">
        <f t="shared" si="805"/>
        <v>-1.0105816716199367E-3</v>
      </c>
      <c r="AK1242">
        <f t="shared" si="806"/>
        <v>1.2235217722042613E-2</v>
      </c>
      <c r="AL1242" s="6">
        <f t="shared" si="807"/>
        <v>-2.9951732957621657E-2</v>
      </c>
      <c r="AM1242" s="6">
        <f t="shared" si="808"/>
        <v>5.3774655578067154E-3</v>
      </c>
      <c r="AN1242" s="6">
        <f t="shared" si="809"/>
        <v>5.3543448798127891E-3</v>
      </c>
      <c r="AO1242" s="6">
        <f t="shared" si="810"/>
        <v>-1.0124713469722768E-2</v>
      </c>
      <c r="AP1242" s="6">
        <f t="shared" si="811"/>
        <v>4.3722564502692851E-3</v>
      </c>
      <c r="AQ1242" s="6">
        <f t="shared" si="812"/>
        <v>4.1332317319855427E-3</v>
      </c>
      <c r="AR1242" s="6">
        <f t="shared" si="813"/>
        <v>1.8778571388460064E-2</v>
      </c>
      <c r="AS1242" s="6">
        <f t="shared" si="814"/>
        <v>-1.1573264477715561E-4</v>
      </c>
      <c r="AT1242" s="6">
        <f t="shared" si="815"/>
        <v>3.7045452949264757E-3</v>
      </c>
      <c r="AU1242" s="6">
        <f t="shared" si="816"/>
        <v>-1.0105816716199367E-3</v>
      </c>
      <c r="AV1242">
        <f t="shared" si="817"/>
        <v>0</v>
      </c>
      <c r="AW1242">
        <f t="shared" si="818"/>
        <v>1</v>
      </c>
      <c r="AX1242">
        <f t="shared" si="819"/>
        <v>0</v>
      </c>
    </row>
    <row r="1243" spans="1:50" x14ac:dyDescent="0.25">
      <c r="A1243" s="1">
        <v>43560</v>
      </c>
      <c r="B1243">
        <v>1829</v>
      </c>
      <c r="C1243">
        <v>1838.579956</v>
      </c>
      <c r="D1243">
        <v>1825.1899410000001</v>
      </c>
      <c r="E1243">
        <v>1837.280029</v>
      </c>
      <c r="F1243">
        <v>1837.280029</v>
      </c>
      <c r="G1243">
        <v>3640500</v>
      </c>
      <c r="H1243" s="2">
        <f t="shared" si="790"/>
        <v>1.0127246820485825E-2</v>
      </c>
      <c r="I1243">
        <f t="shared" si="779"/>
        <v>1956.339966</v>
      </c>
      <c r="J1243">
        <f t="shared" si="780"/>
        <v>1818.900024</v>
      </c>
      <c r="K1243">
        <f t="shared" si="781"/>
        <v>0</v>
      </c>
      <c r="L1243">
        <f t="shared" si="782"/>
        <v>6.4802281155149855E-2</v>
      </c>
      <c r="M1243">
        <f t="shared" si="783"/>
        <v>-1.0003921400051352E-2</v>
      </c>
      <c r="N1243">
        <f t="shared" si="784"/>
        <v>-1</v>
      </c>
      <c r="O1243">
        <f t="shared" si="785"/>
        <v>0</v>
      </c>
      <c r="P1243">
        <f t="shared" si="786"/>
        <v>1</v>
      </c>
      <c r="Q1243">
        <f t="shared" si="787"/>
        <v>0</v>
      </c>
      <c r="R1243">
        <f t="shared" si="791"/>
        <v>1</v>
      </c>
      <c r="S1243">
        <f t="shared" si="792"/>
        <v>0</v>
      </c>
      <c r="T1243" s="5">
        <f t="shared" si="788"/>
        <v>1.0101272468204858</v>
      </c>
      <c r="U1243" s="5">
        <f t="shared" si="789"/>
        <v>1.0101272468204858</v>
      </c>
      <c r="V1243" s="5">
        <f>PRODUCT($T$3:T1243)-1</f>
        <v>5.3645360570872009</v>
      </c>
      <c r="W1243" s="4">
        <f>PRODUCT($U$3:U1243)-1</f>
        <v>5.8087906693841775</v>
      </c>
      <c r="X1243">
        <f t="shared" si="793"/>
        <v>4.9673257965186037</v>
      </c>
      <c r="Y1243" s="1">
        <f t="shared" si="794"/>
        <v>43560</v>
      </c>
      <c r="Z1243">
        <f t="shared" si="795"/>
        <v>-2.9951732957621657E-2</v>
      </c>
      <c r="AA1243" s="6">
        <f t="shared" si="796"/>
        <v>5.3774655578067154E-3</v>
      </c>
      <c r="AB1243" s="6">
        <f t="shared" si="797"/>
        <v>5.3543448798127891E-3</v>
      </c>
      <c r="AC1243" s="6">
        <f t="shared" si="798"/>
        <v>-1.0124713469722768E-2</v>
      </c>
      <c r="AD1243" s="6">
        <f t="shared" si="799"/>
        <v>4.3722564502692851E-3</v>
      </c>
      <c r="AE1243" s="6">
        <f t="shared" si="800"/>
        <v>4.1332317319855427E-3</v>
      </c>
      <c r="AF1243" s="6">
        <f t="shared" si="801"/>
        <v>1.8778571388460064E-2</v>
      </c>
      <c r="AG1243" s="6">
        <f t="shared" si="802"/>
        <v>-1.1573264477715561E-4</v>
      </c>
      <c r="AH1243" s="6">
        <f t="shared" si="803"/>
        <v>3.7045452949264757E-3</v>
      </c>
      <c r="AI1243" s="6">
        <f t="shared" si="804"/>
        <v>-1.0105816716199367E-3</v>
      </c>
      <c r="AJ1243" s="6">
        <f t="shared" si="805"/>
        <v>1.0127246820485825E-2</v>
      </c>
      <c r="AK1243">
        <f t="shared" si="806"/>
        <v>-2.9951732957621657E-2</v>
      </c>
      <c r="AL1243" s="6">
        <f t="shared" si="807"/>
        <v>5.3774655578067154E-3</v>
      </c>
      <c r="AM1243" s="6">
        <f t="shared" si="808"/>
        <v>5.3543448798127891E-3</v>
      </c>
      <c r="AN1243" s="6">
        <f t="shared" si="809"/>
        <v>-1.0124713469722768E-2</v>
      </c>
      <c r="AO1243" s="6">
        <f t="shared" si="810"/>
        <v>4.3722564502692851E-3</v>
      </c>
      <c r="AP1243" s="6">
        <f t="shared" si="811"/>
        <v>4.1332317319855427E-3</v>
      </c>
      <c r="AQ1243" s="6">
        <f t="shared" si="812"/>
        <v>1.8778571388460064E-2</v>
      </c>
      <c r="AR1243" s="6">
        <f t="shared" si="813"/>
        <v>-1.1573264477715561E-4</v>
      </c>
      <c r="AS1243" s="6">
        <f t="shared" si="814"/>
        <v>3.7045452949264757E-3</v>
      </c>
      <c r="AT1243" s="6">
        <f t="shared" si="815"/>
        <v>-1.0105816716199367E-3</v>
      </c>
      <c r="AU1243" s="6">
        <f t="shared" si="816"/>
        <v>1.0127246820485825E-2</v>
      </c>
      <c r="AV1243">
        <f t="shared" si="817"/>
        <v>0</v>
      </c>
      <c r="AW1243">
        <f t="shared" si="818"/>
        <v>1</v>
      </c>
      <c r="AX1243">
        <f t="shared" si="819"/>
        <v>0</v>
      </c>
    </row>
    <row r="1244" spans="1:50" x14ac:dyDescent="0.25">
      <c r="A1244" s="1">
        <v>43563</v>
      </c>
      <c r="B1244">
        <v>1833.2299800000001</v>
      </c>
      <c r="C1244">
        <v>1850.1999510000001</v>
      </c>
      <c r="D1244">
        <v>1825.1099850000001</v>
      </c>
      <c r="E1244">
        <v>1849.8599850000001</v>
      </c>
      <c r="F1244">
        <v>1849.8599850000001</v>
      </c>
      <c r="G1244">
        <v>3752800</v>
      </c>
      <c r="H1244" s="2">
        <f t="shared" si="790"/>
        <v>6.8470542331247053E-3</v>
      </c>
      <c r="I1244">
        <f t="shared" si="779"/>
        <v>1956.339966</v>
      </c>
      <c r="J1244">
        <f t="shared" si="780"/>
        <v>1818.900024</v>
      </c>
      <c r="K1244">
        <f t="shared" si="781"/>
        <v>0</v>
      </c>
      <c r="L1244">
        <f t="shared" si="782"/>
        <v>5.7561102928554764E-2</v>
      </c>
      <c r="M1244">
        <f t="shared" si="783"/>
        <v>-1.6736380726674271E-2</v>
      </c>
      <c r="N1244">
        <f t="shared" si="784"/>
        <v>-1</v>
      </c>
      <c r="O1244">
        <f t="shared" si="785"/>
        <v>0</v>
      </c>
      <c r="P1244">
        <f t="shared" si="786"/>
        <v>1</v>
      </c>
      <c r="Q1244">
        <f t="shared" si="787"/>
        <v>0</v>
      </c>
      <c r="R1244">
        <f t="shared" si="791"/>
        <v>1</v>
      </c>
      <c r="S1244">
        <f t="shared" si="792"/>
        <v>0</v>
      </c>
      <c r="T1244" s="5">
        <f t="shared" si="788"/>
        <v>1.0068470542331247</v>
      </c>
      <c r="U1244" s="5">
        <f t="shared" si="789"/>
        <v>1.0068470542331247</v>
      </c>
      <c r="V1244" s="5">
        <f>PRODUCT($T$3:T1244)-1</f>
        <v>5.4081143806387546</v>
      </c>
      <c r="W1244" s="4">
        <f>PRODUCT($U$3:U1244)-1</f>
        <v>5.8554108283594442</v>
      </c>
      <c r="X1244">
        <f t="shared" si="793"/>
        <v>5.0081843998740911</v>
      </c>
      <c r="Y1244" s="1">
        <f t="shared" si="794"/>
        <v>43563</v>
      </c>
      <c r="Z1244">
        <f t="shared" si="795"/>
        <v>5.3774655578067154E-3</v>
      </c>
      <c r="AA1244" s="6">
        <f t="shared" si="796"/>
        <v>5.3543448798127891E-3</v>
      </c>
      <c r="AB1244" s="6">
        <f t="shared" si="797"/>
        <v>-1.0124713469722768E-2</v>
      </c>
      <c r="AC1244" s="6">
        <f t="shared" si="798"/>
        <v>4.3722564502692851E-3</v>
      </c>
      <c r="AD1244" s="6">
        <f t="shared" si="799"/>
        <v>4.1332317319855427E-3</v>
      </c>
      <c r="AE1244" s="6">
        <f t="shared" si="800"/>
        <v>1.8778571388460064E-2</v>
      </c>
      <c r="AF1244" s="6">
        <f t="shared" si="801"/>
        <v>-1.1573264477715561E-4</v>
      </c>
      <c r="AG1244" s="6">
        <f t="shared" si="802"/>
        <v>3.7045452949264757E-3</v>
      </c>
      <c r="AH1244" s="6">
        <f t="shared" si="803"/>
        <v>-1.0105816716199367E-3</v>
      </c>
      <c r="AI1244" s="6">
        <f t="shared" si="804"/>
        <v>1.0127246820485825E-2</v>
      </c>
      <c r="AJ1244" s="6">
        <f t="shared" si="805"/>
        <v>6.8470542331247053E-3</v>
      </c>
      <c r="AK1244">
        <f t="shared" si="806"/>
        <v>5.3774655578067154E-3</v>
      </c>
      <c r="AL1244" s="6">
        <f t="shared" si="807"/>
        <v>5.3543448798127891E-3</v>
      </c>
      <c r="AM1244" s="6">
        <f t="shared" si="808"/>
        <v>-1.0124713469722768E-2</v>
      </c>
      <c r="AN1244" s="6">
        <f t="shared" si="809"/>
        <v>4.3722564502692851E-3</v>
      </c>
      <c r="AO1244" s="6">
        <f t="shared" si="810"/>
        <v>4.1332317319855427E-3</v>
      </c>
      <c r="AP1244" s="6">
        <f t="shared" si="811"/>
        <v>1.8778571388460064E-2</v>
      </c>
      <c r="AQ1244" s="6">
        <f t="shared" si="812"/>
        <v>-1.1573264477715561E-4</v>
      </c>
      <c r="AR1244" s="6">
        <f t="shared" si="813"/>
        <v>3.7045452949264757E-3</v>
      </c>
      <c r="AS1244" s="6">
        <f t="shared" si="814"/>
        <v>-1.0105816716199367E-3</v>
      </c>
      <c r="AT1244" s="6">
        <f t="shared" si="815"/>
        <v>1.0127246820485825E-2</v>
      </c>
      <c r="AU1244" s="6">
        <f t="shared" si="816"/>
        <v>6.8470542331247053E-3</v>
      </c>
      <c r="AV1244">
        <f t="shared" si="817"/>
        <v>0</v>
      </c>
      <c r="AW1244">
        <f t="shared" si="818"/>
        <v>1</v>
      </c>
      <c r="AX1244">
        <f t="shared" si="819"/>
        <v>0</v>
      </c>
    </row>
    <row r="1245" spans="1:50" x14ac:dyDescent="0.25">
      <c r="A1245" s="1">
        <v>43564</v>
      </c>
      <c r="B1245">
        <v>1845.48999</v>
      </c>
      <c r="C1245">
        <v>1853.089966</v>
      </c>
      <c r="D1245">
        <v>1831.780029</v>
      </c>
      <c r="E1245">
        <v>1835.839966</v>
      </c>
      <c r="F1245">
        <v>1835.839966</v>
      </c>
      <c r="G1245">
        <v>3714400</v>
      </c>
      <c r="H1245" s="2">
        <f t="shared" si="790"/>
        <v>-7.5789622531891032E-3</v>
      </c>
      <c r="I1245">
        <f t="shared" si="779"/>
        <v>1956.339966</v>
      </c>
      <c r="J1245">
        <f t="shared" si="780"/>
        <v>1818.900024</v>
      </c>
      <c r="K1245">
        <f t="shared" si="781"/>
        <v>0</v>
      </c>
      <c r="L1245">
        <f t="shared" si="782"/>
        <v>6.5637529540524264E-2</v>
      </c>
      <c r="M1245">
        <f t="shared" si="783"/>
        <v>-9.2273522277158682E-3</v>
      </c>
      <c r="N1245">
        <f t="shared" si="784"/>
        <v>-1</v>
      </c>
      <c r="O1245">
        <f t="shared" si="785"/>
        <v>0</v>
      </c>
      <c r="P1245">
        <f t="shared" si="786"/>
        <v>1</v>
      </c>
      <c r="Q1245">
        <f t="shared" si="787"/>
        <v>0</v>
      </c>
      <c r="R1245">
        <f t="shared" si="791"/>
        <v>1</v>
      </c>
      <c r="S1245">
        <f t="shared" si="792"/>
        <v>0</v>
      </c>
      <c r="T1245" s="5">
        <f t="shared" si="788"/>
        <v>0.9924210377468109</v>
      </c>
      <c r="U1245" s="5">
        <f t="shared" si="789"/>
        <v>0.9924210377468109</v>
      </c>
      <c r="V1245" s="5">
        <f>PRODUCT($T$3:T1245)-1</f>
        <v>5.3595475236337755</v>
      </c>
      <c r="W1245" s="4">
        <f>PRODUCT($U$3:U1245)-1</f>
        <v>5.8034539284612041</v>
      </c>
      <c r="X1245">
        <f t="shared" si="793"/>
        <v>4.962648597097246</v>
      </c>
      <c r="Y1245" s="1">
        <f t="shared" si="794"/>
        <v>43564</v>
      </c>
      <c r="Z1245">
        <f t="shared" si="795"/>
        <v>5.3543448798127891E-3</v>
      </c>
      <c r="AA1245" s="6">
        <f t="shared" si="796"/>
        <v>-1.0124713469722768E-2</v>
      </c>
      <c r="AB1245" s="6">
        <f t="shared" si="797"/>
        <v>4.3722564502692851E-3</v>
      </c>
      <c r="AC1245" s="6">
        <f t="shared" si="798"/>
        <v>4.1332317319855427E-3</v>
      </c>
      <c r="AD1245" s="6">
        <f t="shared" si="799"/>
        <v>1.8778571388460064E-2</v>
      </c>
      <c r="AE1245" s="6">
        <f t="shared" si="800"/>
        <v>-1.1573264477715561E-4</v>
      </c>
      <c r="AF1245" s="6">
        <f t="shared" si="801"/>
        <v>3.7045452949264757E-3</v>
      </c>
      <c r="AG1245" s="6">
        <f t="shared" si="802"/>
        <v>-1.0105816716199367E-3</v>
      </c>
      <c r="AH1245" s="6">
        <f t="shared" si="803"/>
        <v>1.0127246820485825E-2</v>
      </c>
      <c r="AI1245" s="6">
        <f t="shared" si="804"/>
        <v>6.8470542331247053E-3</v>
      </c>
      <c r="AJ1245" s="6">
        <f t="shared" si="805"/>
        <v>-7.5789622531891032E-3</v>
      </c>
      <c r="AK1245">
        <f t="shared" si="806"/>
        <v>5.3543448798127891E-3</v>
      </c>
      <c r="AL1245" s="6">
        <f t="shared" si="807"/>
        <v>-1.0124713469722768E-2</v>
      </c>
      <c r="AM1245" s="6">
        <f t="shared" si="808"/>
        <v>4.3722564502692851E-3</v>
      </c>
      <c r="AN1245" s="6">
        <f t="shared" si="809"/>
        <v>4.1332317319855427E-3</v>
      </c>
      <c r="AO1245" s="6">
        <f t="shared" si="810"/>
        <v>1.8778571388460064E-2</v>
      </c>
      <c r="AP1245" s="6">
        <f t="shared" si="811"/>
        <v>-1.1573264477715561E-4</v>
      </c>
      <c r="AQ1245" s="6">
        <f t="shared" si="812"/>
        <v>3.7045452949264757E-3</v>
      </c>
      <c r="AR1245" s="6">
        <f t="shared" si="813"/>
        <v>-1.0105816716199367E-3</v>
      </c>
      <c r="AS1245" s="6">
        <f t="shared" si="814"/>
        <v>1.0127246820485825E-2</v>
      </c>
      <c r="AT1245" s="6">
        <f t="shared" si="815"/>
        <v>6.8470542331247053E-3</v>
      </c>
      <c r="AU1245" s="6">
        <f t="shared" si="816"/>
        <v>-7.5789622531891032E-3</v>
      </c>
      <c r="AV1245">
        <f t="shared" si="817"/>
        <v>0</v>
      </c>
      <c r="AW1245">
        <f t="shared" si="818"/>
        <v>1</v>
      </c>
      <c r="AX1245">
        <f t="shared" si="819"/>
        <v>0</v>
      </c>
    </row>
    <row r="1246" spans="1:50" x14ac:dyDescent="0.25">
      <c r="A1246" s="1">
        <v>43565</v>
      </c>
      <c r="B1246">
        <v>1841</v>
      </c>
      <c r="C1246">
        <v>1848</v>
      </c>
      <c r="D1246">
        <v>1828.8100589999999</v>
      </c>
      <c r="E1246">
        <v>1847.329956</v>
      </c>
      <c r="F1246">
        <v>1847.329956</v>
      </c>
      <c r="G1246">
        <v>2964000</v>
      </c>
      <c r="H1246" s="2">
        <f t="shared" si="790"/>
        <v>6.2587100252724515E-3</v>
      </c>
      <c r="I1246">
        <f t="shared" si="779"/>
        <v>1956.339966</v>
      </c>
      <c r="J1246">
        <f t="shared" si="780"/>
        <v>1818.900024</v>
      </c>
      <c r="K1246">
        <f t="shared" si="781"/>
        <v>0</v>
      </c>
      <c r="L1246">
        <f t="shared" si="782"/>
        <v>5.9009496189861954E-2</v>
      </c>
      <c r="M1246">
        <f t="shared" si="783"/>
        <v>-1.538974231845347E-2</v>
      </c>
      <c r="N1246">
        <f t="shared" si="784"/>
        <v>-1</v>
      </c>
      <c r="O1246">
        <f t="shared" si="785"/>
        <v>0</v>
      </c>
      <c r="P1246">
        <f t="shared" si="786"/>
        <v>1</v>
      </c>
      <c r="Q1246">
        <f t="shared" si="787"/>
        <v>0</v>
      </c>
      <c r="R1246">
        <f t="shared" si="791"/>
        <v>1</v>
      </c>
      <c r="S1246">
        <f t="shared" si="792"/>
        <v>0</v>
      </c>
      <c r="T1246" s="5">
        <f t="shared" si="788"/>
        <v>1.0062587100252725</v>
      </c>
      <c r="U1246" s="5">
        <f t="shared" si="789"/>
        <v>1.0062587100252725</v>
      </c>
      <c r="V1246" s="5">
        <f>PRODUCT($T$3:T1246)-1</f>
        <v>5.3993500874761384</v>
      </c>
      <c r="W1246" s="4">
        <f>PRODUCT($U$3:U1246)-1</f>
        <v>5.8460347737697438</v>
      </c>
      <c r="X1246">
        <f t="shared" si="793"/>
        <v>4.9999670856490752</v>
      </c>
      <c r="Y1246" s="1">
        <f t="shared" si="794"/>
        <v>43565</v>
      </c>
      <c r="Z1246">
        <f t="shared" si="795"/>
        <v>-1.0124713469722768E-2</v>
      </c>
      <c r="AA1246" s="6">
        <f t="shared" si="796"/>
        <v>4.3722564502692851E-3</v>
      </c>
      <c r="AB1246" s="6">
        <f t="shared" si="797"/>
        <v>4.1332317319855427E-3</v>
      </c>
      <c r="AC1246" s="6">
        <f t="shared" si="798"/>
        <v>1.8778571388460064E-2</v>
      </c>
      <c r="AD1246" s="6">
        <f t="shared" si="799"/>
        <v>-1.1573264477715561E-4</v>
      </c>
      <c r="AE1246" s="6">
        <f t="shared" si="800"/>
        <v>3.7045452949264757E-3</v>
      </c>
      <c r="AF1246" s="6">
        <f t="shared" si="801"/>
        <v>-1.0105816716199367E-3</v>
      </c>
      <c r="AG1246" s="6">
        <f t="shared" si="802"/>
        <v>1.0127246820485825E-2</v>
      </c>
      <c r="AH1246" s="6">
        <f t="shared" si="803"/>
        <v>6.8470542331247053E-3</v>
      </c>
      <c r="AI1246" s="6">
        <f t="shared" si="804"/>
        <v>-7.5789622531891032E-3</v>
      </c>
      <c r="AJ1246" s="6">
        <f t="shared" si="805"/>
        <v>6.2587100252724515E-3</v>
      </c>
      <c r="AK1246">
        <f t="shared" si="806"/>
        <v>-1.0124713469722768E-2</v>
      </c>
      <c r="AL1246" s="6">
        <f t="shared" si="807"/>
        <v>4.3722564502692851E-3</v>
      </c>
      <c r="AM1246" s="6">
        <f t="shared" si="808"/>
        <v>4.1332317319855427E-3</v>
      </c>
      <c r="AN1246" s="6">
        <f t="shared" si="809"/>
        <v>1.8778571388460064E-2</v>
      </c>
      <c r="AO1246" s="6">
        <f t="shared" si="810"/>
        <v>-1.1573264477715561E-4</v>
      </c>
      <c r="AP1246" s="6">
        <f t="shared" si="811"/>
        <v>3.7045452949264757E-3</v>
      </c>
      <c r="AQ1246" s="6">
        <f t="shared" si="812"/>
        <v>-1.0105816716199367E-3</v>
      </c>
      <c r="AR1246" s="6">
        <f t="shared" si="813"/>
        <v>1.0127246820485825E-2</v>
      </c>
      <c r="AS1246" s="6">
        <f t="shared" si="814"/>
        <v>6.8470542331247053E-3</v>
      </c>
      <c r="AT1246" s="6">
        <f t="shared" si="815"/>
        <v>-7.5789622531891032E-3</v>
      </c>
      <c r="AU1246" s="6">
        <f t="shared" si="816"/>
        <v>6.2587100252724515E-3</v>
      </c>
      <c r="AV1246">
        <f t="shared" si="817"/>
        <v>0</v>
      </c>
      <c r="AW1246">
        <f t="shared" si="818"/>
        <v>1</v>
      </c>
      <c r="AX1246">
        <f t="shared" si="819"/>
        <v>0</v>
      </c>
    </row>
    <row r="1247" spans="1:50" x14ac:dyDescent="0.25">
      <c r="A1247" s="1">
        <v>43566</v>
      </c>
      <c r="B1247">
        <v>1848.6999510000001</v>
      </c>
      <c r="C1247">
        <v>1849.9499510000001</v>
      </c>
      <c r="D1247">
        <v>1840.3100589999999</v>
      </c>
      <c r="E1247">
        <v>1844.0699460000001</v>
      </c>
      <c r="F1247">
        <v>1844.0699460000001</v>
      </c>
      <c r="G1247">
        <v>2654800</v>
      </c>
      <c r="H1247" s="2">
        <f t="shared" si="790"/>
        <v>-1.764714521849009E-3</v>
      </c>
      <c r="I1247">
        <f t="shared" si="779"/>
        <v>1956.339966</v>
      </c>
      <c r="J1247">
        <f t="shared" si="780"/>
        <v>1818.900024</v>
      </c>
      <c r="K1247">
        <f t="shared" si="781"/>
        <v>0</v>
      </c>
      <c r="L1247">
        <f t="shared" si="782"/>
        <v>6.0881649442596553E-2</v>
      </c>
      <c r="M1247">
        <f t="shared" si="783"/>
        <v>-1.3649114587327094E-2</v>
      </c>
      <c r="N1247">
        <f t="shared" si="784"/>
        <v>-1</v>
      </c>
      <c r="O1247">
        <f t="shared" si="785"/>
        <v>0</v>
      </c>
      <c r="P1247">
        <f t="shared" si="786"/>
        <v>1</v>
      </c>
      <c r="Q1247">
        <f t="shared" si="787"/>
        <v>0</v>
      </c>
      <c r="R1247">
        <f t="shared" si="791"/>
        <v>1</v>
      </c>
      <c r="S1247">
        <f t="shared" si="792"/>
        <v>0</v>
      </c>
      <c r="T1247" s="5">
        <f t="shared" si="788"/>
        <v>0.99823528547815099</v>
      </c>
      <c r="U1247" s="5">
        <f t="shared" si="789"/>
        <v>0.99823528547815099</v>
      </c>
      <c r="V1247" s="5">
        <f>PRODUCT($T$3:T1247)-1</f>
        <v>5.3880570614463732</v>
      </c>
      <c r="W1247" s="4">
        <f>PRODUCT($U$3:U1247)-1</f>
        <v>5.8339534767873893</v>
      </c>
      <c r="X1247">
        <f t="shared" si="793"/>
        <v>4.9893788566024142</v>
      </c>
      <c r="Y1247" s="1">
        <f t="shared" si="794"/>
        <v>43566</v>
      </c>
      <c r="Z1247">
        <f t="shared" si="795"/>
        <v>4.3722564502692851E-3</v>
      </c>
      <c r="AA1247" s="6">
        <f t="shared" si="796"/>
        <v>4.1332317319855427E-3</v>
      </c>
      <c r="AB1247" s="6">
        <f t="shared" si="797"/>
        <v>1.8778571388460064E-2</v>
      </c>
      <c r="AC1247" s="6">
        <f t="shared" si="798"/>
        <v>-1.1573264477715561E-4</v>
      </c>
      <c r="AD1247" s="6">
        <f t="shared" si="799"/>
        <v>3.7045452949264757E-3</v>
      </c>
      <c r="AE1247" s="6">
        <f t="shared" si="800"/>
        <v>-1.0105816716199367E-3</v>
      </c>
      <c r="AF1247" s="6">
        <f t="shared" si="801"/>
        <v>1.0127246820485825E-2</v>
      </c>
      <c r="AG1247" s="6">
        <f t="shared" si="802"/>
        <v>6.8470542331247053E-3</v>
      </c>
      <c r="AH1247" s="6">
        <f t="shared" si="803"/>
        <v>-7.5789622531891032E-3</v>
      </c>
      <c r="AI1247" s="6">
        <f t="shared" si="804"/>
        <v>6.2587100252724515E-3</v>
      </c>
      <c r="AJ1247" s="6">
        <f t="shared" si="805"/>
        <v>-1.764714521849009E-3</v>
      </c>
      <c r="AK1247">
        <f t="shared" si="806"/>
        <v>4.3722564502692851E-3</v>
      </c>
      <c r="AL1247" s="6">
        <f t="shared" si="807"/>
        <v>4.1332317319855427E-3</v>
      </c>
      <c r="AM1247" s="6">
        <f t="shared" si="808"/>
        <v>1.8778571388460064E-2</v>
      </c>
      <c r="AN1247" s="6">
        <f t="shared" si="809"/>
        <v>-1.1573264477715561E-4</v>
      </c>
      <c r="AO1247" s="6">
        <f t="shared" si="810"/>
        <v>3.7045452949264757E-3</v>
      </c>
      <c r="AP1247" s="6">
        <f t="shared" si="811"/>
        <v>-1.0105816716199367E-3</v>
      </c>
      <c r="AQ1247" s="6">
        <f t="shared" si="812"/>
        <v>1.0127246820485825E-2</v>
      </c>
      <c r="AR1247" s="6">
        <f t="shared" si="813"/>
        <v>6.8470542331247053E-3</v>
      </c>
      <c r="AS1247" s="6">
        <f t="shared" si="814"/>
        <v>-7.5789622531891032E-3</v>
      </c>
      <c r="AT1247" s="6">
        <f t="shared" si="815"/>
        <v>6.2587100252724515E-3</v>
      </c>
      <c r="AU1247" s="6">
        <f t="shared" si="816"/>
        <v>-1.764714521849009E-3</v>
      </c>
      <c r="AV1247">
        <f t="shared" si="817"/>
        <v>0</v>
      </c>
      <c r="AW1247">
        <f t="shared" si="818"/>
        <v>1</v>
      </c>
      <c r="AX1247">
        <f t="shared" si="819"/>
        <v>0</v>
      </c>
    </row>
    <row r="1248" spans="1:50" x14ac:dyDescent="0.25">
      <c r="A1248" s="1">
        <v>43567</v>
      </c>
      <c r="B1248">
        <v>1848.400024</v>
      </c>
      <c r="C1248">
        <v>1851.5</v>
      </c>
      <c r="D1248">
        <v>1841.3000489999999</v>
      </c>
      <c r="E1248">
        <v>1843.0600589999999</v>
      </c>
      <c r="F1248">
        <v>1843.0600589999999</v>
      </c>
      <c r="G1248">
        <v>3114400</v>
      </c>
      <c r="H1248" s="2">
        <f t="shared" si="790"/>
        <v>-5.4764028999587655E-4</v>
      </c>
      <c r="I1248">
        <f t="shared" si="779"/>
        <v>1956.339966</v>
      </c>
      <c r="J1248">
        <f t="shared" si="780"/>
        <v>1818.900024</v>
      </c>
      <c r="K1248">
        <f t="shared" si="781"/>
        <v>0</v>
      </c>
      <c r="L1248">
        <f t="shared" si="782"/>
        <v>6.1462949319982085E-2</v>
      </c>
      <c r="M1248">
        <f t="shared" si="783"/>
        <v>-1.3108653123929392E-2</v>
      </c>
      <c r="N1248">
        <f t="shared" si="784"/>
        <v>-1</v>
      </c>
      <c r="O1248">
        <f t="shared" si="785"/>
        <v>0</v>
      </c>
      <c r="P1248">
        <f t="shared" si="786"/>
        <v>1</v>
      </c>
      <c r="Q1248">
        <f t="shared" si="787"/>
        <v>0</v>
      </c>
      <c r="R1248">
        <f t="shared" si="791"/>
        <v>1</v>
      </c>
      <c r="S1248">
        <f t="shared" si="792"/>
        <v>0</v>
      </c>
      <c r="T1248" s="5">
        <f t="shared" si="788"/>
        <v>0.99945235971000412</v>
      </c>
      <c r="U1248" s="5">
        <f t="shared" si="789"/>
        <v>0.99945235971000412</v>
      </c>
      <c r="V1248" s="5">
        <f>PRODUCT($T$3:T1248)-1</f>
        <v>5.3845587040247329</v>
      </c>
      <c r="W1248" s="4">
        <f>PRODUCT($U$3:U1248)-1</f>
        <v>5.8302109285235435</v>
      </c>
      <c r="X1248">
        <f t="shared" si="793"/>
        <v>4.9860988314284889</v>
      </c>
      <c r="Y1248" s="1">
        <f t="shared" si="794"/>
        <v>43567</v>
      </c>
      <c r="Z1248">
        <f t="shared" si="795"/>
        <v>4.1332317319855427E-3</v>
      </c>
      <c r="AA1248" s="6">
        <f t="shared" si="796"/>
        <v>1.8778571388460064E-2</v>
      </c>
      <c r="AB1248" s="6">
        <f t="shared" si="797"/>
        <v>-1.1573264477715561E-4</v>
      </c>
      <c r="AC1248" s="6">
        <f t="shared" si="798"/>
        <v>3.7045452949264757E-3</v>
      </c>
      <c r="AD1248" s="6">
        <f t="shared" si="799"/>
        <v>-1.0105816716199367E-3</v>
      </c>
      <c r="AE1248" s="6">
        <f t="shared" si="800"/>
        <v>1.0127246820485825E-2</v>
      </c>
      <c r="AF1248" s="6">
        <f t="shared" si="801"/>
        <v>6.8470542331247053E-3</v>
      </c>
      <c r="AG1248" s="6">
        <f t="shared" si="802"/>
        <v>-7.5789622531891032E-3</v>
      </c>
      <c r="AH1248" s="6">
        <f t="shared" si="803"/>
        <v>6.2587100252724515E-3</v>
      </c>
      <c r="AI1248" s="6">
        <f t="shared" si="804"/>
        <v>-1.764714521849009E-3</v>
      </c>
      <c r="AJ1248" s="6">
        <f t="shared" si="805"/>
        <v>-5.4764028999587655E-4</v>
      </c>
      <c r="AK1248">
        <f t="shared" si="806"/>
        <v>4.1332317319855427E-3</v>
      </c>
      <c r="AL1248" s="6">
        <f t="shared" si="807"/>
        <v>1.8778571388460064E-2</v>
      </c>
      <c r="AM1248" s="6">
        <f t="shared" si="808"/>
        <v>-1.1573264477715561E-4</v>
      </c>
      <c r="AN1248" s="6">
        <f t="shared" si="809"/>
        <v>3.7045452949264757E-3</v>
      </c>
      <c r="AO1248" s="6">
        <f t="shared" si="810"/>
        <v>-1.0105816716199367E-3</v>
      </c>
      <c r="AP1248" s="6">
        <f t="shared" si="811"/>
        <v>1.0127246820485825E-2</v>
      </c>
      <c r="AQ1248" s="6">
        <f t="shared" si="812"/>
        <v>6.8470542331247053E-3</v>
      </c>
      <c r="AR1248" s="6">
        <f t="shared" si="813"/>
        <v>-7.5789622531891032E-3</v>
      </c>
      <c r="AS1248" s="6">
        <f t="shared" si="814"/>
        <v>6.2587100252724515E-3</v>
      </c>
      <c r="AT1248" s="6">
        <f t="shared" si="815"/>
        <v>-1.764714521849009E-3</v>
      </c>
      <c r="AU1248" s="6">
        <f t="shared" si="816"/>
        <v>-5.4764028999587655E-4</v>
      </c>
      <c r="AV1248">
        <f t="shared" si="817"/>
        <v>0</v>
      </c>
      <c r="AW1248">
        <f t="shared" si="818"/>
        <v>1</v>
      </c>
      <c r="AX1248">
        <f t="shared" si="819"/>
        <v>0</v>
      </c>
    </row>
    <row r="1249" spans="1:50" x14ac:dyDescent="0.25">
      <c r="A1249" s="1">
        <v>43570</v>
      </c>
      <c r="B1249">
        <v>1842</v>
      </c>
      <c r="C1249">
        <v>1846.849976</v>
      </c>
      <c r="D1249">
        <v>1818.900024</v>
      </c>
      <c r="E1249">
        <v>1844.869995</v>
      </c>
      <c r="F1249">
        <v>1844.869995</v>
      </c>
      <c r="G1249">
        <v>3724400</v>
      </c>
      <c r="H1249" s="2">
        <f t="shared" si="790"/>
        <v>9.8202768334210155E-4</v>
      </c>
      <c r="I1249">
        <f t="shared" si="779"/>
        <v>1956.339966</v>
      </c>
      <c r="J1249">
        <f t="shared" si="780"/>
        <v>1845.6400149999999</v>
      </c>
      <c r="K1249">
        <f t="shared" si="781"/>
        <v>0</v>
      </c>
      <c r="L1249">
        <f t="shared" si="782"/>
        <v>6.042158596654934E-2</v>
      </c>
      <c r="M1249">
        <f t="shared" si="783"/>
        <v>4.1738442388172814E-4</v>
      </c>
      <c r="N1249">
        <f t="shared" si="784"/>
        <v>-1</v>
      </c>
      <c r="O1249">
        <f t="shared" si="785"/>
        <v>0</v>
      </c>
      <c r="P1249">
        <f t="shared" si="786"/>
        <v>1</v>
      </c>
      <c r="Q1249">
        <f t="shared" si="787"/>
        <v>0</v>
      </c>
      <c r="R1249">
        <f t="shared" si="791"/>
        <v>1</v>
      </c>
      <c r="S1249">
        <f t="shared" si="792"/>
        <v>0</v>
      </c>
      <c r="T1249" s="5">
        <f t="shared" si="788"/>
        <v>1.0009820276833421</v>
      </c>
      <c r="U1249" s="5">
        <f t="shared" si="789"/>
        <v>1.0009820276833421</v>
      </c>
      <c r="V1249" s="5">
        <f>PRODUCT($T$3:T1249)-1</f>
        <v>5.3908285174180079</v>
      </c>
      <c r="W1249" s="4">
        <f>PRODUCT($U$3:U1249)-1</f>
        <v>5.8369183847384196</v>
      </c>
      <c r="X1249">
        <f t="shared" si="793"/>
        <v>4.9919773461961734</v>
      </c>
      <c r="Y1249" s="1">
        <f t="shared" si="794"/>
        <v>43570</v>
      </c>
      <c r="Z1249">
        <f t="shared" si="795"/>
        <v>1.8778571388460064E-2</v>
      </c>
      <c r="AA1249" s="6">
        <f t="shared" si="796"/>
        <v>-1.1573264477715561E-4</v>
      </c>
      <c r="AB1249" s="6">
        <f t="shared" si="797"/>
        <v>3.7045452949264757E-3</v>
      </c>
      <c r="AC1249" s="6">
        <f t="shared" si="798"/>
        <v>-1.0105816716199367E-3</v>
      </c>
      <c r="AD1249" s="6">
        <f t="shared" si="799"/>
        <v>1.0127246820485825E-2</v>
      </c>
      <c r="AE1249" s="6">
        <f t="shared" si="800"/>
        <v>6.8470542331247053E-3</v>
      </c>
      <c r="AF1249" s="6">
        <f t="shared" si="801"/>
        <v>-7.5789622531891032E-3</v>
      </c>
      <c r="AG1249" s="6">
        <f t="shared" si="802"/>
        <v>6.2587100252724515E-3</v>
      </c>
      <c r="AH1249" s="6">
        <f t="shared" si="803"/>
        <v>-1.764714521849009E-3</v>
      </c>
      <c r="AI1249" s="6">
        <f t="shared" si="804"/>
        <v>-5.4764028999587655E-4</v>
      </c>
      <c r="AJ1249" s="6">
        <f t="shared" si="805"/>
        <v>9.8202768334210155E-4</v>
      </c>
      <c r="AK1249">
        <f t="shared" si="806"/>
        <v>1.8778571388460064E-2</v>
      </c>
      <c r="AL1249" s="6">
        <f t="shared" si="807"/>
        <v>-1.1573264477715561E-4</v>
      </c>
      <c r="AM1249" s="6">
        <f t="shared" si="808"/>
        <v>3.7045452949264757E-3</v>
      </c>
      <c r="AN1249" s="6">
        <f t="shared" si="809"/>
        <v>-1.0105816716199367E-3</v>
      </c>
      <c r="AO1249" s="6">
        <f t="shared" si="810"/>
        <v>1.0127246820485825E-2</v>
      </c>
      <c r="AP1249" s="6">
        <f t="shared" si="811"/>
        <v>6.8470542331247053E-3</v>
      </c>
      <c r="AQ1249" s="6">
        <f t="shared" si="812"/>
        <v>-7.5789622531891032E-3</v>
      </c>
      <c r="AR1249" s="6">
        <f t="shared" si="813"/>
        <v>6.2587100252724515E-3</v>
      </c>
      <c r="AS1249" s="6">
        <f t="shared" si="814"/>
        <v>-1.764714521849009E-3</v>
      </c>
      <c r="AT1249" s="6">
        <f t="shared" si="815"/>
        <v>-5.4764028999587655E-4</v>
      </c>
      <c r="AU1249" s="6">
        <f t="shared" si="816"/>
        <v>9.8202768334210155E-4</v>
      </c>
      <c r="AV1249">
        <f t="shared" si="817"/>
        <v>0</v>
      </c>
      <c r="AW1249">
        <f t="shared" si="818"/>
        <v>1</v>
      </c>
      <c r="AX1249">
        <f t="shared" si="819"/>
        <v>0</v>
      </c>
    </row>
    <row r="1250" spans="1:50" x14ac:dyDescent="0.25">
      <c r="A1250" s="1">
        <v>43571</v>
      </c>
      <c r="B1250">
        <v>1851.349976</v>
      </c>
      <c r="C1250">
        <v>1869.7700199999999</v>
      </c>
      <c r="D1250">
        <v>1848</v>
      </c>
      <c r="E1250">
        <v>1863.040039</v>
      </c>
      <c r="F1250">
        <v>1863.040039</v>
      </c>
      <c r="G1250">
        <v>3044600</v>
      </c>
      <c r="H1250" s="2">
        <f t="shared" si="790"/>
        <v>9.8489563217163401E-3</v>
      </c>
      <c r="I1250">
        <f t="shared" si="779"/>
        <v>1956.339966</v>
      </c>
      <c r="J1250">
        <f t="shared" si="780"/>
        <v>1845.6400149999999</v>
      </c>
      <c r="K1250">
        <f t="shared" si="781"/>
        <v>0</v>
      </c>
      <c r="L1250">
        <f t="shared" si="782"/>
        <v>5.0079399823355075E-2</v>
      </c>
      <c r="M1250">
        <f t="shared" si="783"/>
        <v>-9.3395867162037183E-3</v>
      </c>
      <c r="N1250">
        <f t="shared" si="784"/>
        <v>-1</v>
      </c>
      <c r="O1250">
        <f t="shared" si="785"/>
        <v>0</v>
      </c>
      <c r="P1250">
        <f t="shared" si="786"/>
        <v>1</v>
      </c>
      <c r="Q1250">
        <f t="shared" si="787"/>
        <v>0</v>
      </c>
      <c r="R1250">
        <f t="shared" si="791"/>
        <v>1</v>
      </c>
      <c r="S1250">
        <f t="shared" si="792"/>
        <v>0</v>
      </c>
      <c r="T1250" s="5">
        <f t="shared" si="788"/>
        <v>1.0098489563217163</v>
      </c>
      <c r="U1250" s="5">
        <f t="shared" si="789"/>
        <v>1.0098489563217163</v>
      </c>
      <c r="V1250" s="5">
        <f>PRODUCT($T$3:T1250)-1</f>
        <v>5.4537715083456373</v>
      </c>
      <c r="W1250" s="4">
        <f>PRODUCT($U$3:U1250)-1</f>
        <v>5.9042548952848479</v>
      </c>
      <c r="X1250">
        <f t="shared" si="793"/>
        <v>5.0509920693595731</v>
      </c>
      <c r="Y1250" s="1">
        <f t="shared" si="794"/>
        <v>43571</v>
      </c>
      <c r="Z1250">
        <f t="shared" si="795"/>
        <v>-1.1573264477715561E-4</v>
      </c>
      <c r="AA1250" s="6">
        <f t="shared" si="796"/>
        <v>3.7045452949264757E-3</v>
      </c>
      <c r="AB1250" s="6">
        <f t="shared" si="797"/>
        <v>-1.0105816716199367E-3</v>
      </c>
      <c r="AC1250" s="6">
        <f t="shared" si="798"/>
        <v>1.0127246820485825E-2</v>
      </c>
      <c r="AD1250" s="6">
        <f t="shared" si="799"/>
        <v>6.8470542331247053E-3</v>
      </c>
      <c r="AE1250" s="6">
        <f t="shared" si="800"/>
        <v>-7.5789622531891032E-3</v>
      </c>
      <c r="AF1250" s="6">
        <f t="shared" si="801"/>
        <v>6.2587100252724515E-3</v>
      </c>
      <c r="AG1250" s="6">
        <f t="shared" si="802"/>
        <v>-1.764714521849009E-3</v>
      </c>
      <c r="AH1250" s="6">
        <f t="shared" si="803"/>
        <v>-5.4764028999587655E-4</v>
      </c>
      <c r="AI1250" s="6">
        <f t="shared" si="804"/>
        <v>9.8202768334210155E-4</v>
      </c>
      <c r="AJ1250" s="6">
        <f t="shared" si="805"/>
        <v>9.8489563217163401E-3</v>
      </c>
      <c r="AK1250">
        <f t="shared" si="806"/>
        <v>-1.1573264477715561E-4</v>
      </c>
      <c r="AL1250" s="6">
        <f t="shared" si="807"/>
        <v>3.7045452949264757E-3</v>
      </c>
      <c r="AM1250" s="6">
        <f t="shared" si="808"/>
        <v>-1.0105816716199367E-3</v>
      </c>
      <c r="AN1250" s="6">
        <f t="shared" si="809"/>
        <v>1.0127246820485825E-2</v>
      </c>
      <c r="AO1250" s="6">
        <f t="shared" si="810"/>
        <v>6.8470542331247053E-3</v>
      </c>
      <c r="AP1250" s="6">
        <f t="shared" si="811"/>
        <v>-7.5789622531891032E-3</v>
      </c>
      <c r="AQ1250" s="6">
        <f t="shared" si="812"/>
        <v>6.2587100252724515E-3</v>
      </c>
      <c r="AR1250" s="6">
        <f t="shared" si="813"/>
        <v>-1.764714521849009E-3</v>
      </c>
      <c r="AS1250" s="6">
        <f t="shared" si="814"/>
        <v>-5.4764028999587655E-4</v>
      </c>
      <c r="AT1250" s="6">
        <f t="shared" si="815"/>
        <v>9.8202768334210155E-4</v>
      </c>
      <c r="AU1250" s="6">
        <f t="shared" si="816"/>
        <v>9.8489563217163401E-3</v>
      </c>
      <c r="AV1250">
        <f t="shared" si="817"/>
        <v>0</v>
      </c>
      <c r="AW1250">
        <f t="shared" si="818"/>
        <v>1</v>
      </c>
      <c r="AX1250">
        <f t="shared" si="819"/>
        <v>0</v>
      </c>
    </row>
    <row r="1251" spans="1:50" x14ac:dyDescent="0.25">
      <c r="A1251" s="1">
        <v>43572</v>
      </c>
      <c r="B1251">
        <v>1872.98999</v>
      </c>
      <c r="C1251">
        <v>1876.469971</v>
      </c>
      <c r="D1251">
        <v>1860.4399410000001</v>
      </c>
      <c r="E1251">
        <v>1864.8199460000001</v>
      </c>
      <c r="F1251">
        <v>1864.8199460000001</v>
      </c>
      <c r="G1251">
        <v>2893500</v>
      </c>
      <c r="H1251" s="2">
        <f t="shared" si="790"/>
        <v>9.5537774966736322E-4</v>
      </c>
      <c r="I1251">
        <f t="shared" si="779"/>
        <v>1956.339966</v>
      </c>
      <c r="J1251">
        <f t="shared" si="780"/>
        <v>1845.6400149999999</v>
      </c>
      <c r="K1251">
        <f t="shared" si="781"/>
        <v>0</v>
      </c>
      <c r="L1251">
        <f t="shared" si="782"/>
        <v>4.9077134871014394E-2</v>
      </c>
      <c r="M1251">
        <f t="shared" si="783"/>
        <v>-1.0285138273612215E-2</v>
      </c>
      <c r="N1251">
        <f t="shared" si="784"/>
        <v>-1</v>
      </c>
      <c r="O1251">
        <f t="shared" si="785"/>
        <v>0</v>
      </c>
      <c r="P1251">
        <f t="shared" si="786"/>
        <v>1</v>
      </c>
      <c r="Q1251">
        <f t="shared" si="787"/>
        <v>0</v>
      </c>
      <c r="R1251">
        <f t="shared" si="791"/>
        <v>1</v>
      </c>
      <c r="S1251">
        <f t="shared" si="792"/>
        <v>0</v>
      </c>
      <c r="T1251" s="5">
        <f t="shared" si="788"/>
        <v>1.0009553777496674</v>
      </c>
      <c r="U1251" s="5">
        <f t="shared" si="789"/>
        <v>1.0009553777496674</v>
      </c>
      <c r="V1251" s="5">
        <f>PRODUCT($T$3:T1251)-1</f>
        <v>5.4599372980461478</v>
      </c>
      <c r="W1251" s="4">
        <f>PRODUCT($U$3:U1251)-1</f>
        <v>5.9108510667898351</v>
      </c>
      <c r="X1251">
        <f t="shared" si="793"/>
        <v>5.0567730525460526</v>
      </c>
      <c r="Y1251" s="1">
        <f t="shared" si="794"/>
        <v>43572</v>
      </c>
      <c r="Z1251">
        <f t="shared" si="795"/>
        <v>3.7045452949264757E-3</v>
      </c>
      <c r="AA1251" s="6">
        <f t="shared" si="796"/>
        <v>-1.0105816716199367E-3</v>
      </c>
      <c r="AB1251" s="6">
        <f t="shared" si="797"/>
        <v>1.0127246820485825E-2</v>
      </c>
      <c r="AC1251" s="6">
        <f t="shared" si="798"/>
        <v>6.8470542331247053E-3</v>
      </c>
      <c r="AD1251" s="6">
        <f t="shared" si="799"/>
        <v>-7.5789622531891032E-3</v>
      </c>
      <c r="AE1251" s="6">
        <f t="shared" si="800"/>
        <v>6.2587100252724515E-3</v>
      </c>
      <c r="AF1251" s="6">
        <f t="shared" si="801"/>
        <v>-1.764714521849009E-3</v>
      </c>
      <c r="AG1251" s="6">
        <f t="shared" si="802"/>
        <v>-5.4764028999587655E-4</v>
      </c>
      <c r="AH1251" s="6">
        <f t="shared" si="803"/>
        <v>9.8202768334210155E-4</v>
      </c>
      <c r="AI1251" s="6">
        <f t="shared" si="804"/>
        <v>9.8489563217163401E-3</v>
      </c>
      <c r="AJ1251" s="6">
        <f t="shared" si="805"/>
        <v>9.5537774966736322E-4</v>
      </c>
      <c r="AK1251">
        <f t="shared" si="806"/>
        <v>3.7045452949264757E-3</v>
      </c>
      <c r="AL1251" s="6">
        <f t="shared" si="807"/>
        <v>-1.0105816716199367E-3</v>
      </c>
      <c r="AM1251" s="6">
        <f t="shared" si="808"/>
        <v>1.0127246820485825E-2</v>
      </c>
      <c r="AN1251" s="6">
        <f t="shared" si="809"/>
        <v>6.8470542331247053E-3</v>
      </c>
      <c r="AO1251" s="6">
        <f t="shared" si="810"/>
        <v>-7.5789622531891032E-3</v>
      </c>
      <c r="AP1251" s="6">
        <f t="shared" si="811"/>
        <v>6.2587100252724515E-3</v>
      </c>
      <c r="AQ1251" s="6">
        <f t="shared" si="812"/>
        <v>-1.764714521849009E-3</v>
      </c>
      <c r="AR1251" s="6">
        <f t="shared" si="813"/>
        <v>-5.4764028999587655E-4</v>
      </c>
      <c r="AS1251" s="6">
        <f t="shared" si="814"/>
        <v>9.8202768334210155E-4</v>
      </c>
      <c r="AT1251" s="6">
        <f t="shared" si="815"/>
        <v>9.8489563217163401E-3</v>
      </c>
      <c r="AU1251" s="6">
        <f t="shared" si="816"/>
        <v>9.5537774966736322E-4</v>
      </c>
      <c r="AV1251">
        <f t="shared" si="817"/>
        <v>0</v>
      </c>
      <c r="AW1251">
        <f t="shared" si="818"/>
        <v>1</v>
      </c>
      <c r="AX1251">
        <f t="shared" si="819"/>
        <v>0</v>
      </c>
    </row>
    <row r="1252" spans="1:50" x14ac:dyDescent="0.25">
      <c r="A1252" s="1">
        <v>43573</v>
      </c>
      <c r="B1252">
        <v>1868.790039</v>
      </c>
      <c r="C1252">
        <v>1870.8199460000001</v>
      </c>
      <c r="D1252">
        <v>1859.4799800000001</v>
      </c>
      <c r="E1252">
        <v>1861.6899410000001</v>
      </c>
      <c r="F1252">
        <v>1861.6899410000001</v>
      </c>
      <c r="G1252">
        <v>2749900</v>
      </c>
      <c r="H1252" s="2">
        <f t="shared" si="790"/>
        <v>-1.6784489069380237E-3</v>
      </c>
      <c r="I1252">
        <f t="shared" si="779"/>
        <v>1956.339966</v>
      </c>
      <c r="J1252">
        <f t="shared" si="780"/>
        <v>1845.6400149999999</v>
      </c>
      <c r="K1252">
        <f t="shared" si="781"/>
        <v>0</v>
      </c>
      <c r="L1252">
        <f t="shared" si="782"/>
        <v>5.0840917660627705E-2</v>
      </c>
      <c r="M1252">
        <f t="shared" si="783"/>
        <v>-8.6211595424847687E-3</v>
      </c>
      <c r="N1252">
        <f t="shared" si="784"/>
        <v>-1</v>
      </c>
      <c r="O1252">
        <f t="shared" si="785"/>
        <v>0</v>
      </c>
      <c r="P1252">
        <f t="shared" si="786"/>
        <v>1</v>
      </c>
      <c r="Q1252">
        <f t="shared" si="787"/>
        <v>0</v>
      </c>
      <c r="R1252">
        <f t="shared" si="791"/>
        <v>1</v>
      </c>
      <c r="S1252">
        <f t="shared" si="792"/>
        <v>0</v>
      </c>
      <c r="T1252" s="5">
        <f t="shared" si="788"/>
        <v>0.99832155109306198</v>
      </c>
      <c r="U1252" s="5">
        <f t="shared" si="789"/>
        <v>0.99832155109306198</v>
      </c>
      <c r="V1252" s="5">
        <f>PRODUCT($T$3:T1252)-1</f>
        <v>5.449094623349354</v>
      </c>
      <c r="W1252" s="4">
        <f>PRODUCT($U$3:U1252)-1</f>
        <v>5.8992515563707704</v>
      </c>
      <c r="X1252">
        <f t="shared" si="793"/>
        <v>5.046607068436435</v>
      </c>
      <c r="Y1252" s="1">
        <f t="shared" si="794"/>
        <v>43573</v>
      </c>
      <c r="Z1252">
        <f t="shared" si="795"/>
        <v>-1.0105816716199367E-3</v>
      </c>
      <c r="AA1252" s="6">
        <f t="shared" si="796"/>
        <v>1.0127246820485825E-2</v>
      </c>
      <c r="AB1252" s="6">
        <f t="shared" si="797"/>
        <v>6.8470542331247053E-3</v>
      </c>
      <c r="AC1252" s="6">
        <f t="shared" si="798"/>
        <v>-7.5789622531891032E-3</v>
      </c>
      <c r="AD1252" s="6">
        <f t="shared" si="799"/>
        <v>6.2587100252724515E-3</v>
      </c>
      <c r="AE1252" s="6">
        <f t="shared" si="800"/>
        <v>-1.764714521849009E-3</v>
      </c>
      <c r="AF1252" s="6">
        <f t="shared" si="801"/>
        <v>-5.4764028999587655E-4</v>
      </c>
      <c r="AG1252" s="6">
        <f t="shared" si="802"/>
        <v>9.8202768334210155E-4</v>
      </c>
      <c r="AH1252" s="6">
        <f t="shared" si="803"/>
        <v>9.8489563217163401E-3</v>
      </c>
      <c r="AI1252" s="6">
        <f t="shared" si="804"/>
        <v>9.5537774966736322E-4</v>
      </c>
      <c r="AJ1252" s="6">
        <f t="shared" si="805"/>
        <v>-1.6784489069380237E-3</v>
      </c>
      <c r="AK1252">
        <f t="shared" si="806"/>
        <v>-1.0105816716199367E-3</v>
      </c>
      <c r="AL1252" s="6">
        <f t="shared" si="807"/>
        <v>1.0127246820485825E-2</v>
      </c>
      <c r="AM1252" s="6">
        <f t="shared" si="808"/>
        <v>6.8470542331247053E-3</v>
      </c>
      <c r="AN1252" s="6">
        <f t="shared" si="809"/>
        <v>-7.5789622531891032E-3</v>
      </c>
      <c r="AO1252" s="6">
        <f t="shared" si="810"/>
        <v>6.2587100252724515E-3</v>
      </c>
      <c r="AP1252" s="6">
        <f t="shared" si="811"/>
        <v>-1.764714521849009E-3</v>
      </c>
      <c r="AQ1252" s="6">
        <f t="shared" si="812"/>
        <v>-5.4764028999587655E-4</v>
      </c>
      <c r="AR1252" s="6">
        <f t="shared" si="813"/>
        <v>9.8202768334210155E-4</v>
      </c>
      <c r="AS1252" s="6">
        <f t="shared" si="814"/>
        <v>9.8489563217163401E-3</v>
      </c>
      <c r="AT1252" s="6">
        <f t="shared" si="815"/>
        <v>9.5537774966736322E-4</v>
      </c>
      <c r="AU1252" s="6">
        <f t="shared" si="816"/>
        <v>-1.6784489069380237E-3</v>
      </c>
      <c r="AV1252">
        <f t="shared" si="817"/>
        <v>0</v>
      </c>
      <c r="AW1252">
        <f t="shared" si="818"/>
        <v>1</v>
      </c>
      <c r="AX1252">
        <f t="shared" si="819"/>
        <v>0</v>
      </c>
    </row>
    <row r="1253" spans="1:50" x14ac:dyDescent="0.25">
      <c r="A1253" s="1">
        <v>43577</v>
      </c>
      <c r="B1253">
        <v>1855.400024</v>
      </c>
      <c r="C1253">
        <v>1888.420044</v>
      </c>
      <c r="D1253">
        <v>1845.6400149999999</v>
      </c>
      <c r="E1253">
        <v>1887.3100589999999</v>
      </c>
      <c r="F1253">
        <v>1887.3100589999999</v>
      </c>
      <c r="G1253">
        <v>3373800</v>
      </c>
      <c r="H1253" s="2">
        <f t="shared" si="790"/>
        <v>1.376175346698072E-2</v>
      </c>
      <c r="I1253">
        <f t="shared" si="779"/>
        <v>1956.339966</v>
      </c>
      <c r="J1253">
        <f t="shared" si="780"/>
        <v>1889.579956</v>
      </c>
      <c r="K1253">
        <f t="shared" si="781"/>
        <v>0</v>
      </c>
      <c r="L1253">
        <f t="shared" si="782"/>
        <v>3.6575816819720552E-2</v>
      </c>
      <c r="M1253">
        <f t="shared" si="783"/>
        <v>1.2027154675384732E-3</v>
      </c>
      <c r="N1253">
        <f t="shared" si="784"/>
        <v>-1</v>
      </c>
      <c r="O1253">
        <f t="shared" si="785"/>
        <v>0</v>
      </c>
      <c r="P1253">
        <f t="shared" si="786"/>
        <v>1</v>
      </c>
      <c r="Q1253">
        <f t="shared" si="787"/>
        <v>0</v>
      </c>
      <c r="R1253">
        <f t="shared" si="791"/>
        <v>1</v>
      </c>
      <c r="S1253">
        <f t="shared" si="792"/>
        <v>0</v>
      </c>
      <c r="T1253" s="5">
        <f t="shared" si="788"/>
        <v>1.0137617534669807</v>
      </c>
      <c r="U1253" s="5">
        <f t="shared" si="789"/>
        <v>1.0137617534669807</v>
      </c>
      <c r="V1253" s="5">
        <f>PRODUCT($T$3:T1253)-1</f>
        <v>5.5378454736411191</v>
      </c>
      <c r="W1253" s="4">
        <f>PRODUCT($U$3:U1253)-1</f>
        <v>5.9941973553962278</v>
      </c>
      <c r="X1253">
        <f t="shared" si="793"/>
        <v>5.1298189842239603</v>
      </c>
      <c r="Y1253" s="1">
        <f t="shared" si="794"/>
        <v>43577</v>
      </c>
      <c r="Z1253">
        <f t="shared" si="795"/>
        <v>1.0127246820485825E-2</v>
      </c>
      <c r="AA1253" s="6">
        <f t="shared" si="796"/>
        <v>6.8470542331247053E-3</v>
      </c>
      <c r="AB1253" s="6">
        <f t="shared" si="797"/>
        <v>-7.5789622531891032E-3</v>
      </c>
      <c r="AC1253" s="6">
        <f t="shared" si="798"/>
        <v>6.2587100252724515E-3</v>
      </c>
      <c r="AD1253" s="6">
        <f t="shared" si="799"/>
        <v>-1.764714521849009E-3</v>
      </c>
      <c r="AE1253" s="6">
        <f t="shared" si="800"/>
        <v>-5.4764028999587655E-4</v>
      </c>
      <c r="AF1253" s="6">
        <f t="shared" si="801"/>
        <v>9.8202768334210155E-4</v>
      </c>
      <c r="AG1253" s="6">
        <f t="shared" si="802"/>
        <v>9.8489563217163401E-3</v>
      </c>
      <c r="AH1253" s="6">
        <f t="shared" si="803"/>
        <v>9.5537774966736322E-4</v>
      </c>
      <c r="AI1253" s="6">
        <f t="shared" si="804"/>
        <v>-1.6784489069380237E-3</v>
      </c>
      <c r="AJ1253" s="6">
        <f t="shared" si="805"/>
        <v>1.376175346698072E-2</v>
      </c>
      <c r="AK1253">
        <f t="shared" si="806"/>
        <v>1.0127246820485825E-2</v>
      </c>
      <c r="AL1253" s="6">
        <f t="shared" si="807"/>
        <v>6.8470542331247053E-3</v>
      </c>
      <c r="AM1253" s="6">
        <f t="shared" si="808"/>
        <v>-7.5789622531891032E-3</v>
      </c>
      <c r="AN1253" s="6">
        <f t="shared" si="809"/>
        <v>6.2587100252724515E-3</v>
      </c>
      <c r="AO1253" s="6">
        <f t="shared" si="810"/>
        <v>-1.764714521849009E-3</v>
      </c>
      <c r="AP1253" s="6">
        <f t="shared" si="811"/>
        <v>-5.4764028999587655E-4</v>
      </c>
      <c r="AQ1253" s="6">
        <f t="shared" si="812"/>
        <v>9.8202768334210155E-4</v>
      </c>
      <c r="AR1253" s="6">
        <f t="shared" si="813"/>
        <v>9.8489563217163401E-3</v>
      </c>
      <c r="AS1253" s="6">
        <f t="shared" si="814"/>
        <v>9.5537774966736322E-4</v>
      </c>
      <c r="AT1253" s="6">
        <f t="shared" si="815"/>
        <v>-1.6784489069380237E-3</v>
      </c>
      <c r="AU1253" s="6">
        <f t="shared" si="816"/>
        <v>1.376175346698072E-2</v>
      </c>
      <c r="AV1253">
        <f t="shared" si="817"/>
        <v>0</v>
      </c>
      <c r="AW1253">
        <f t="shared" si="818"/>
        <v>1</v>
      </c>
      <c r="AX1253">
        <f t="shared" si="819"/>
        <v>0</v>
      </c>
    </row>
    <row r="1254" spans="1:50" x14ac:dyDescent="0.25">
      <c r="A1254" s="1">
        <v>43578</v>
      </c>
      <c r="B1254">
        <v>1891.1999510000001</v>
      </c>
      <c r="C1254">
        <v>1929.26001</v>
      </c>
      <c r="D1254">
        <v>1889.579956</v>
      </c>
      <c r="E1254">
        <v>1923.7700199999999</v>
      </c>
      <c r="F1254">
        <v>1923.7700199999999</v>
      </c>
      <c r="G1254">
        <v>4640400</v>
      </c>
      <c r="H1254" s="2">
        <f t="shared" si="790"/>
        <v>1.9318479666938559E-2</v>
      </c>
      <c r="I1254">
        <f t="shared" si="779"/>
        <v>1956.339966</v>
      </c>
      <c r="J1254">
        <f t="shared" si="780"/>
        <v>1898</v>
      </c>
      <c r="K1254">
        <f t="shared" si="781"/>
        <v>0</v>
      </c>
      <c r="L1254">
        <f t="shared" si="782"/>
        <v>1.6930270074590359E-2</v>
      </c>
      <c r="M1254">
        <f t="shared" si="783"/>
        <v>-1.339558249275552E-2</v>
      </c>
      <c r="N1254">
        <f t="shared" si="784"/>
        <v>-1</v>
      </c>
      <c r="O1254">
        <f t="shared" si="785"/>
        <v>0</v>
      </c>
      <c r="P1254">
        <f t="shared" si="786"/>
        <v>1</v>
      </c>
      <c r="Q1254">
        <f t="shared" si="787"/>
        <v>0</v>
      </c>
      <c r="R1254">
        <f t="shared" si="791"/>
        <v>1</v>
      </c>
      <c r="S1254">
        <f t="shared" si="792"/>
        <v>0</v>
      </c>
      <c r="T1254" s="5">
        <f t="shared" si="788"/>
        <v>1.0193184796669386</v>
      </c>
      <c r="U1254" s="5">
        <f t="shared" si="789"/>
        <v>1.0193184796669386</v>
      </c>
      <c r="V1254" s="5">
        <f>PRODUCT($T$3:T1254)-1</f>
        <v>5.6641467084892412</v>
      </c>
      <c r="W1254" s="4">
        <f>PRODUCT($U$3:U1254)-1</f>
        <v>6.1293146147930049</v>
      </c>
      <c r="X1254">
        <f t="shared" si="793"/>
        <v>5.2482377676327046</v>
      </c>
      <c r="Y1254" s="1">
        <f t="shared" si="794"/>
        <v>43578</v>
      </c>
      <c r="Z1254">
        <f t="shared" si="795"/>
        <v>6.8470542331247053E-3</v>
      </c>
      <c r="AA1254" s="6">
        <f t="shared" si="796"/>
        <v>-7.5789622531891032E-3</v>
      </c>
      <c r="AB1254" s="6">
        <f t="shared" si="797"/>
        <v>6.2587100252724515E-3</v>
      </c>
      <c r="AC1254" s="6">
        <f t="shared" si="798"/>
        <v>-1.764714521849009E-3</v>
      </c>
      <c r="AD1254" s="6">
        <f t="shared" si="799"/>
        <v>-5.4764028999587655E-4</v>
      </c>
      <c r="AE1254" s="6">
        <f t="shared" si="800"/>
        <v>9.8202768334210155E-4</v>
      </c>
      <c r="AF1254" s="6">
        <f t="shared" si="801"/>
        <v>9.8489563217163401E-3</v>
      </c>
      <c r="AG1254" s="6">
        <f t="shared" si="802"/>
        <v>9.5537774966736322E-4</v>
      </c>
      <c r="AH1254" s="6">
        <f t="shared" si="803"/>
        <v>-1.6784489069380237E-3</v>
      </c>
      <c r="AI1254" s="6">
        <f t="shared" si="804"/>
        <v>1.376175346698072E-2</v>
      </c>
      <c r="AJ1254" s="6">
        <f t="shared" si="805"/>
        <v>1.9318479666938559E-2</v>
      </c>
      <c r="AK1254">
        <f t="shared" si="806"/>
        <v>6.8470542331247053E-3</v>
      </c>
      <c r="AL1254" s="6">
        <f t="shared" si="807"/>
        <v>-7.5789622531891032E-3</v>
      </c>
      <c r="AM1254" s="6">
        <f t="shared" si="808"/>
        <v>6.2587100252724515E-3</v>
      </c>
      <c r="AN1254" s="6">
        <f t="shared" si="809"/>
        <v>-1.764714521849009E-3</v>
      </c>
      <c r="AO1254" s="6">
        <f t="shared" si="810"/>
        <v>-5.4764028999587655E-4</v>
      </c>
      <c r="AP1254" s="6">
        <f t="shared" si="811"/>
        <v>9.8202768334210155E-4</v>
      </c>
      <c r="AQ1254" s="6">
        <f t="shared" si="812"/>
        <v>9.8489563217163401E-3</v>
      </c>
      <c r="AR1254" s="6">
        <f t="shared" si="813"/>
        <v>9.5537774966736322E-4</v>
      </c>
      <c r="AS1254" s="6">
        <f t="shared" si="814"/>
        <v>-1.6784489069380237E-3</v>
      </c>
      <c r="AT1254" s="6">
        <f t="shared" si="815"/>
        <v>1.376175346698072E-2</v>
      </c>
      <c r="AU1254" s="6">
        <f t="shared" si="816"/>
        <v>1.9318479666938559E-2</v>
      </c>
      <c r="AV1254">
        <f t="shared" si="817"/>
        <v>0</v>
      </c>
      <c r="AW1254">
        <f t="shared" si="818"/>
        <v>1</v>
      </c>
      <c r="AX1254">
        <f t="shared" si="819"/>
        <v>0</v>
      </c>
    </row>
    <row r="1255" spans="1:50" x14ac:dyDescent="0.25">
      <c r="A1255" s="1">
        <v>43579</v>
      </c>
      <c r="B1255">
        <v>1925</v>
      </c>
      <c r="C1255">
        <v>1929.6899410000001</v>
      </c>
      <c r="D1255">
        <v>1898.160034</v>
      </c>
      <c r="E1255">
        <v>1901.75</v>
      </c>
      <c r="F1255">
        <v>1901.75</v>
      </c>
      <c r="G1255">
        <v>3675800</v>
      </c>
      <c r="H1255" s="2">
        <f t="shared" si="790"/>
        <v>-1.1446285039830251E-2</v>
      </c>
      <c r="I1255">
        <f t="shared" si="779"/>
        <v>1956.339966</v>
      </c>
      <c r="J1255">
        <f t="shared" si="780"/>
        <v>1898</v>
      </c>
      <c r="K1255">
        <f t="shared" si="781"/>
        <v>0</v>
      </c>
      <c r="L1255">
        <f t="shared" si="782"/>
        <v>2.870512212435905E-2</v>
      </c>
      <c r="M1255">
        <f t="shared" si="783"/>
        <v>-1.9718680163007818E-3</v>
      </c>
      <c r="N1255">
        <f t="shared" si="784"/>
        <v>-1</v>
      </c>
      <c r="O1255">
        <f t="shared" si="785"/>
        <v>0</v>
      </c>
      <c r="P1255">
        <f t="shared" si="786"/>
        <v>1</v>
      </c>
      <c r="Q1255">
        <f t="shared" si="787"/>
        <v>0</v>
      </c>
      <c r="R1255">
        <f t="shared" si="791"/>
        <v>1</v>
      </c>
      <c r="S1255">
        <f t="shared" si="792"/>
        <v>0</v>
      </c>
      <c r="T1255" s="5">
        <f t="shared" si="788"/>
        <v>0.98855371496016975</v>
      </c>
      <c r="U1255" s="5">
        <f t="shared" si="789"/>
        <v>0.98855371496016975</v>
      </c>
      <c r="V1255" s="5">
        <f>PRODUCT($T$3:T1255)-1</f>
        <v>5.5878669857166265</v>
      </c>
      <c r="W1255" s="4">
        <f>PRODUCT($U$3:U1255)-1</f>
        <v>6.0477104475734569</v>
      </c>
      <c r="X1255">
        <f t="shared" si="793"/>
        <v>5.1767186571477479</v>
      </c>
      <c r="Y1255" s="1">
        <f t="shared" si="794"/>
        <v>43579</v>
      </c>
      <c r="Z1255">
        <f t="shared" si="795"/>
        <v>-7.5789622531891032E-3</v>
      </c>
      <c r="AA1255" s="6">
        <f t="shared" si="796"/>
        <v>6.2587100252724515E-3</v>
      </c>
      <c r="AB1255" s="6">
        <f t="shared" si="797"/>
        <v>-1.764714521849009E-3</v>
      </c>
      <c r="AC1255" s="6">
        <f t="shared" si="798"/>
        <v>-5.4764028999587655E-4</v>
      </c>
      <c r="AD1255" s="6">
        <f t="shared" si="799"/>
        <v>9.8202768334210155E-4</v>
      </c>
      <c r="AE1255" s="6">
        <f t="shared" si="800"/>
        <v>9.8489563217163401E-3</v>
      </c>
      <c r="AF1255" s="6">
        <f t="shared" si="801"/>
        <v>9.5537774966736322E-4</v>
      </c>
      <c r="AG1255" s="6">
        <f t="shared" si="802"/>
        <v>-1.6784489069380237E-3</v>
      </c>
      <c r="AH1255" s="6">
        <f t="shared" si="803"/>
        <v>1.376175346698072E-2</v>
      </c>
      <c r="AI1255" s="6">
        <f t="shared" si="804"/>
        <v>1.9318479666938559E-2</v>
      </c>
      <c r="AJ1255" s="6">
        <f t="shared" si="805"/>
        <v>-1.1446285039830251E-2</v>
      </c>
      <c r="AK1255">
        <f t="shared" si="806"/>
        <v>-7.5789622531891032E-3</v>
      </c>
      <c r="AL1255" s="6">
        <f t="shared" si="807"/>
        <v>6.2587100252724515E-3</v>
      </c>
      <c r="AM1255" s="6">
        <f t="shared" si="808"/>
        <v>-1.764714521849009E-3</v>
      </c>
      <c r="AN1255" s="6">
        <f t="shared" si="809"/>
        <v>-5.4764028999587655E-4</v>
      </c>
      <c r="AO1255" s="6">
        <f t="shared" si="810"/>
        <v>9.8202768334210155E-4</v>
      </c>
      <c r="AP1255" s="6">
        <f t="shared" si="811"/>
        <v>9.8489563217163401E-3</v>
      </c>
      <c r="AQ1255" s="6">
        <f t="shared" si="812"/>
        <v>9.5537774966736322E-4</v>
      </c>
      <c r="AR1255" s="6">
        <f t="shared" si="813"/>
        <v>-1.6784489069380237E-3</v>
      </c>
      <c r="AS1255" s="6">
        <f t="shared" si="814"/>
        <v>1.376175346698072E-2</v>
      </c>
      <c r="AT1255" s="6">
        <f t="shared" si="815"/>
        <v>1.9318479666938559E-2</v>
      </c>
      <c r="AU1255" s="6">
        <f t="shared" si="816"/>
        <v>-1.1446285039830251E-2</v>
      </c>
      <c r="AV1255">
        <f t="shared" si="817"/>
        <v>0</v>
      </c>
      <c r="AW1255">
        <f t="shared" si="818"/>
        <v>1</v>
      </c>
      <c r="AX1255">
        <f t="shared" si="819"/>
        <v>0</v>
      </c>
    </row>
    <row r="1256" spans="1:50" x14ac:dyDescent="0.25">
      <c r="A1256" s="1">
        <v>43580</v>
      </c>
      <c r="B1256">
        <v>1917</v>
      </c>
      <c r="C1256">
        <v>1922.4499510000001</v>
      </c>
      <c r="D1256">
        <v>1900.3100589999999</v>
      </c>
      <c r="E1256">
        <v>1902.25</v>
      </c>
      <c r="F1256">
        <v>1902.25</v>
      </c>
      <c r="G1256">
        <v>6099100</v>
      </c>
      <c r="H1256" s="2">
        <f t="shared" si="790"/>
        <v>2.629157355067413E-4</v>
      </c>
      <c r="I1256">
        <f t="shared" si="779"/>
        <v>1956.339966</v>
      </c>
      <c r="J1256">
        <f t="shared" si="780"/>
        <v>1898</v>
      </c>
      <c r="K1256">
        <f t="shared" si="781"/>
        <v>0</v>
      </c>
      <c r="L1256">
        <f t="shared" si="782"/>
        <v>2.8434730450781931E-2</v>
      </c>
      <c r="M1256">
        <f t="shared" si="783"/>
        <v>-2.2341963464318493E-3</v>
      </c>
      <c r="N1256">
        <f t="shared" si="784"/>
        <v>-1</v>
      </c>
      <c r="O1256">
        <f t="shared" si="785"/>
        <v>0</v>
      </c>
      <c r="P1256">
        <f t="shared" si="786"/>
        <v>1</v>
      </c>
      <c r="Q1256">
        <f t="shared" si="787"/>
        <v>0</v>
      </c>
      <c r="R1256">
        <f t="shared" si="791"/>
        <v>1</v>
      </c>
      <c r="S1256">
        <f t="shared" si="792"/>
        <v>0</v>
      </c>
      <c r="T1256" s="5">
        <f t="shared" si="788"/>
        <v>1.0002629157355067</v>
      </c>
      <c r="U1256" s="5">
        <f t="shared" si="789"/>
        <v>1.0002629157355067</v>
      </c>
      <c r="V1256" s="5">
        <f>PRODUCT($T$3:T1256)-1</f>
        <v>5.5895990396105972</v>
      </c>
      <c r="W1256" s="4">
        <f>PRODUCT($U$3:U1256)-1</f>
        <v>6.0495634015494195</v>
      </c>
      <c r="X1256">
        <f t="shared" si="793"/>
        <v>5.1783426136765103</v>
      </c>
      <c r="Y1256" s="1">
        <f t="shared" si="794"/>
        <v>43580</v>
      </c>
      <c r="Z1256">
        <f t="shared" si="795"/>
        <v>6.2587100252724515E-3</v>
      </c>
      <c r="AA1256" s="6">
        <f t="shared" si="796"/>
        <v>-1.764714521849009E-3</v>
      </c>
      <c r="AB1256" s="6">
        <f t="shared" si="797"/>
        <v>-5.4764028999587655E-4</v>
      </c>
      <c r="AC1256" s="6">
        <f t="shared" si="798"/>
        <v>9.8202768334210155E-4</v>
      </c>
      <c r="AD1256" s="6">
        <f t="shared" si="799"/>
        <v>9.8489563217163401E-3</v>
      </c>
      <c r="AE1256" s="6">
        <f t="shared" si="800"/>
        <v>9.5537774966736322E-4</v>
      </c>
      <c r="AF1256" s="6">
        <f t="shared" si="801"/>
        <v>-1.6784489069380237E-3</v>
      </c>
      <c r="AG1256" s="6">
        <f t="shared" si="802"/>
        <v>1.376175346698072E-2</v>
      </c>
      <c r="AH1256" s="6">
        <f t="shared" si="803"/>
        <v>1.9318479666938559E-2</v>
      </c>
      <c r="AI1256" s="6">
        <f t="shared" si="804"/>
        <v>-1.1446285039830251E-2</v>
      </c>
      <c r="AJ1256" s="6">
        <f t="shared" si="805"/>
        <v>2.629157355067413E-4</v>
      </c>
      <c r="AK1256">
        <f t="shared" si="806"/>
        <v>6.2587100252724515E-3</v>
      </c>
      <c r="AL1256" s="6">
        <f t="shared" si="807"/>
        <v>-1.764714521849009E-3</v>
      </c>
      <c r="AM1256" s="6">
        <f t="shared" si="808"/>
        <v>-5.4764028999587655E-4</v>
      </c>
      <c r="AN1256" s="6">
        <f t="shared" si="809"/>
        <v>9.8202768334210155E-4</v>
      </c>
      <c r="AO1256" s="6">
        <f t="shared" si="810"/>
        <v>9.8489563217163401E-3</v>
      </c>
      <c r="AP1256" s="6">
        <f t="shared" si="811"/>
        <v>9.5537774966736322E-4</v>
      </c>
      <c r="AQ1256" s="6">
        <f t="shared" si="812"/>
        <v>-1.6784489069380237E-3</v>
      </c>
      <c r="AR1256" s="6">
        <f t="shared" si="813"/>
        <v>1.376175346698072E-2</v>
      </c>
      <c r="AS1256" s="6">
        <f t="shared" si="814"/>
        <v>1.9318479666938559E-2</v>
      </c>
      <c r="AT1256" s="6">
        <f t="shared" si="815"/>
        <v>-1.1446285039830251E-2</v>
      </c>
      <c r="AU1256" s="6">
        <f t="shared" si="816"/>
        <v>2.629157355067413E-4</v>
      </c>
      <c r="AV1256">
        <f t="shared" si="817"/>
        <v>0</v>
      </c>
      <c r="AW1256">
        <f t="shared" si="818"/>
        <v>1</v>
      </c>
      <c r="AX1256">
        <f t="shared" si="819"/>
        <v>0</v>
      </c>
    </row>
    <row r="1257" spans="1:50" x14ac:dyDescent="0.25">
      <c r="A1257" s="1">
        <v>43581</v>
      </c>
      <c r="B1257">
        <v>1929</v>
      </c>
      <c r="C1257">
        <v>1951</v>
      </c>
      <c r="D1257">
        <v>1898</v>
      </c>
      <c r="E1257">
        <v>1950.630005</v>
      </c>
      <c r="F1257">
        <v>1950.630005</v>
      </c>
      <c r="G1257">
        <v>8432600</v>
      </c>
      <c r="H1257" s="2">
        <f t="shared" si="790"/>
        <v>2.5433042449730658E-2</v>
      </c>
      <c r="I1257">
        <f t="shared" si="779"/>
        <v>1956.339966</v>
      </c>
      <c r="J1257">
        <f t="shared" si="780"/>
        <v>1906.9499510000001</v>
      </c>
      <c r="K1257">
        <f t="shared" si="781"/>
        <v>0</v>
      </c>
      <c r="L1257">
        <f t="shared" si="782"/>
        <v>2.9272393972017419E-3</v>
      </c>
      <c r="M1257">
        <f t="shared" si="783"/>
        <v>-2.2392793040215686E-2</v>
      </c>
      <c r="N1257">
        <f t="shared" si="784"/>
        <v>-1</v>
      </c>
      <c r="O1257">
        <f t="shared" si="785"/>
        <v>0</v>
      </c>
      <c r="P1257">
        <f t="shared" si="786"/>
        <v>0</v>
      </c>
      <c r="Q1257">
        <f t="shared" si="787"/>
        <v>1</v>
      </c>
      <c r="R1257">
        <f t="shared" si="791"/>
        <v>-1</v>
      </c>
      <c r="S1257">
        <f t="shared" si="792"/>
        <v>2</v>
      </c>
      <c r="T1257" s="5">
        <f t="shared" si="788"/>
        <v>0.96456695755026933</v>
      </c>
      <c r="U1257" s="5">
        <f t="shared" si="789"/>
        <v>0.995</v>
      </c>
      <c r="V1257" s="5">
        <f>PRODUCT($T$3:T1257)-1</f>
        <v>5.3561094971133709</v>
      </c>
      <c r="W1257" s="4">
        <f>PRODUCT($U$3:U1257)-1</f>
        <v>6.0143155845416727</v>
      </c>
      <c r="X1257">
        <f t="shared" si="793"/>
        <v>5.335476663639124</v>
      </c>
      <c r="Y1257" s="1">
        <f t="shared" si="794"/>
        <v>43581</v>
      </c>
      <c r="Z1257">
        <f t="shared" si="795"/>
        <v>-1.764714521849009E-3</v>
      </c>
      <c r="AA1257" s="6">
        <f t="shared" si="796"/>
        <v>-5.4764028999587655E-4</v>
      </c>
      <c r="AB1257" s="6">
        <f t="shared" si="797"/>
        <v>9.8202768334210155E-4</v>
      </c>
      <c r="AC1257" s="6">
        <f t="shared" si="798"/>
        <v>9.8489563217163401E-3</v>
      </c>
      <c r="AD1257" s="6">
        <f t="shared" si="799"/>
        <v>9.5537774966736322E-4</v>
      </c>
      <c r="AE1257" s="6">
        <f t="shared" si="800"/>
        <v>-1.6784489069380237E-3</v>
      </c>
      <c r="AF1257" s="6">
        <f t="shared" si="801"/>
        <v>1.376175346698072E-2</v>
      </c>
      <c r="AG1257" s="6">
        <f t="shared" si="802"/>
        <v>1.9318479666938559E-2</v>
      </c>
      <c r="AH1257" s="6">
        <f t="shared" si="803"/>
        <v>-1.1446285039830251E-2</v>
      </c>
      <c r="AI1257" s="6">
        <f t="shared" si="804"/>
        <v>2.629157355067413E-4</v>
      </c>
      <c r="AJ1257" s="6">
        <f t="shared" si="805"/>
        <v>2.5433042449730658E-2</v>
      </c>
      <c r="AK1257">
        <f t="shared" si="806"/>
        <v>-1.764714521849009E-3</v>
      </c>
      <c r="AL1257" s="6">
        <f t="shared" si="807"/>
        <v>-5.4764028999587655E-4</v>
      </c>
      <c r="AM1257" s="6">
        <f t="shared" si="808"/>
        <v>9.8202768334210155E-4</v>
      </c>
      <c r="AN1257" s="6">
        <f t="shared" si="809"/>
        <v>9.8489563217163401E-3</v>
      </c>
      <c r="AO1257" s="6">
        <f t="shared" si="810"/>
        <v>9.5537774966736322E-4</v>
      </c>
      <c r="AP1257" s="6">
        <f t="shared" si="811"/>
        <v>-1.6784489069380237E-3</v>
      </c>
      <c r="AQ1257" s="6">
        <f t="shared" si="812"/>
        <v>1.376175346698072E-2</v>
      </c>
      <c r="AR1257" s="6">
        <f t="shared" si="813"/>
        <v>1.9318479666938559E-2</v>
      </c>
      <c r="AS1257" s="6">
        <f t="shared" si="814"/>
        <v>-1.1446285039830251E-2</v>
      </c>
      <c r="AT1257" s="6">
        <f t="shared" si="815"/>
        <v>2.629157355067413E-4</v>
      </c>
      <c r="AU1257" s="6">
        <f t="shared" si="816"/>
        <v>2.5433042449730658E-2</v>
      </c>
      <c r="AV1257">
        <f t="shared" si="817"/>
        <v>0</v>
      </c>
      <c r="AW1257">
        <f t="shared" si="818"/>
        <v>0</v>
      </c>
      <c r="AX1257">
        <f t="shared" si="819"/>
        <v>1</v>
      </c>
    </row>
    <row r="1258" spans="1:50" x14ac:dyDescent="0.25">
      <c r="A1258" s="1">
        <v>43584</v>
      </c>
      <c r="B1258">
        <v>1949</v>
      </c>
      <c r="C1258">
        <v>1956.339966</v>
      </c>
      <c r="D1258">
        <v>1934.089966</v>
      </c>
      <c r="E1258">
        <v>1938.4300539999999</v>
      </c>
      <c r="F1258">
        <v>1938.4300539999999</v>
      </c>
      <c r="G1258">
        <v>4021300</v>
      </c>
      <c r="H1258" s="2">
        <f t="shared" si="790"/>
        <v>-6.2543644713390911E-3</v>
      </c>
      <c r="I1258">
        <f t="shared" si="779"/>
        <v>1943.6400149999999</v>
      </c>
      <c r="J1258">
        <f t="shared" si="780"/>
        <v>1906.9499510000001</v>
      </c>
      <c r="K1258">
        <f t="shared" si="781"/>
        <v>0</v>
      </c>
      <c r="L1258">
        <f t="shared" si="782"/>
        <v>2.6877219475880398E-3</v>
      </c>
      <c r="M1258">
        <f t="shared" si="783"/>
        <v>-1.6239999444416342E-2</v>
      </c>
      <c r="N1258">
        <f t="shared" si="784"/>
        <v>-1</v>
      </c>
      <c r="O1258">
        <f t="shared" si="785"/>
        <v>0</v>
      </c>
      <c r="P1258">
        <f t="shared" si="786"/>
        <v>0</v>
      </c>
      <c r="Q1258">
        <f t="shared" si="787"/>
        <v>1</v>
      </c>
      <c r="R1258">
        <f t="shared" si="791"/>
        <v>-1</v>
      </c>
      <c r="S1258">
        <f t="shared" si="792"/>
        <v>0</v>
      </c>
      <c r="T1258" s="5">
        <f t="shared" si="788"/>
        <v>1.0062543644713391</v>
      </c>
      <c r="U1258" s="5">
        <f t="shared" si="789"/>
        <v>1</v>
      </c>
      <c r="V1258" s="5">
        <f>PRODUCT($T$3:T1258)-1</f>
        <v>5.3958629225280577</v>
      </c>
      <c r="W1258" s="4">
        <f>PRODUCT($U$3:U1258)-1</f>
        <v>6.0143155845416727</v>
      </c>
      <c r="X1258">
        <f t="shared" si="793"/>
        <v>5.2958522834850621</v>
      </c>
      <c r="Y1258" s="1">
        <f t="shared" si="794"/>
        <v>43584</v>
      </c>
      <c r="Z1258">
        <f t="shared" si="795"/>
        <v>-5.4764028999587655E-4</v>
      </c>
      <c r="AA1258" s="6">
        <f t="shared" si="796"/>
        <v>9.8202768334210155E-4</v>
      </c>
      <c r="AB1258" s="6">
        <f t="shared" si="797"/>
        <v>9.8489563217163401E-3</v>
      </c>
      <c r="AC1258" s="6">
        <f t="shared" si="798"/>
        <v>9.5537774966736322E-4</v>
      </c>
      <c r="AD1258" s="6">
        <f t="shared" si="799"/>
        <v>-1.6784489069380237E-3</v>
      </c>
      <c r="AE1258" s="6">
        <f t="shared" si="800"/>
        <v>1.376175346698072E-2</v>
      </c>
      <c r="AF1258" s="6">
        <f t="shared" si="801"/>
        <v>1.9318479666938559E-2</v>
      </c>
      <c r="AG1258" s="6">
        <f t="shared" si="802"/>
        <v>-1.1446285039830251E-2</v>
      </c>
      <c r="AH1258" s="6">
        <f t="shared" si="803"/>
        <v>2.629157355067413E-4</v>
      </c>
      <c r="AI1258" s="6">
        <f t="shared" si="804"/>
        <v>2.5433042449730658E-2</v>
      </c>
      <c r="AJ1258" s="6">
        <f t="shared" si="805"/>
        <v>-6.2543644713390911E-3</v>
      </c>
      <c r="AK1258">
        <f t="shared" si="806"/>
        <v>-5.4764028999587655E-4</v>
      </c>
      <c r="AL1258" s="6">
        <f t="shared" si="807"/>
        <v>9.8202768334210155E-4</v>
      </c>
      <c r="AM1258" s="6">
        <f t="shared" si="808"/>
        <v>9.8489563217163401E-3</v>
      </c>
      <c r="AN1258" s="6">
        <f t="shared" si="809"/>
        <v>9.5537774966736322E-4</v>
      </c>
      <c r="AO1258" s="6">
        <f t="shared" si="810"/>
        <v>-1.6784489069380237E-3</v>
      </c>
      <c r="AP1258" s="6">
        <f t="shared" si="811"/>
        <v>1.376175346698072E-2</v>
      </c>
      <c r="AQ1258" s="6">
        <f t="shared" si="812"/>
        <v>1.9318479666938559E-2</v>
      </c>
      <c r="AR1258" s="6">
        <f t="shared" si="813"/>
        <v>-1.1446285039830251E-2</v>
      </c>
      <c r="AS1258" s="6">
        <f t="shared" si="814"/>
        <v>2.629157355067413E-4</v>
      </c>
      <c r="AT1258" s="6">
        <f t="shared" si="815"/>
        <v>2.5433042449730658E-2</v>
      </c>
      <c r="AU1258" s="6">
        <f t="shared" si="816"/>
        <v>-6.2543644713390911E-3</v>
      </c>
      <c r="AV1258">
        <f t="shared" si="817"/>
        <v>0</v>
      </c>
      <c r="AW1258">
        <f t="shared" si="818"/>
        <v>0</v>
      </c>
      <c r="AX1258">
        <f t="shared" si="819"/>
        <v>1</v>
      </c>
    </row>
    <row r="1259" spans="1:50" x14ac:dyDescent="0.25">
      <c r="A1259" s="1">
        <v>43585</v>
      </c>
      <c r="B1259">
        <v>1930.099976</v>
      </c>
      <c r="C1259">
        <v>1935.709961</v>
      </c>
      <c r="D1259">
        <v>1906.9499510000001</v>
      </c>
      <c r="E1259">
        <v>1926.5200199999999</v>
      </c>
      <c r="F1259">
        <v>1926.5200199999999</v>
      </c>
      <c r="G1259">
        <v>3506000</v>
      </c>
      <c r="H1259" s="2">
        <f t="shared" si="790"/>
        <v>-6.1441649521597475E-3</v>
      </c>
      <c r="I1259">
        <f t="shared" si="779"/>
        <v>1943.6400149999999</v>
      </c>
      <c r="J1259">
        <f t="shared" si="780"/>
        <v>1910.5500489999999</v>
      </c>
      <c r="K1259">
        <f t="shared" si="781"/>
        <v>0</v>
      </c>
      <c r="L1259">
        <f t="shared" si="782"/>
        <v>8.8864869413607384E-3</v>
      </c>
      <c r="M1259">
        <f t="shared" si="783"/>
        <v>-8.2895432355797327E-3</v>
      </c>
      <c r="N1259">
        <f t="shared" si="784"/>
        <v>-1</v>
      </c>
      <c r="O1259">
        <f t="shared" si="785"/>
        <v>0</v>
      </c>
      <c r="P1259">
        <f t="shared" si="786"/>
        <v>1</v>
      </c>
      <c r="Q1259">
        <f t="shared" si="787"/>
        <v>0</v>
      </c>
      <c r="R1259">
        <f t="shared" si="791"/>
        <v>-1</v>
      </c>
      <c r="S1259">
        <f t="shared" si="792"/>
        <v>0</v>
      </c>
      <c r="T1259" s="5">
        <f t="shared" si="788"/>
        <v>1.0061441649521599</v>
      </c>
      <c r="U1259" s="5">
        <f t="shared" si="789"/>
        <v>1</v>
      </c>
      <c r="V1259" s="5">
        <f>PRODUCT($T$3:T1259)-1</f>
        <v>5.4351601593354735</v>
      </c>
      <c r="W1259" s="4">
        <f>PRODUCT($U$3:U1259)-1</f>
        <v>6.0143155845416727</v>
      </c>
      <c r="X1259">
        <f t="shared" si="793"/>
        <v>5.2571695285408975</v>
      </c>
      <c r="Y1259" s="1">
        <f t="shared" si="794"/>
        <v>43585</v>
      </c>
      <c r="Z1259">
        <f t="shared" si="795"/>
        <v>9.8202768334210155E-4</v>
      </c>
      <c r="AA1259" s="6">
        <f t="shared" si="796"/>
        <v>9.8489563217163401E-3</v>
      </c>
      <c r="AB1259" s="6">
        <f t="shared" si="797"/>
        <v>9.5537774966736322E-4</v>
      </c>
      <c r="AC1259" s="6">
        <f t="shared" si="798"/>
        <v>-1.6784489069380237E-3</v>
      </c>
      <c r="AD1259" s="6">
        <f t="shared" si="799"/>
        <v>1.376175346698072E-2</v>
      </c>
      <c r="AE1259" s="6">
        <f t="shared" si="800"/>
        <v>1.9318479666938559E-2</v>
      </c>
      <c r="AF1259" s="6">
        <f t="shared" si="801"/>
        <v>-1.1446285039830251E-2</v>
      </c>
      <c r="AG1259" s="6">
        <f t="shared" si="802"/>
        <v>2.629157355067413E-4</v>
      </c>
      <c r="AH1259" s="6">
        <f t="shared" si="803"/>
        <v>2.5433042449730658E-2</v>
      </c>
      <c r="AI1259" s="6">
        <f t="shared" si="804"/>
        <v>-6.2543644713390911E-3</v>
      </c>
      <c r="AJ1259" s="6">
        <f t="shared" si="805"/>
        <v>-6.1441649521597475E-3</v>
      </c>
      <c r="AK1259">
        <f t="shared" si="806"/>
        <v>9.8202768334210155E-4</v>
      </c>
      <c r="AL1259" s="6">
        <f t="shared" si="807"/>
        <v>9.8489563217163401E-3</v>
      </c>
      <c r="AM1259" s="6">
        <f t="shared" si="808"/>
        <v>9.5537774966736322E-4</v>
      </c>
      <c r="AN1259" s="6">
        <f t="shared" si="809"/>
        <v>-1.6784489069380237E-3</v>
      </c>
      <c r="AO1259" s="6">
        <f t="shared" si="810"/>
        <v>1.376175346698072E-2</v>
      </c>
      <c r="AP1259" s="6">
        <f t="shared" si="811"/>
        <v>1.9318479666938559E-2</v>
      </c>
      <c r="AQ1259" s="6">
        <f t="shared" si="812"/>
        <v>-1.1446285039830251E-2</v>
      </c>
      <c r="AR1259" s="6">
        <f t="shared" si="813"/>
        <v>2.629157355067413E-4</v>
      </c>
      <c r="AS1259" s="6">
        <f t="shared" si="814"/>
        <v>2.5433042449730658E-2</v>
      </c>
      <c r="AT1259" s="6">
        <f t="shared" si="815"/>
        <v>-6.2543644713390911E-3</v>
      </c>
      <c r="AU1259" s="6">
        <f t="shared" si="816"/>
        <v>-6.1441649521597475E-3</v>
      </c>
      <c r="AV1259">
        <f t="shared" si="817"/>
        <v>0</v>
      </c>
      <c r="AW1259">
        <f t="shared" si="818"/>
        <v>1</v>
      </c>
      <c r="AX1259">
        <f t="shared" si="819"/>
        <v>0</v>
      </c>
    </row>
    <row r="1260" spans="1:50" x14ac:dyDescent="0.25">
      <c r="A1260" s="1">
        <v>43586</v>
      </c>
      <c r="B1260">
        <v>1933.089966</v>
      </c>
      <c r="C1260">
        <v>1943.6400149999999</v>
      </c>
      <c r="D1260">
        <v>1910.5500489999999</v>
      </c>
      <c r="E1260">
        <v>1911.5200199999999</v>
      </c>
      <c r="F1260">
        <v>1911.5200199999999</v>
      </c>
      <c r="G1260">
        <v>3105300</v>
      </c>
      <c r="H1260" s="2">
        <f t="shared" si="790"/>
        <v>-7.7860597576349111E-3</v>
      </c>
      <c r="I1260">
        <f t="shared" si="779"/>
        <v>0</v>
      </c>
      <c r="J1260">
        <f t="shared" si="780"/>
        <v>0</v>
      </c>
      <c r="K1260">
        <f t="shared" si="781"/>
        <v>0</v>
      </c>
      <c r="L1260">
        <f t="shared" si="782"/>
        <v>-1</v>
      </c>
      <c r="M1260">
        <f t="shared" si="783"/>
        <v>-1</v>
      </c>
      <c r="N1260">
        <f t="shared" si="784"/>
        <v>-1</v>
      </c>
      <c r="O1260">
        <f t="shared" si="785"/>
        <v>0</v>
      </c>
      <c r="P1260">
        <f t="shared" si="786"/>
        <v>0</v>
      </c>
      <c r="Q1260">
        <f t="shared" si="787"/>
        <v>1</v>
      </c>
      <c r="R1260">
        <f t="shared" si="791"/>
        <v>-1</v>
      </c>
      <c r="S1260">
        <f t="shared" si="792"/>
        <v>0</v>
      </c>
      <c r="T1260" s="5">
        <f t="shared" si="788"/>
        <v>1.0077860597576349</v>
      </c>
      <c r="U1260" s="5">
        <f t="shared" si="789"/>
        <v>1</v>
      </c>
      <c r="V1260" s="5">
        <f>PRODUCT($T$3:T1260)-1</f>
        <v>5.4852647008860105</v>
      </c>
      <c r="W1260" s="4">
        <f>PRODUCT($U$3:U1260)-1</f>
        <v>6.0143155845416727</v>
      </c>
      <c r="X1260">
        <f t="shared" si="793"/>
        <v>5.2084508326780261</v>
      </c>
      <c r="Y1260" s="1">
        <f t="shared" si="794"/>
        <v>43586</v>
      </c>
      <c r="Z1260">
        <f t="shared" si="795"/>
        <v>9.8489563217163401E-3</v>
      </c>
      <c r="AA1260" s="6">
        <f t="shared" si="796"/>
        <v>9.5537774966736322E-4</v>
      </c>
      <c r="AB1260" s="6">
        <f t="shared" si="797"/>
        <v>-1.6784489069380237E-3</v>
      </c>
      <c r="AC1260" s="6">
        <f t="shared" si="798"/>
        <v>1.376175346698072E-2</v>
      </c>
      <c r="AD1260" s="6">
        <f t="shared" si="799"/>
        <v>1.9318479666938559E-2</v>
      </c>
      <c r="AE1260" s="6">
        <f t="shared" si="800"/>
        <v>-1.1446285039830251E-2</v>
      </c>
      <c r="AF1260" s="6">
        <f t="shared" si="801"/>
        <v>2.629157355067413E-4</v>
      </c>
      <c r="AG1260" s="6">
        <f t="shared" si="802"/>
        <v>2.5433042449730658E-2</v>
      </c>
      <c r="AH1260" s="6">
        <f t="shared" si="803"/>
        <v>-6.2543644713390911E-3</v>
      </c>
      <c r="AI1260" s="6">
        <f t="shared" si="804"/>
        <v>-6.1441649521597475E-3</v>
      </c>
      <c r="AJ1260" s="6">
        <f t="shared" si="805"/>
        <v>-7.7860597576349111E-3</v>
      </c>
      <c r="AK1260">
        <f t="shared" si="806"/>
        <v>9.8489563217163401E-3</v>
      </c>
      <c r="AL1260" s="6">
        <f t="shared" si="807"/>
        <v>9.5537774966736322E-4</v>
      </c>
      <c r="AM1260" s="6">
        <f t="shared" si="808"/>
        <v>-1.6784489069380237E-3</v>
      </c>
      <c r="AN1260" s="6">
        <f t="shared" si="809"/>
        <v>1.376175346698072E-2</v>
      </c>
      <c r="AO1260" s="6">
        <f t="shared" si="810"/>
        <v>1.9318479666938559E-2</v>
      </c>
      <c r="AP1260" s="6">
        <f t="shared" si="811"/>
        <v>-1.1446285039830251E-2</v>
      </c>
      <c r="AQ1260" s="6">
        <f t="shared" si="812"/>
        <v>2.629157355067413E-4</v>
      </c>
      <c r="AR1260" s="6">
        <f t="shared" si="813"/>
        <v>2.5433042449730658E-2</v>
      </c>
      <c r="AS1260" s="6">
        <f t="shared" si="814"/>
        <v>-6.2543644713390911E-3</v>
      </c>
      <c r="AT1260" s="6">
        <f t="shared" si="815"/>
        <v>-6.1441649521597475E-3</v>
      </c>
      <c r="AU1260" s="6">
        <f t="shared" si="816"/>
        <v>-7.7860597576349111E-3</v>
      </c>
      <c r="AV1260">
        <f t="shared" si="817"/>
        <v>0</v>
      </c>
      <c r="AW1260">
        <f t="shared" si="818"/>
        <v>0</v>
      </c>
      <c r="AX1260">
        <f t="shared" si="819"/>
        <v>1</v>
      </c>
    </row>
    <row r="1261" spans="1:50" x14ac:dyDescent="0.25">
      <c r="O1261">
        <f>SUM(O2:O1260)</f>
        <v>666</v>
      </c>
      <c r="P1261">
        <f t="shared" ref="P1261:Q1261" si="820">SUM(P2:P1260)</f>
        <v>268</v>
      </c>
      <c r="Q1261">
        <f t="shared" si="820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Ying LI</cp:lastModifiedBy>
  <dcterms:created xsi:type="dcterms:W3CDTF">2019-05-02T00:50:01Z</dcterms:created>
  <dcterms:modified xsi:type="dcterms:W3CDTF">2019-05-02T05:46:48Z</dcterms:modified>
</cp:coreProperties>
</file>